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KEERTHI REDDY\OneDrive\Desktop\"/>
    </mc:Choice>
  </mc:AlternateContent>
  <xr:revisionPtr revIDLastSave="0" documentId="13_ncr:1_{1898C3D2-B6B6-4724-BDB1-9535450E2457}" xr6:coauthVersionLast="47" xr6:coauthVersionMax="47" xr10:uidLastSave="{00000000-0000-0000-0000-000000000000}"/>
  <bookViews>
    <workbookView showHorizontalScroll="0" showVerticalScroll="0" showSheetTabs="0" xWindow="-108" yWindow="-108" windowWidth="23256" windowHeight="12456" firstSheet="1" activeTab="3" xr2:uid="{00000000-000D-0000-FFFF-FFFF00000000}"/>
  </bookViews>
  <sheets>
    <sheet name="Data" sheetId="1" state="hidden" r:id="rId1"/>
    <sheet name="cleaned" sheetId="8" r:id="rId2"/>
    <sheet name="Pivot Tables" sheetId="16" r:id="rId3"/>
    <sheet name="Dashboard" sheetId="15" r:id="rId4"/>
  </sheets>
  <definedNames>
    <definedName name="categorize">#REF!</definedName>
    <definedName name="Slicer_Age">#N/A</definedName>
    <definedName name="Slicer_Category">#N/A</definedName>
    <definedName name="Slicer_Gender">#N/A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P1692" i="8" l="1"/>
  <c r="O1692" i="8"/>
  <c r="L1692" i="8"/>
  <c r="K1692" i="8"/>
  <c r="P1691" i="8"/>
  <c r="O1691" i="8"/>
  <c r="L1691" i="8"/>
  <c r="K1691" i="8"/>
  <c r="P1690" i="8"/>
  <c r="O1690" i="8"/>
  <c r="L1690" i="8"/>
  <c r="K1690" i="8"/>
  <c r="P1689" i="8"/>
  <c r="O1689" i="8"/>
  <c r="L1689" i="8"/>
  <c r="K1689" i="8"/>
  <c r="P1688" i="8"/>
  <c r="O1688" i="8"/>
  <c r="L1688" i="8"/>
  <c r="K1688" i="8"/>
  <c r="P1687" i="8"/>
  <c r="O1687" i="8"/>
  <c r="L1687" i="8"/>
  <c r="K1687" i="8"/>
  <c r="P1686" i="8"/>
  <c r="O1686" i="8"/>
  <c r="L1686" i="8"/>
  <c r="K1686" i="8"/>
  <c r="P1685" i="8"/>
  <c r="O1685" i="8"/>
  <c r="L1685" i="8"/>
  <c r="K1685" i="8"/>
  <c r="P1684" i="8"/>
  <c r="O1684" i="8"/>
  <c r="L1684" i="8"/>
  <c r="K1684" i="8"/>
  <c r="P1683" i="8"/>
  <c r="O1683" i="8"/>
  <c r="L1683" i="8"/>
  <c r="K1683" i="8"/>
  <c r="P1682" i="8"/>
  <c r="O1682" i="8"/>
  <c r="L1682" i="8"/>
  <c r="K1682" i="8"/>
  <c r="P1681" i="8"/>
  <c r="O1681" i="8"/>
  <c r="L1681" i="8"/>
  <c r="K1681" i="8"/>
  <c r="P1680" i="8"/>
  <c r="O1680" i="8"/>
  <c r="L1680" i="8"/>
  <c r="K1680" i="8"/>
  <c r="P1679" i="8"/>
  <c r="O1679" i="8"/>
  <c r="L1679" i="8"/>
  <c r="K1679" i="8"/>
  <c r="P1678" i="8"/>
  <c r="O1678" i="8"/>
  <c r="L1678" i="8"/>
  <c r="K1678" i="8"/>
  <c r="P1677" i="8"/>
  <c r="O1677" i="8"/>
  <c r="L1677" i="8"/>
  <c r="K1677" i="8"/>
  <c r="P1676" i="8"/>
  <c r="O1676" i="8"/>
  <c r="L1676" i="8"/>
  <c r="K1676" i="8"/>
  <c r="P1675" i="8"/>
  <c r="O1675" i="8"/>
  <c r="L1675" i="8"/>
  <c r="K1675" i="8"/>
  <c r="P1674" i="8"/>
  <c r="O1674" i="8"/>
  <c r="L1674" i="8"/>
  <c r="K1674" i="8"/>
  <c r="P1673" i="8"/>
  <c r="O1673" i="8"/>
  <c r="L1673" i="8"/>
  <c r="K1673" i="8"/>
  <c r="P1672" i="8"/>
  <c r="O1672" i="8"/>
  <c r="L1672" i="8"/>
  <c r="K1672" i="8"/>
  <c r="P1671" i="8"/>
  <c r="O1671" i="8"/>
  <c r="L1671" i="8"/>
  <c r="K1671" i="8"/>
  <c r="P1670" i="8"/>
  <c r="O1670" i="8"/>
  <c r="L1670" i="8"/>
  <c r="K1670" i="8"/>
  <c r="P1669" i="8"/>
  <c r="O1669" i="8"/>
  <c r="L1669" i="8"/>
  <c r="K1669" i="8"/>
  <c r="P1668" i="8"/>
  <c r="O1668" i="8"/>
  <c r="L1668" i="8"/>
  <c r="K1668" i="8"/>
  <c r="P1667" i="8"/>
  <c r="O1667" i="8"/>
  <c r="L1667" i="8"/>
  <c r="K1667" i="8"/>
  <c r="P1666" i="8"/>
  <c r="O1666" i="8"/>
  <c r="L1666" i="8"/>
  <c r="K1666" i="8"/>
  <c r="P1665" i="8"/>
  <c r="O1665" i="8"/>
  <c r="L1665" i="8"/>
  <c r="K1665" i="8"/>
  <c r="P1664" i="8"/>
  <c r="O1664" i="8"/>
  <c r="L1664" i="8"/>
  <c r="K1664" i="8"/>
  <c r="P1663" i="8"/>
  <c r="O1663" i="8"/>
  <c r="L1663" i="8"/>
  <c r="K1663" i="8"/>
  <c r="P1662" i="8"/>
  <c r="O1662" i="8"/>
  <c r="L1662" i="8"/>
  <c r="K1662" i="8"/>
  <c r="P1661" i="8"/>
  <c r="O1661" i="8"/>
  <c r="L1661" i="8"/>
  <c r="K1661" i="8"/>
  <c r="P1660" i="8"/>
  <c r="O1660" i="8"/>
  <c r="L1660" i="8"/>
  <c r="K1660" i="8"/>
  <c r="P1659" i="8"/>
  <c r="O1659" i="8"/>
  <c r="L1659" i="8"/>
  <c r="K1659" i="8"/>
  <c r="P1658" i="8"/>
  <c r="O1658" i="8"/>
  <c r="L1658" i="8"/>
  <c r="K1658" i="8"/>
  <c r="P1657" i="8"/>
  <c r="O1657" i="8"/>
  <c r="L1657" i="8"/>
  <c r="K1657" i="8"/>
  <c r="P1656" i="8"/>
  <c r="O1656" i="8"/>
  <c r="L1656" i="8"/>
  <c r="K1656" i="8"/>
  <c r="P1655" i="8"/>
  <c r="O1655" i="8"/>
  <c r="L1655" i="8"/>
  <c r="K1655" i="8"/>
  <c r="P1654" i="8"/>
  <c r="O1654" i="8"/>
  <c r="L1654" i="8"/>
  <c r="K1654" i="8"/>
  <c r="P1653" i="8"/>
  <c r="O1653" i="8"/>
  <c r="L1653" i="8"/>
  <c r="K1653" i="8"/>
  <c r="P1652" i="8"/>
  <c r="O1652" i="8"/>
  <c r="L1652" i="8"/>
  <c r="K1652" i="8"/>
  <c r="P1651" i="8"/>
  <c r="O1651" i="8"/>
  <c r="L1651" i="8"/>
  <c r="K1651" i="8"/>
  <c r="P1650" i="8"/>
  <c r="O1650" i="8"/>
  <c r="L1650" i="8"/>
  <c r="K1650" i="8"/>
  <c r="P1649" i="8"/>
  <c r="O1649" i="8"/>
  <c r="L1649" i="8"/>
  <c r="K1649" i="8"/>
  <c r="P1648" i="8"/>
  <c r="O1648" i="8"/>
  <c r="L1648" i="8"/>
  <c r="K1648" i="8"/>
  <c r="P1647" i="8"/>
  <c r="O1647" i="8"/>
  <c r="L1647" i="8"/>
  <c r="K1647" i="8"/>
  <c r="P1646" i="8"/>
  <c r="O1646" i="8"/>
  <c r="L1646" i="8"/>
  <c r="K1646" i="8"/>
  <c r="P1645" i="8"/>
  <c r="O1645" i="8"/>
  <c r="L1645" i="8"/>
  <c r="K1645" i="8"/>
  <c r="P1644" i="8"/>
  <c r="O1644" i="8"/>
  <c r="L1644" i="8"/>
  <c r="K1644" i="8"/>
  <c r="P1643" i="8"/>
  <c r="O1643" i="8"/>
  <c r="L1643" i="8"/>
  <c r="K1643" i="8"/>
  <c r="P1642" i="8"/>
  <c r="O1642" i="8"/>
  <c r="L1642" i="8"/>
  <c r="K1642" i="8"/>
  <c r="P1641" i="8"/>
  <c r="O1641" i="8"/>
  <c r="L1641" i="8"/>
  <c r="K1641" i="8"/>
  <c r="P1640" i="8"/>
  <c r="O1640" i="8"/>
  <c r="L1640" i="8"/>
  <c r="K1640" i="8"/>
  <c r="P1639" i="8"/>
  <c r="O1639" i="8"/>
  <c r="L1639" i="8"/>
  <c r="K1639" i="8"/>
  <c r="P1638" i="8"/>
  <c r="O1638" i="8"/>
  <c r="L1638" i="8"/>
  <c r="K1638" i="8"/>
  <c r="P1637" i="8"/>
  <c r="O1637" i="8"/>
  <c r="L1637" i="8"/>
  <c r="K1637" i="8"/>
  <c r="P1636" i="8"/>
  <c r="O1636" i="8"/>
  <c r="L1636" i="8"/>
  <c r="K1636" i="8"/>
  <c r="P1635" i="8"/>
  <c r="O1635" i="8"/>
  <c r="L1635" i="8"/>
  <c r="K1635" i="8"/>
  <c r="P1634" i="8"/>
  <c r="O1634" i="8"/>
  <c r="L1634" i="8"/>
  <c r="K1634" i="8"/>
  <c r="P1633" i="8"/>
  <c r="O1633" i="8"/>
  <c r="L1633" i="8"/>
  <c r="K1633" i="8"/>
  <c r="P1632" i="8"/>
  <c r="O1632" i="8"/>
  <c r="L1632" i="8"/>
  <c r="K1632" i="8"/>
  <c r="P1631" i="8"/>
  <c r="O1631" i="8"/>
  <c r="L1631" i="8"/>
  <c r="K1631" i="8"/>
  <c r="P1630" i="8"/>
  <c r="O1630" i="8"/>
  <c r="L1630" i="8"/>
  <c r="K1630" i="8"/>
  <c r="P1629" i="8"/>
  <c r="O1629" i="8"/>
  <c r="L1629" i="8"/>
  <c r="K1629" i="8"/>
  <c r="P1628" i="8"/>
  <c r="O1628" i="8"/>
  <c r="L1628" i="8"/>
  <c r="K1628" i="8"/>
  <c r="P1627" i="8"/>
  <c r="O1627" i="8"/>
  <c r="L1627" i="8"/>
  <c r="K1627" i="8"/>
  <c r="P1626" i="8"/>
  <c r="O1626" i="8"/>
  <c r="L1626" i="8"/>
  <c r="K1626" i="8"/>
  <c r="P1625" i="8"/>
  <c r="O1625" i="8"/>
  <c r="L1625" i="8"/>
  <c r="K1625" i="8"/>
  <c r="P1624" i="8"/>
  <c r="O1624" i="8"/>
  <c r="L1624" i="8"/>
  <c r="K1624" i="8"/>
  <c r="P1623" i="8"/>
  <c r="O1623" i="8"/>
  <c r="L1623" i="8"/>
  <c r="K1623" i="8"/>
  <c r="P1622" i="8"/>
  <c r="O1622" i="8"/>
  <c r="L1622" i="8"/>
  <c r="K1622" i="8"/>
  <c r="P1621" i="8"/>
  <c r="O1621" i="8"/>
  <c r="L1621" i="8"/>
  <c r="K1621" i="8"/>
  <c r="P1620" i="8"/>
  <c r="O1620" i="8"/>
  <c r="L1620" i="8"/>
  <c r="K1620" i="8"/>
  <c r="P1619" i="8"/>
  <c r="O1619" i="8"/>
  <c r="L1619" i="8"/>
  <c r="K1619" i="8"/>
  <c r="P1618" i="8"/>
  <c r="O1618" i="8"/>
  <c r="L1618" i="8"/>
  <c r="K1618" i="8"/>
  <c r="P1617" i="8"/>
  <c r="O1617" i="8"/>
  <c r="L1617" i="8"/>
  <c r="K1617" i="8"/>
  <c r="P1616" i="8"/>
  <c r="O1616" i="8"/>
  <c r="L1616" i="8"/>
  <c r="K1616" i="8"/>
  <c r="P1615" i="8"/>
  <c r="O1615" i="8"/>
  <c r="L1615" i="8"/>
  <c r="K1615" i="8"/>
  <c r="P1614" i="8"/>
  <c r="O1614" i="8"/>
  <c r="L1614" i="8"/>
  <c r="K1614" i="8"/>
  <c r="P1613" i="8"/>
  <c r="O1613" i="8"/>
  <c r="L1613" i="8"/>
  <c r="K1613" i="8"/>
  <c r="P1612" i="8"/>
  <c r="O1612" i="8"/>
  <c r="L1612" i="8"/>
  <c r="K1612" i="8"/>
  <c r="P1611" i="8"/>
  <c r="O1611" i="8"/>
  <c r="L1611" i="8"/>
  <c r="K1611" i="8"/>
  <c r="P1610" i="8"/>
  <c r="O1610" i="8"/>
  <c r="L1610" i="8"/>
  <c r="K1610" i="8"/>
  <c r="P1609" i="8"/>
  <c r="O1609" i="8"/>
  <c r="L1609" i="8"/>
  <c r="K1609" i="8"/>
  <c r="P1608" i="8"/>
  <c r="O1608" i="8"/>
  <c r="L1608" i="8"/>
  <c r="K1608" i="8"/>
  <c r="P1607" i="8"/>
  <c r="O1607" i="8"/>
  <c r="L1607" i="8"/>
  <c r="K1607" i="8"/>
  <c r="P1606" i="8"/>
  <c r="O1606" i="8"/>
  <c r="L1606" i="8"/>
  <c r="K1606" i="8"/>
  <c r="P1605" i="8"/>
  <c r="O1605" i="8"/>
  <c r="L1605" i="8"/>
  <c r="K1605" i="8"/>
  <c r="P1604" i="8"/>
  <c r="O1604" i="8"/>
  <c r="L1604" i="8"/>
  <c r="K1604" i="8"/>
  <c r="P1603" i="8"/>
  <c r="O1603" i="8"/>
  <c r="L1603" i="8"/>
  <c r="K1603" i="8"/>
  <c r="P1602" i="8"/>
  <c r="O1602" i="8"/>
  <c r="L1602" i="8"/>
  <c r="K1602" i="8"/>
  <c r="P1601" i="8"/>
  <c r="O1601" i="8"/>
  <c r="L1601" i="8"/>
  <c r="K1601" i="8"/>
  <c r="P1600" i="8"/>
  <c r="O1600" i="8"/>
  <c r="L1600" i="8"/>
  <c r="K1600" i="8"/>
  <c r="P1599" i="8"/>
  <c r="O1599" i="8"/>
  <c r="L1599" i="8"/>
  <c r="K1599" i="8"/>
  <c r="P1598" i="8"/>
  <c r="O1598" i="8"/>
  <c r="L1598" i="8"/>
  <c r="K1598" i="8"/>
  <c r="P1597" i="8"/>
  <c r="O1597" i="8"/>
  <c r="L1597" i="8"/>
  <c r="K1597" i="8"/>
  <c r="P1596" i="8"/>
  <c r="O1596" i="8"/>
  <c r="L1596" i="8"/>
  <c r="K1596" i="8"/>
  <c r="P1595" i="8"/>
  <c r="O1595" i="8"/>
  <c r="L1595" i="8"/>
  <c r="K1595" i="8"/>
  <c r="P1594" i="8"/>
  <c r="O1594" i="8"/>
  <c r="L1594" i="8"/>
  <c r="K1594" i="8"/>
  <c r="P1593" i="8"/>
  <c r="O1593" i="8"/>
  <c r="L1593" i="8"/>
  <c r="K1593" i="8"/>
  <c r="P1592" i="8"/>
  <c r="O1592" i="8"/>
  <c r="L1592" i="8"/>
  <c r="K1592" i="8"/>
  <c r="P1591" i="8"/>
  <c r="O1591" i="8"/>
  <c r="L1591" i="8"/>
  <c r="K1591" i="8"/>
  <c r="P1590" i="8"/>
  <c r="O1590" i="8"/>
  <c r="L1590" i="8"/>
  <c r="K1590" i="8"/>
  <c r="P1589" i="8"/>
  <c r="O1589" i="8"/>
  <c r="L1589" i="8"/>
  <c r="K1589" i="8"/>
  <c r="P1588" i="8"/>
  <c r="O1588" i="8"/>
  <c r="L1588" i="8"/>
  <c r="K1588" i="8"/>
  <c r="P1587" i="8"/>
  <c r="O1587" i="8"/>
  <c r="L1587" i="8"/>
  <c r="K1587" i="8"/>
  <c r="P1586" i="8"/>
  <c r="O1586" i="8"/>
  <c r="L1586" i="8"/>
  <c r="K1586" i="8"/>
  <c r="P1585" i="8"/>
  <c r="O1585" i="8"/>
  <c r="L1585" i="8"/>
  <c r="K1585" i="8"/>
  <c r="P1584" i="8"/>
  <c r="O1584" i="8"/>
  <c r="L1584" i="8"/>
  <c r="K1584" i="8"/>
  <c r="P1583" i="8"/>
  <c r="O1583" i="8"/>
  <c r="L1583" i="8"/>
  <c r="K1583" i="8"/>
  <c r="P1582" i="8"/>
  <c r="O1582" i="8"/>
  <c r="L1582" i="8"/>
  <c r="K1582" i="8"/>
  <c r="P1581" i="8"/>
  <c r="O1581" i="8"/>
  <c r="L1581" i="8"/>
  <c r="K1581" i="8"/>
  <c r="P1580" i="8"/>
  <c r="O1580" i="8"/>
  <c r="L1580" i="8"/>
  <c r="K1580" i="8"/>
  <c r="P1579" i="8"/>
  <c r="O1579" i="8"/>
  <c r="L1579" i="8"/>
  <c r="K1579" i="8"/>
  <c r="P1578" i="8"/>
  <c r="O1578" i="8"/>
  <c r="L1578" i="8"/>
  <c r="K1578" i="8"/>
  <c r="P1577" i="8"/>
  <c r="O1577" i="8"/>
  <c r="L1577" i="8"/>
  <c r="K1577" i="8"/>
  <c r="P1576" i="8"/>
  <c r="O1576" i="8"/>
  <c r="L1576" i="8"/>
  <c r="K1576" i="8"/>
  <c r="P1575" i="8"/>
  <c r="O1575" i="8"/>
  <c r="L1575" i="8"/>
  <c r="K1575" i="8"/>
  <c r="P1574" i="8"/>
  <c r="O1574" i="8"/>
  <c r="L1574" i="8"/>
  <c r="K1574" i="8"/>
  <c r="P1573" i="8"/>
  <c r="O1573" i="8"/>
  <c r="L1573" i="8"/>
  <c r="K1573" i="8"/>
  <c r="P1572" i="8"/>
  <c r="O1572" i="8"/>
  <c r="L1572" i="8"/>
  <c r="K1572" i="8"/>
  <c r="P1571" i="8"/>
  <c r="O1571" i="8"/>
  <c r="L1571" i="8"/>
  <c r="K1571" i="8"/>
  <c r="P1570" i="8"/>
  <c r="O1570" i="8"/>
  <c r="L1570" i="8"/>
  <c r="K1570" i="8"/>
  <c r="P1569" i="8"/>
  <c r="O1569" i="8"/>
  <c r="L1569" i="8"/>
  <c r="K1569" i="8"/>
  <c r="P1568" i="8"/>
  <c r="O1568" i="8"/>
  <c r="L1568" i="8"/>
  <c r="K1568" i="8"/>
  <c r="P1567" i="8"/>
  <c r="O1567" i="8"/>
  <c r="L1567" i="8"/>
  <c r="K1567" i="8"/>
  <c r="P1566" i="8"/>
  <c r="O1566" i="8"/>
  <c r="L1566" i="8"/>
  <c r="K1566" i="8"/>
  <c r="P1565" i="8"/>
  <c r="O1565" i="8"/>
  <c r="L1565" i="8"/>
  <c r="K1565" i="8"/>
  <c r="P1564" i="8"/>
  <c r="O1564" i="8"/>
  <c r="L1564" i="8"/>
  <c r="K1564" i="8"/>
  <c r="P1563" i="8"/>
  <c r="O1563" i="8"/>
  <c r="L1563" i="8"/>
  <c r="K1563" i="8"/>
  <c r="P1562" i="8"/>
  <c r="O1562" i="8"/>
  <c r="L1562" i="8"/>
  <c r="K1562" i="8"/>
  <c r="P1561" i="8"/>
  <c r="O1561" i="8"/>
  <c r="L1561" i="8"/>
  <c r="K1561" i="8"/>
  <c r="P1560" i="8"/>
  <c r="O1560" i="8"/>
  <c r="L1560" i="8"/>
  <c r="K1560" i="8"/>
  <c r="P1559" i="8"/>
  <c r="O1559" i="8"/>
  <c r="L1559" i="8"/>
  <c r="K1559" i="8"/>
  <c r="P1558" i="8"/>
  <c r="O1558" i="8"/>
  <c r="L1558" i="8"/>
  <c r="K1558" i="8"/>
  <c r="P1557" i="8"/>
  <c r="O1557" i="8"/>
  <c r="L1557" i="8"/>
  <c r="K1557" i="8"/>
  <c r="P1556" i="8"/>
  <c r="O1556" i="8"/>
  <c r="L1556" i="8"/>
  <c r="K1556" i="8"/>
  <c r="P1555" i="8"/>
  <c r="O1555" i="8"/>
  <c r="L1555" i="8"/>
  <c r="K1555" i="8"/>
  <c r="P1554" i="8"/>
  <c r="O1554" i="8"/>
  <c r="L1554" i="8"/>
  <c r="K1554" i="8"/>
  <c r="P1553" i="8"/>
  <c r="O1553" i="8"/>
  <c r="L1553" i="8"/>
  <c r="K1553" i="8"/>
  <c r="P1552" i="8"/>
  <c r="O1552" i="8"/>
  <c r="L1552" i="8"/>
  <c r="K1552" i="8"/>
  <c r="P1551" i="8"/>
  <c r="O1551" i="8"/>
  <c r="L1551" i="8"/>
  <c r="K1551" i="8"/>
  <c r="P1550" i="8"/>
  <c r="O1550" i="8"/>
  <c r="L1550" i="8"/>
  <c r="K1550" i="8"/>
  <c r="P1549" i="8"/>
  <c r="O1549" i="8"/>
  <c r="L1549" i="8"/>
  <c r="K1549" i="8"/>
  <c r="P1548" i="8"/>
  <c r="O1548" i="8"/>
  <c r="L1548" i="8"/>
  <c r="K1548" i="8"/>
  <c r="P1547" i="8"/>
  <c r="O1547" i="8"/>
  <c r="L1547" i="8"/>
  <c r="K1547" i="8"/>
  <c r="P1546" i="8"/>
  <c r="O1546" i="8"/>
  <c r="L1546" i="8"/>
  <c r="K1546" i="8"/>
  <c r="P1545" i="8"/>
  <c r="O1545" i="8"/>
  <c r="L1545" i="8"/>
  <c r="K1545" i="8"/>
  <c r="P1544" i="8"/>
  <c r="O1544" i="8"/>
  <c r="L1544" i="8"/>
  <c r="K1544" i="8"/>
  <c r="P1543" i="8"/>
  <c r="O1543" i="8"/>
  <c r="L1543" i="8"/>
  <c r="K1543" i="8"/>
  <c r="P1542" i="8"/>
  <c r="O1542" i="8"/>
  <c r="L1542" i="8"/>
  <c r="K1542" i="8"/>
  <c r="P1541" i="8"/>
  <c r="O1541" i="8"/>
  <c r="L1541" i="8"/>
  <c r="K1541" i="8"/>
  <c r="P1540" i="8"/>
  <c r="O1540" i="8"/>
  <c r="L1540" i="8"/>
  <c r="K1540" i="8"/>
  <c r="P1539" i="8"/>
  <c r="O1539" i="8"/>
  <c r="L1539" i="8"/>
  <c r="K1539" i="8"/>
  <c r="P1538" i="8"/>
  <c r="O1538" i="8"/>
  <c r="L1538" i="8"/>
  <c r="K1538" i="8"/>
  <c r="P1537" i="8"/>
  <c r="O1537" i="8"/>
  <c r="L1537" i="8"/>
  <c r="K1537" i="8"/>
  <c r="P1536" i="8"/>
  <c r="O1536" i="8"/>
  <c r="L1536" i="8"/>
  <c r="K1536" i="8"/>
  <c r="P1535" i="8"/>
  <c r="O1535" i="8"/>
  <c r="L1535" i="8"/>
  <c r="K1535" i="8"/>
  <c r="P1534" i="8"/>
  <c r="O1534" i="8"/>
  <c r="L1534" i="8"/>
  <c r="K1534" i="8"/>
  <c r="P1533" i="8"/>
  <c r="O1533" i="8"/>
  <c r="L1533" i="8"/>
  <c r="K1533" i="8"/>
  <c r="P1532" i="8"/>
  <c r="O1532" i="8"/>
  <c r="L1532" i="8"/>
  <c r="K1532" i="8"/>
  <c r="P1531" i="8"/>
  <c r="O1531" i="8"/>
  <c r="L1531" i="8"/>
  <c r="K1531" i="8"/>
  <c r="P1530" i="8"/>
  <c r="O1530" i="8"/>
  <c r="L1530" i="8"/>
  <c r="K1530" i="8"/>
  <c r="P1529" i="8"/>
  <c r="O1529" i="8"/>
  <c r="L1529" i="8"/>
  <c r="K1529" i="8"/>
  <c r="P1528" i="8"/>
  <c r="O1528" i="8"/>
  <c r="L1528" i="8"/>
  <c r="K1528" i="8"/>
  <c r="P1527" i="8"/>
  <c r="O1527" i="8"/>
  <c r="L1527" i="8"/>
  <c r="K1527" i="8"/>
  <c r="P1526" i="8"/>
  <c r="O1526" i="8"/>
  <c r="L1526" i="8"/>
  <c r="K1526" i="8"/>
  <c r="P1525" i="8"/>
  <c r="O1525" i="8"/>
  <c r="L1525" i="8"/>
  <c r="K1525" i="8"/>
  <c r="P1524" i="8"/>
  <c r="O1524" i="8"/>
  <c r="L1524" i="8"/>
  <c r="K1524" i="8"/>
  <c r="P1523" i="8"/>
  <c r="O1523" i="8"/>
  <c r="L1523" i="8"/>
  <c r="K1523" i="8"/>
  <c r="P1522" i="8"/>
  <c r="O1522" i="8"/>
  <c r="L1522" i="8"/>
  <c r="K1522" i="8"/>
  <c r="P1521" i="8"/>
  <c r="O1521" i="8"/>
  <c r="L1521" i="8"/>
  <c r="K1521" i="8"/>
  <c r="P1520" i="8"/>
  <c r="O1520" i="8"/>
  <c r="L1520" i="8"/>
  <c r="K1520" i="8"/>
  <c r="P1519" i="8"/>
  <c r="O1519" i="8"/>
  <c r="L1519" i="8"/>
  <c r="K1519" i="8"/>
  <c r="P1518" i="8"/>
  <c r="O1518" i="8"/>
  <c r="L1518" i="8"/>
  <c r="K1518" i="8"/>
  <c r="P1517" i="8"/>
  <c r="O1517" i="8"/>
  <c r="L1517" i="8"/>
  <c r="K1517" i="8"/>
  <c r="P1516" i="8"/>
  <c r="O1516" i="8"/>
  <c r="L1516" i="8"/>
  <c r="K1516" i="8"/>
  <c r="P1515" i="8"/>
  <c r="O1515" i="8"/>
  <c r="L1515" i="8"/>
  <c r="K1515" i="8"/>
  <c r="P1514" i="8"/>
  <c r="O1514" i="8"/>
  <c r="L1514" i="8"/>
  <c r="K1514" i="8"/>
  <c r="P1513" i="8"/>
  <c r="O1513" i="8"/>
  <c r="L1513" i="8"/>
  <c r="K1513" i="8"/>
  <c r="P1512" i="8"/>
  <c r="O1512" i="8"/>
  <c r="L1512" i="8"/>
  <c r="K1512" i="8"/>
  <c r="P1511" i="8"/>
  <c r="O1511" i="8"/>
  <c r="L1511" i="8"/>
  <c r="K1511" i="8"/>
  <c r="P1510" i="8"/>
  <c r="O1510" i="8"/>
  <c r="L1510" i="8"/>
  <c r="K1510" i="8"/>
  <c r="P1509" i="8"/>
  <c r="O1509" i="8"/>
  <c r="L1509" i="8"/>
  <c r="K1509" i="8"/>
  <c r="P1508" i="8"/>
  <c r="O1508" i="8"/>
  <c r="L1508" i="8"/>
  <c r="K1508" i="8"/>
  <c r="P1507" i="8"/>
  <c r="O1507" i="8"/>
  <c r="L1507" i="8"/>
  <c r="K1507" i="8"/>
  <c r="P1506" i="8"/>
  <c r="O1506" i="8"/>
  <c r="L1506" i="8"/>
  <c r="K1506" i="8"/>
  <c r="P1505" i="8"/>
  <c r="O1505" i="8"/>
  <c r="L1505" i="8"/>
  <c r="K1505" i="8"/>
  <c r="P1504" i="8"/>
  <c r="O1504" i="8"/>
  <c r="L1504" i="8"/>
  <c r="K1504" i="8"/>
  <c r="P1503" i="8"/>
  <c r="O1503" i="8"/>
  <c r="L1503" i="8"/>
  <c r="K1503" i="8"/>
  <c r="P1502" i="8"/>
  <c r="O1502" i="8"/>
  <c r="L1502" i="8"/>
  <c r="K1502" i="8"/>
  <c r="P1501" i="8"/>
  <c r="O1501" i="8"/>
  <c r="L1501" i="8"/>
  <c r="K1501" i="8"/>
  <c r="P1500" i="8"/>
  <c r="O1500" i="8"/>
  <c r="L1500" i="8"/>
  <c r="K1500" i="8"/>
  <c r="P1499" i="8"/>
  <c r="O1499" i="8"/>
  <c r="L1499" i="8"/>
  <c r="K1499" i="8"/>
  <c r="P1498" i="8"/>
  <c r="O1498" i="8"/>
  <c r="L1498" i="8"/>
  <c r="K1498" i="8"/>
  <c r="P1497" i="8"/>
  <c r="O1497" i="8"/>
  <c r="L1497" i="8"/>
  <c r="K1497" i="8"/>
  <c r="P1496" i="8"/>
  <c r="O1496" i="8"/>
  <c r="L1496" i="8"/>
  <c r="K1496" i="8"/>
  <c r="P1495" i="8"/>
  <c r="O1495" i="8"/>
  <c r="L1495" i="8"/>
  <c r="K1495" i="8"/>
  <c r="P1494" i="8"/>
  <c r="O1494" i="8"/>
  <c r="L1494" i="8"/>
  <c r="K1494" i="8"/>
  <c r="P1493" i="8"/>
  <c r="O1493" i="8"/>
  <c r="L1493" i="8"/>
  <c r="K1493" i="8"/>
  <c r="P1492" i="8"/>
  <c r="O1492" i="8"/>
  <c r="L1492" i="8"/>
  <c r="K1492" i="8"/>
  <c r="P1491" i="8"/>
  <c r="O1491" i="8"/>
  <c r="L1491" i="8"/>
  <c r="K1491" i="8"/>
  <c r="P1490" i="8"/>
  <c r="O1490" i="8"/>
  <c r="L1490" i="8"/>
  <c r="K1490" i="8"/>
  <c r="P1489" i="8"/>
  <c r="O1489" i="8"/>
  <c r="L1489" i="8"/>
  <c r="K1489" i="8"/>
  <c r="P1488" i="8"/>
  <c r="O1488" i="8"/>
  <c r="L1488" i="8"/>
  <c r="K1488" i="8"/>
  <c r="P1487" i="8"/>
  <c r="O1487" i="8"/>
  <c r="L1487" i="8"/>
  <c r="K1487" i="8"/>
  <c r="P1486" i="8"/>
  <c r="O1486" i="8"/>
  <c r="L1486" i="8"/>
  <c r="K1486" i="8"/>
  <c r="P1485" i="8"/>
  <c r="O1485" i="8"/>
  <c r="L1485" i="8"/>
  <c r="K1485" i="8"/>
  <c r="P1484" i="8"/>
  <c r="O1484" i="8"/>
  <c r="L1484" i="8"/>
  <c r="K1484" i="8"/>
  <c r="P1483" i="8"/>
  <c r="O1483" i="8"/>
  <c r="L1483" i="8"/>
  <c r="K1483" i="8"/>
  <c r="P1482" i="8"/>
  <c r="O1482" i="8"/>
  <c r="L1482" i="8"/>
  <c r="K1482" i="8"/>
  <c r="P1481" i="8"/>
  <c r="O1481" i="8"/>
  <c r="L1481" i="8"/>
  <c r="K1481" i="8"/>
  <c r="P1480" i="8"/>
  <c r="O1480" i="8"/>
  <c r="L1480" i="8"/>
  <c r="K1480" i="8"/>
  <c r="P1479" i="8"/>
  <c r="O1479" i="8"/>
  <c r="L1479" i="8"/>
  <c r="K1479" i="8"/>
  <c r="P1478" i="8"/>
  <c r="O1478" i="8"/>
  <c r="L1478" i="8"/>
  <c r="K1478" i="8"/>
  <c r="P1477" i="8"/>
  <c r="O1477" i="8"/>
  <c r="L1477" i="8"/>
  <c r="K1477" i="8"/>
  <c r="P1476" i="8"/>
  <c r="O1476" i="8"/>
  <c r="L1476" i="8"/>
  <c r="K1476" i="8"/>
  <c r="P1475" i="8"/>
  <c r="O1475" i="8"/>
  <c r="L1475" i="8"/>
  <c r="K1475" i="8"/>
  <c r="P1474" i="8"/>
  <c r="O1474" i="8"/>
  <c r="L1474" i="8"/>
  <c r="K1474" i="8"/>
  <c r="P1473" i="8"/>
  <c r="O1473" i="8"/>
  <c r="L1473" i="8"/>
  <c r="K1473" i="8"/>
  <c r="P1472" i="8"/>
  <c r="O1472" i="8"/>
  <c r="L1472" i="8"/>
  <c r="K1472" i="8"/>
  <c r="P1471" i="8"/>
  <c r="O1471" i="8"/>
  <c r="L1471" i="8"/>
  <c r="K1471" i="8"/>
  <c r="P1470" i="8"/>
  <c r="O1470" i="8"/>
  <c r="L1470" i="8"/>
  <c r="K1470" i="8"/>
  <c r="P1469" i="8"/>
  <c r="O1469" i="8"/>
  <c r="L1469" i="8"/>
  <c r="K1469" i="8"/>
  <c r="P1468" i="8"/>
  <c r="O1468" i="8"/>
  <c r="L1468" i="8"/>
  <c r="K1468" i="8"/>
  <c r="P1467" i="8"/>
  <c r="O1467" i="8"/>
  <c r="L1467" i="8"/>
  <c r="K1467" i="8"/>
  <c r="P1466" i="8"/>
  <c r="O1466" i="8"/>
  <c r="L1466" i="8"/>
  <c r="K1466" i="8"/>
  <c r="P1465" i="8"/>
  <c r="O1465" i="8"/>
  <c r="L1465" i="8"/>
  <c r="K1465" i="8"/>
  <c r="P1464" i="8"/>
  <c r="O1464" i="8"/>
  <c r="L1464" i="8"/>
  <c r="K1464" i="8"/>
  <c r="P1463" i="8"/>
  <c r="O1463" i="8"/>
  <c r="L1463" i="8"/>
  <c r="K1463" i="8"/>
  <c r="P1462" i="8"/>
  <c r="O1462" i="8"/>
  <c r="L1462" i="8"/>
  <c r="K1462" i="8"/>
  <c r="P1461" i="8"/>
  <c r="O1461" i="8"/>
  <c r="L1461" i="8"/>
  <c r="K1461" i="8"/>
  <c r="P1460" i="8"/>
  <c r="O1460" i="8"/>
  <c r="L1460" i="8"/>
  <c r="K1460" i="8"/>
  <c r="P1459" i="8"/>
  <c r="O1459" i="8"/>
  <c r="L1459" i="8"/>
  <c r="K1459" i="8"/>
  <c r="P1458" i="8"/>
  <c r="O1458" i="8"/>
  <c r="L1458" i="8"/>
  <c r="K1458" i="8"/>
  <c r="P1457" i="8"/>
  <c r="O1457" i="8"/>
  <c r="L1457" i="8"/>
  <c r="K1457" i="8"/>
  <c r="P1456" i="8"/>
  <c r="O1456" i="8"/>
  <c r="L1456" i="8"/>
  <c r="K1456" i="8"/>
  <c r="P1455" i="8"/>
  <c r="O1455" i="8"/>
  <c r="L1455" i="8"/>
  <c r="K1455" i="8"/>
  <c r="P1454" i="8"/>
  <c r="O1454" i="8"/>
  <c r="L1454" i="8"/>
  <c r="K1454" i="8"/>
  <c r="P1453" i="8"/>
  <c r="O1453" i="8"/>
  <c r="L1453" i="8"/>
  <c r="K1453" i="8"/>
  <c r="P1452" i="8"/>
  <c r="O1452" i="8"/>
  <c r="L1452" i="8"/>
  <c r="K1452" i="8"/>
  <c r="P1451" i="8"/>
  <c r="O1451" i="8"/>
  <c r="L1451" i="8"/>
  <c r="K1451" i="8"/>
  <c r="P1450" i="8"/>
  <c r="O1450" i="8"/>
  <c r="L1450" i="8"/>
  <c r="K1450" i="8"/>
  <c r="P1449" i="8"/>
  <c r="O1449" i="8"/>
  <c r="L1449" i="8"/>
  <c r="K1449" i="8"/>
  <c r="P1448" i="8"/>
  <c r="O1448" i="8"/>
  <c r="L1448" i="8"/>
  <c r="K1448" i="8"/>
  <c r="P1447" i="8"/>
  <c r="O1447" i="8"/>
  <c r="L1447" i="8"/>
  <c r="K1447" i="8"/>
  <c r="P1446" i="8"/>
  <c r="O1446" i="8"/>
  <c r="L1446" i="8"/>
  <c r="K1446" i="8"/>
  <c r="P1445" i="8"/>
  <c r="O1445" i="8"/>
  <c r="L1445" i="8"/>
  <c r="K1445" i="8"/>
  <c r="P1444" i="8"/>
  <c r="O1444" i="8"/>
  <c r="L1444" i="8"/>
  <c r="K1444" i="8"/>
  <c r="P1443" i="8"/>
  <c r="O1443" i="8"/>
  <c r="L1443" i="8"/>
  <c r="K1443" i="8"/>
  <c r="P1442" i="8"/>
  <c r="O1442" i="8"/>
  <c r="L1442" i="8"/>
  <c r="K1442" i="8"/>
  <c r="P1441" i="8"/>
  <c r="O1441" i="8"/>
  <c r="L1441" i="8"/>
  <c r="K1441" i="8"/>
  <c r="P1440" i="8"/>
  <c r="O1440" i="8"/>
  <c r="L1440" i="8"/>
  <c r="K1440" i="8"/>
  <c r="P1439" i="8"/>
  <c r="O1439" i="8"/>
  <c r="L1439" i="8"/>
  <c r="K1439" i="8"/>
  <c r="P1438" i="8"/>
  <c r="O1438" i="8"/>
  <c r="L1438" i="8"/>
  <c r="K1438" i="8"/>
  <c r="P1437" i="8"/>
  <c r="O1437" i="8"/>
  <c r="L1437" i="8"/>
  <c r="K1437" i="8"/>
  <c r="P1436" i="8"/>
  <c r="O1436" i="8"/>
  <c r="L1436" i="8"/>
  <c r="K1436" i="8"/>
  <c r="P1435" i="8"/>
  <c r="O1435" i="8"/>
  <c r="L1435" i="8"/>
  <c r="K1435" i="8"/>
  <c r="P1434" i="8"/>
  <c r="O1434" i="8"/>
  <c r="L1434" i="8"/>
  <c r="K1434" i="8"/>
  <c r="P1433" i="8"/>
  <c r="O1433" i="8"/>
  <c r="L1433" i="8"/>
  <c r="K1433" i="8"/>
  <c r="P1432" i="8"/>
  <c r="O1432" i="8"/>
  <c r="L1432" i="8"/>
  <c r="K1432" i="8"/>
  <c r="P1431" i="8"/>
  <c r="O1431" i="8"/>
  <c r="L1431" i="8"/>
  <c r="K1431" i="8"/>
  <c r="P1430" i="8"/>
  <c r="O1430" i="8"/>
  <c r="L1430" i="8"/>
  <c r="K1430" i="8"/>
  <c r="P1429" i="8"/>
  <c r="O1429" i="8"/>
  <c r="L1429" i="8"/>
  <c r="K1429" i="8"/>
  <c r="P1428" i="8"/>
  <c r="O1428" i="8"/>
  <c r="L1428" i="8"/>
  <c r="K1428" i="8"/>
  <c r="P1427" i="8"/>
  <c r="O1427" i="8"/>
  <c r="L1427" i="8"/>
  <c r="K1427" i="8"/>
  <c r="P1426" i="8"/>
  <c r="O1426" i="8"/>
  <c r="L1426" i="8"/>
  <c r="K1426" i="8"/>
  <c r="P1425" i="8"/>
  <c r="O1425" i="8"/>
  <c r="L1425" i="8"/>
  <c r="K1425" i="8"/>
  <c r="P1424" i="8"/>
  <c r="O1424" i="8"/>
  <c r="L1424" i="8"/>
  <c r="K1424" i="8"/>
  <c r="P1423" i="8"/>
  <c r="O1423" i="8"/>
  <c r="L1423" i="8"/>
  <c r="K1423" i="8"/>
  <c r="P1422" i="8"/>
  <c r="O1422" i="8"/>
  <c r="L1422" i="8"/>
  <c r="K1422" i="8"/>
  <c r="P1421" i="8"/>
  <c r="O1421" i="8"/>
  <c r="L1421" i="8"/>
  <c r="K1421" i="8"/>
  <c r="P1420" i="8"/>
  <c r="O1420" i="8"/>
  <c r="L1420" i="8"/>
  <c r="K1420" i="8"/>
  <c r="P1419" i="8"/>
  <c r="O1419" i="8"/>
  <c r="L1419" i="8"/>
  <c r="K1419" i="8"/>
  <c r="P1418" i="8"/>
  <c r="O1418" i="8"/>
  <c r="L1418" i="8"/>
  <c r="K1418" i="8"/>
  <c r="P1417" i="8"/>
  <c r="O1417" i="8"/>
  <c r="L1417" i="8"/>
  <c r="K1417" i="8"/>
  <c r="P1416" i="8"/>
  <c r="O1416" i="8"/>
  <c r="L1416" i="8"/>
  <c r="K1416" i="8"/>
  <c r="P1415" i="8"/>
  <c r="O1415" i="8"/>
  <c r="L1415" i="8"/>
  <c r="K1415" i="8"/>
  <c r="P1414" i="8"/>
  <c r="O1414" i="8"/>
  <c r="L1414" i="8"/>
  <c r="K1414" i="8"/>
  <c r="P1413" i="8"/>
  <c r="O1413" i="8"/>
  <c r="L1413" i="8"/>
  <c r="K1413" i="8"/>
  <c r="P1412" i="8"/>
  <c r="O1412" i="8"/>
  <c r="L1412" i="8"/>
  <c r="K1412" i="8"/>
  <c r="P1411" i="8"/>
  <c r="O1411" i="8"/>
  <c r="L1411" i="8"/>
  <c r="K1411" i="8"/>
  <c r="P1410" i="8"/>
  <c r="O1410" i="8"/>
  <c r="L1410" i="8"/>
  <c r="K1410" i="8"/>
  <c r="P1409" i="8"/>
  <c r="O1409" i="8"/>
  <c r="L1409" i="8"/>
  <c r="K1409" i="8"/>
  <c r="P1408" i="8"/>
  <c r="O1408" i="8"/>
  <c r="L1408" i="8"/>
  <c r="K1408" i="8"/>
  <c r="P1407" i="8"/>
  <c r="O1407" i="8"/>
  <c r="L1407" i="8"/>
  <c r="K1407" i="8"/>
  <c r="P1406" i="8"/>
  <c r="O1406" i="8"/>
  <c r="L1406" i="8"/>
  <c r="K1406" i="8"/>
  <c r="P1405" i="8"/>
  <c r="O1405" i="8"/>
  <c r="L1405" i="8"/>
  <c r="K1405" i="8"/>
  <c r="P1404" i="8"/>
  <c r="O1404" i="8"/>
  <c r="L1404" i="8"/>
  <c r="K1404" i="8"/>
  <c r="P1403" i="8"/>
  <c r="O1403" i="8"/>
  <c r="L1403" i="8"/>
  <c r="K1403" i="8"/>
  <c r="P1402" i="8"/>
  <c r="O1402" i="8"/>
  <c r="L1402" i="8"/>
  <c r="K1402" i="8"/>
  <c r="P1401" i="8"/>
  <c r="O1401" i="8"/>
  <c r="L1401" i="8"/>
  <c r="K1401" i="8"/>
  <c r="P1400" i="8"/>
  <c r="O1400" i="8"/>
  <c r="L1400" i="8"/>
  <c r="K1400" i="8"/>
  <c r="P1399" i="8"/>
  <c r="O1399" i="8"/>
  <c r="L1399" i="8"/>
  <c r="K1399" i="8"/>
  <c r="P1398" i="8"/>
  <c r="O1398" i="8"/>
  <c r="L1398" i="8"/>
  <c r="K1398" i="8"/>
  <c r="P1397" i="8"/>
  <c r="O1397" i="8"/>
  <c r="L1397" i="8"/>
  <c r="K1397" i="8"/>
  <c r="P1396" i="8"/>
  <c r="O1396" i="8"/>
  <c r="L1396" i="8"/>
  <c r="K1396" i="8"/>
  <c r="P1395" i="8"/>
  <c r="O1395" i="8"/>
  <c r="L1395" i="8"/>
  <c r="K1395" i="8"/>
  <c r="P1394" i="8"/>
  <c r="O1394" i="8"/>
  <c r="L1394" i="8"/>
  <c r="K1394" i="8"/>
  <c r="P1393" i="8"/>
  <c r="O1393" i="8"/>
  <c r="L1393" i="8"/>
  <c r="K1393" i="8"/>
  <c r="P1392" i="8"/>
  <c r="O1392" i="8"/>
  <c r="L1392" i="8"/>
  <c r="K1392" i="8"/>
  <c r="P1391" i="8"/>
  <c r="O1391" i="8"/>
  <c r="L1391" i="8"/>
  <c r="K1391" i="8"/>
  <c r="P1390" i="8"/>
  <c r="O1390" i="8"/>
  <c r="L1390" i="8"/>
  <c r="K1390" i="8"/>
  <c r="P1389" i="8"/>
  <c r="O1389" i="8"/>
  <c r="L1389" i="8"/>
  <c r="K1389" i="8"/>
  <c r="P1388" i="8"/>
  <c r="O1388" i="8"/>
  <c r="L1388" i="8"/>
  <c r="K1388" i="8"/>
  <c r="P1387" i="8"/>
  <c r="O1387" i="8"/>
  <c r="L1387" i="8"/>
  <c r="K1387" i="8"/>
  <c r="P1386" i="8"/>
  <c r="O1386" i="8"/>
  <c r="L1386" i="8"/>
  <c r="K1386" i="8"/>
  <c r="P1385" i="8"/>
  <c r="O1385" i="8"/>
  <c r="L1385" i="8"/>
  <c r="K1385" i="8"/>
  <c r="P1384" i="8"/>
  <c r="O1384" i="8"/>
  <c r="L1384" i="8"/>
  <c r="K1384" i="8"/>
  <c r="P1383" i="8"/>
  <c r="O1383" i="8"/>
  <c r="L1383" i="8"/>
  <c r="K1383" i="8"/>
  <c r="P1382" i="8"/>
  <c r="O1382" i="8"/>
  <c r="L1382" i="8"/>
  <c r="K1382" i="8"/>
  <c r="P1381" i="8"/>
  <c r="O1381" i="8"/>
  <c r="L1381" i="8"/>
  <c r="K1381" i="8"/>
  <c r="P1380" i="8"/>
  <c r="O1380" i="8"/>
  <c r="L1380" i="8"/>
  <c r="K1380" i="8"/>
  <c r="P1379" i="8"/>
  <c r="O1379" i="8"/>
  <c r="L1379" i="8"/>
  <c r="K1379" i="8"/>
  <c r="P1378" i="8"/>
  <c r="O1378" i="8"/>
  <c r="L1378" i="8"/>
  <c r="K1378" i="8"/>
  <c r="P1377" i="8"/>
  <c r="O1377" i="8"/>
  <c r="L1377" i="8"/>
  <c r="K1377" i="8"/>
  <c r="P1376" i="8"/>
  <c r="O1376" i="8"/>
  <c r="L1376" i="8"/>
  <c r="K1376" i="8"/>
  <c r="P1375" i="8"/>
  <c r="O1375" i="8"/>
  <c r="L1375" i="8"/>
  <c r="K1375" i="8"/>
  <c r="P1374" i="8"/>
  <c r="O1374" i="8"/>
  <c r="L1374" i="8"/>
  <c r="K1374" i="8"/>
  <c r="P1373" i="8"/>
  <c r="O1373" i="8"/>
  <c r="L1373" i="8"/>
  <c r="K1373" i="8"/>
  <c r="P1372" i="8"/>
  <c r="O1372" i="8"/>
  <c r="L1372" i="8"/>
  <c r="K1372" i="8"/>
  <c r="P1371" i="8"/>
  <c r="O1371" i="8"/>
  <c r="L1371" i="8"/>
  <c r="K1371" i="8"/>
  <c r="P1370" i="8"/>
  <c r="O1370" i="8"/>
  <c r="L1370" i="8"/>
  <c r="K1370" i="8"/>
  <c r="P1369" i="8"/>
  <c r="O1369" i="8"/>
  <c r="L1369" i="8"/>
  <c r="K1369" i="8"/>
  <c r="P1368" i="8"/>
  <c r="O1368" i="8"/>
  <c r="L1368" i="8"/>
  <c r="K1368" i="8"/>
  <c r="P1367" i="8"/>
  <c r="O1367" i="8"/>
  <c r="L1367" i="8"/>
  <c r="K1367" i="8"/>
  <c r="P1366" i="8"/>
  <c r="O1366" i="8"/>
  <c r="L1366" i="8"/>
  <c r="K1366" i="8"/>
  <c r="P1365" i="8"/>
  <c r="O1365" i="8"/>
  <c r="L1365" i="8"/>
  <c r="K1365" i="8"/>
  <c r="P1364" i="8"/>
  <c r="O1364" i="8"/>
  <c r="L1364" i="8"/>
  <c r="K1364" i="8"/>
  <c r="P1363" i="8"/>
  <c r="O1363" i="8"/>
  <c r="L1363" i="8"/>
  <c r="K1363" i="8"/>
  <c r="P1362" i="8"/>
  <c r="O1362" i="8"/>
  <c r="L1362" i="8"/>
  <c r="K1362" i="8"/>
  <c r="P1361" i="8"/>
  <c r="O1361" i="8"/>
  <c r="L1361" i="8"/>
  <c r="K1361" i="8"/>
  <c r="P1360" i="8"/>
  <c r="O1360" i="8"/>
  <c r="L1360" i="8"/>
  <c r="K1360" i="8"/>
  <c r="P1359" i="8"/>
  <c r="O1359" i="8"/>
  <c r="L1359" i="8"/>
  <c r="K1359" i="8"/>
  <c r="P1358" i="8"/>
  <c r="O1358" i="8"/>
  <c r="L1358" i="8"/>
  <c r="K1358" i="8"/>
  <c r="P1357" i="8"/>
  <c r="O1357" i="8"/>
  <c r="L1357" i="8"/>
  <c r="K1357" i="8"/>
  <c r="P1356" i="8"/>
  <c r="O1356" i="8"/>
  <c r="L1356" i="8"/>
  <c r="K1356" i="8"/>
  <c r="P1355" i="8"/>
  <c r="O1355" i="8"/>
  <c r="L1355" i="8"/>
  <c r="K1355" i="8"/>
  <c r="P1354" i="8"/>
  <c r="O1354" i="8"/>
  <c r="L1354" i="8"/>
  <c r="K1354" i="8"/>
  <c r="P1353" i="8"/>
  <c r="O1353" i="8"/>
  <c r="L1353" i="8"/>
  <c r="K1353" i="8"/>
  <c r="P1352" i="8"/>
  <c r="O1352" i="8"/>
  <c r="L1352" i="8"/>
  <c r="K1352" i="8"/>
  <c r="P1351" i="8"/>
  <c r="O1351" i="8"/>
  <c r="L1351" i="8"/>
  <c r="K1351" i="8"/>
  <c r="P1350" i="8"/>
  <c r="O1350" i="8"/>
  <c r="L1350" i="8"/>
  <c r="K1350" i="8"/>
  <c r="P1349" i="8"/>
  <c r="O1349" i="8"/>
  <c r="L1349" i="8"/>
  <c r="K1349" i="8"/>
  <c r="P1348" i="8"/>
  <c r="O1348" i="8"/>
  <c r="L1348" i="8"/>
  <c r="K1348" i="8"/>
  <c r="P1347" i="8"/>
  <c r="O1347" i="8"/>
  <c r="L1347" i="8"/>
  <c r="K1347" i="8"/>
  <c r="P1346" i="8"/>
  <c r="O1346" i="8"/>
  <c r="L1346" i="8"/>
  <c r="K1346" i="8"/>
  <c r="P1345" i="8"/>
  <c r="O1345" i="8"/>
  <c r="L1345" i="8"/>
  <c r="K1345" i="8"/>
  <c r="P1344" i="8"/>
  <c r="O1344" i="8"/>
  <c r="L1344" i="8"/>
  <c r="K1344" i="8"/>
  <c r="P1343" i="8"/>
  <c r="O1343" i="8"/>
  <c r="L1343" i="8"/>
  <c r="K1343" i="8"/>
  <c r="P1342" i="8"/>
  <c r="O1342" i="8"/>
  <c r="L1342" i="8"/>
  <c r="K1342" i="8"/>
  <c r="P1341" i="8"/>
  <c r="O1341" i="8"/>
  <c r="L1341" i="8"/>
  <c r="K1341" i="8"/>
  <c r="P1340" i="8"/>
  <c r="O1340" i="8"/>
  <c r="L1340" i="8"/>
  <c r="K1340" i="8"/>
  <c r="P1339" i="8"/>
  <c r="O1339" i="8"/>
  <c r="L1339" i="8"/>
  <c r="K1339" i="8"/>
  <c r="P1338" i="8"/>
  <c r="O1338" i="8"/>
  <c r="L1338" i="8"/>
  <c r="K1338" i="8"/>
  <c r="P1337" i="8"/>
  <c r="O1337" i="8"/>
  <c r="L1337" i="8"/>
  <c r="K1337" i="8"/>
  <c r="P1336" i="8"/>
  <c r="O1336" i="8"/>
  <c r="L1336" i="8"/>
  <c r="K1336" i="8"/>
  <c r="P1335" i="8"/>
  <c r="O1335" i="8"/>
  <c r="L1335" i="8"/>
  <c r="K1335" i="8"/>
  <c r="P1334" i="8"/>
  <c r="O1334" i="8"/>
  <c r="L1334" i="8"/>
  <c r="K1334" i="8"/>
  <c r="P1333" i="8"/>
  <c r="O1333" i="8"/>
  <c r="L1333" i="8"/>
  <c r="K1333" i="8"/>
  <c r="P1332" i="8"/>
  <c r="O1332" i="8"/>
  <c r="L1332" i="8"/>
  <c r="K1332" i="8"/>
  <c r="P1331" i="8"/>
  <c r="O1331" i="8"/>
  <c r="L1331" i="8"/>
  <c r="K1331" i="8"/>
  <c r="P1330" i="8"/>
  <c r="O1330" i="8"/>
  <c r="L1330" i="8"/>
  <c r="K1330" i="8"/>
  <c r="P1329" i="8"/>
  <c r="O1329" i="8"/>
  <c r="L1329" i="8"/>
  <c r="K1329" i="8"/>
  <c r="P1328" i="8"/>
  <c r="O1328" i="8"/>
  <c r="L1328" i="8"/>
  <c r="K1328" i="8"/>
  <c r="P1327" i="8"/>
  <c r="O1327" i="8"/>
  <c r="L1327" i="8"/>
  <c r="K1327" i="8"/>
  <c r="P1326" i="8"/>
  <c r="O1326" i="8"/>
  <c r="L1326" i="8"/>
  <c r="K1326" i="8"/>
  <c r="P1325" i="8"/>
  <c r="O1325" i="8"/>
  <c r="L1325" i="8"/>
  <c r="K1325" i="8"/>
  <c r="P1324" i="8"/>
  <c r="O1324" i="8"/>
  <c r="L1324" i="8"/>
  <c r="K1324" i="8"/>
  <c r="P1323" i="8"/>
  <c r="O1323" i="8"/>
  <c r="L1323" i="8"/>
  <c r="K1323" i="8"/>
  <c r="P1322" i="8"/>
  <c r="O1322" i="8"/>
  <c r="L1322" i="8"/>
  <c r="K1322" i="8"/>
  <c r="P1321" i="8"/>
  <c r="O1321" i="8"/>
  <c r="L1321" i="8"/>
  <c r="K1321" i="8"/>
  <c r="P1320" i="8"/>
  <c r="O1320" i="8"/>
  <c r="L1320" i="8"/>
  <c r="K1320" i="8"/>
  <c r="P1319" i="8"/>
  <c r="O1319" i="8"/>
  <c r="L1319" i="8"/>
  <c r="K1319" i="8"/>
  <c r="P1318" i="8"/>
  <c r="O1318" i="8"/>
  <c r="L1318" i="8"/>
  <c r="K1318" i="8"/>
  <c r="P1317" i="8"/>
  <c r="O1317" i="8"/>
  <c r="L1317" i="8"/>
  <c r="K1317" i="8"/>
  <c r="P1316" i="8"/>
  <c r="O1316" i="8"/>
  <c r="L1316" i="8"/>
  <c r="K1316" i="8"/>
  <c r="P1315" i="8"/>
  <c r="O1315" i="8"/>
  <c r="L1315" i="8"/>
  <c r="K1315" i="8"/>
  <c r="P1314" i="8"/>
  <c r="O1314" i="8"/>
  <c r="L1314" i="8"/>
  <c r="K1314" i="8"/>
  <c r="P1313" i="8"/>
  <c r="O1313" i="8"/>
  <c r="L1313" i="8"/>
  <c r="K1313" i="8"/>
  <c r="P1312" i="8"/>
  <c r="O1312" i="8"/>
  <c r="L1312" i="8"/>
  <c r="K1312" i="8"/>
  <c r="P1311" i="8"/>
  <c r="O1311" i="8"/>
  <c r="L1311" i="8"/>
  <c r="K1311" i="8"/>
  <c r="P1310" i="8"/>
  <c r="O1310" i="8"/>
  <c r="L1310" i="8"/>
  <c r="K1310" i="8"/>
  <c r="P1309" i="8"/>
  <c r="O1309" i="8"/>
  <c r="L1309" i="8"/>
  <c r="K1309" i="8"/>
  <c r="P1308" i="8"/>
  <c r="O1308" i="8"/>
  <c r="L1308" i="8"/>
  <c r="K1308" i="8"/>
  <c r="P1307" i="8"/>
  <c r="O1307" i="8"/>
  <c r="L1307" i="8"/>
  <c r="K1307" i="8"/>
  <c r="P1306" i="8"/>
  <c r="O1306" i="8"/>
  <c r="L1306" i="8"/>
  <c r="K1306" i="8"/>
  <c r="P1305" i="8"/>
  <c r="O1305" i="8"/>
  <c r="L1305" i="8"/>
  <c r="K1305" i="8"/>
  <c r="P1304" i="8"/>
  <c r="O1304" i="8"/>
  <c r="L1304" i="8"/>
  <c r="K1304" i="8"/>
  <c r="P1303" i="8"/>
  <c r="O1303" i="8"/>
  <c r="L1303" i="8"/>
  <c r="K1303" i="8"/>
  <c r="P1302" i="8"/>
  <c r="O1302" i="8"/>
  <c r="L1302" i="8"/>
  <c r="K1302" i="8"/>
  <c r="P1301" i="8"/>
  <c r="O1301" i="8"/>
  <c r="L1301" i="8"/>
  <c r="K1301" i="8"/>
  <c r="P1300" i="8"/>
  <c r="O1300" i="8"/>
  <c r="L1300" i="8"/>
  <c r="K1300" i="8"/>
  <c r="P1299" i="8"/>
  <c r="O1299" i="8"/>
  <c r="L1299" i="8"/>
  <c r="K1299" i="8"/>
  <c r="P1298" i="8"/>
  <c r="O1298" i="8"/>
  <c r="L1298" i="8"/>
  <c r="K1298" i="8"/>
  <c r="P1297" i="8"/>
  <c r="O1297" i="8"/>
  <c r="L1297" i="8"/>
  <c r="K1297" i="8"/>
  <c r="P1296" i="8"/>
  <c r="O1296" i="8"/>
  <c r="L1296" i="8"/>
  <c r="K1296" i="8"/>
  <c r="P1295" i="8"/>
  <c r="O1295" i="8"/>
  <c r="L1295" i="8"/>
  <c r="K1295" i="8"/>
  <c r="P1294" i="8"/>
  <c r="O1294" i="8"/>
  <c r="L1294" i="8"/>
  <c r="K1294" i="8"/>
  <c r="P1293" i="8"/>
  <c r="O1293" i="8"/>
  <c r="L1293" i="8"/>
  <c r="K1293" i="8"/>
  <c r="P1292" i="8"/>
  <c r="O1292" i="8"/>
  <c r="L1292" i="8"/>
  <c r="K1292" i="8"/>
  <c r="P1291" i="8"/>
  <c r="O1291" i="8"/>
  <c r="L1291" i="8"/>
  <c r="K1291" i="8"/>
  <c r="P1290" i="8"/>
  <c r="O1290" i="8"/>
  <c r="L1290" i="8"/>
  <c r="K1290" i="8"/>
  <c r="P1289" i="8"/>
  <c r="O1289" i="8"/>
  <c r="L1289" i="8"/>
  <c r="K1289" i="8"/>
  <c r="P1288" i="8"/>
  <c r="O1288" i="8"/>
  <c r="L1288" i="8"/>
  <c r="K1288" i="8"/>
  <c r="P1287" i="8"/>
  <c r="O1287" i="8"/>
  <c r="L1287" i="8"/>
  <c r="K1287" i="8"/>
  <c r="P1286" i="8"/>
  <c r="O1286" i="8"/>
  <c r="L1286" i="8"/>
  <c r="K1286" i="8"/>
  <c r="P1285" i="8"/>
  <c r="O1285" i="8"/>
  <c r="L1285" i="8"/>
  <c r="K1285" i="8"/>
  <c r="P1284" i="8"/>
  <c r="O1284" i="8"/>
  <c r="L1284" i="8"/>
  <c r="K1284" i="8"/>
  <c r="P1283" i="8"/>
  <c r="O1283" i="8"/>
  <c r="L1283" i="8"/>
  <c r="K1283" i="8"/>
  <c r="P1282" i="8"/>
  <c r="O1282" i="8"/>
  <c r="L1282" i="8"/>
  <c r="K1282" i="8"/>
  <c r="P1281" i="8"/>
  <c r="O1281" i="8"/>
  <c r="L1281" i="8"/>
  <c r="K1281" i="8"/>
  <c r="P1280" i="8"/>
  <c r="O1280" i="8"/>
  <c r="L1280" i="8"/>
  <c r="K1280" i="8"/>
  <c r="P1279" i="8"/>
  <c r="O1279" i="8"/>
  <c r="L1279" i="8"/>
  <c r="K1279" i="8"/>
  <c r="P1278" i="8"/>
  <c r="O1278" i="8"/>
  <c r="L1278" i="8"/>
  <c r="K1278" i="8"/>
  <c r="P1277" i="8"/>
  <c r="O1277" i="8"/>
  <c r="L1277" i="8"/>
  <c r="K1277" i="8"/>
  <c r="P1276" i="8"/>
  <c r="O1276" i="8"/>
  <c r="L1276" i="8"/>
  <c r="K1276" i="8"/>
  <c r="P1275" i="8"/>
  <c r="O1275" i="8"/>
  <c r="L1275" i="8"/>
  <c r="K1275" i="8"/>
  <c r="P1274" i="8"/>
  <c r="O1274" i="8"/>
  <c r="L1274" i="8"/>
  <c r="K1274" i="8"/>
  <c r="P1273" i="8"/>
  <c r="O1273" i="8"/>
  <c r="L1273" i="8"/>
  <c r="K1273" i="8"/>
  <c r="P1272" i="8"/>
  <c r="O1272" i="8"/>
  <c r="L1272" i="8"/>
  <c r="K1272" i="8"/>
  <c r="P1271" i="8"/>
  <c r="O1271" i="8"/>
  <c r="L1271" i="8"/>
  <c r="K1271" i="8"/>
  <c r="P1270" i="8"/>
  <c r="O1270" i="8"/>
  <c r="L1270" i="8"/>
  <c r="K1270" i="8"/>
  <c r="P1269" i="8"/>
  <c r="O1269" i="8"/>
  <c r="L1269" i="8"/>
  <c r="K1269" i="8"/>
  <c r="P1268" i="8"/>
  <c r="O1268" i="8"/>
  <c r="L1268" i="8"/>
  <c r="K1268" i="8"/>
  <c r="P1267" i="8"/>
  <c r="O1267" i="8"/>
  <c r="L1267" i="8"/>
  <c r="K1267" i="8"/>
  <c r="P1266" i="8"/>
  <c r="O1266" i="8"/>
  <c r="L1266" i="8"/>
  <c r="K1266" i="8"/>
  <c r="P1265" i="8"/>
  <c r="O1265" i="8"/>
  <c r="L1265" i="8"/>
  <c r="K1265" i="8"/>
  <c r="P1264" i="8"/>
  <c r="O1264" i="8"/>
  <c r="L1264" i="8"/>
  <c r="K1264" i="8"/>
  <c r="P1263" i="8"/>
  <c r="O1263" i="8"/>
  <c r="L1263" i="8"/>
  <c r="K1263" i="8"/>
  <c r="P1262" i="8"/>
  <c r="O1262" i="8"/>
  <c r="L1262" i="8"/>
  <c r="K1262" i="8"/>
  <c r="P1261" i="8"/>
  <c r="O1261" i="8"/>
  <c r="L1261" i="8"/>
  <c r="K1261" i="8"/>
  <c r="P1260" i="8"/>
  <c r="O1260" i="8"/>
  <c r="L1260" i="8"/>
  <c r="K1260" i="8"/>
  <c r="P1259" i="8"/>
  <c r="O1259" i="8"/>
  <c r="L1259" i="8"/>
  <c r="K1259" i="8"/>
  <c r="P1258" i="8"/>
  <c r="O1258" i="8"/>
  <c r="L1258" i="8"/>
  <c r="K1258" i="8"/>
  <c r="P1257" i="8"/>
  <c r="O1257" i="8"/>
  <c r="L1257" i="8"/>
  <c r="K1257" i="8"/>
  <c r="P1256" i="8"/>
  <c r="O1256" i="8"/>
  <c r="L1256" i="8"/>
  <c r="K1256" i="8"/>
  <c r="P1255" i="8"/>
  <c r="O1255" i="8"/>
  <c r="L1255" i="8"/>
  <c r="K1255" i="8"/>
  <c r="P1254" i="8"/>
  <c r="O1254" i="8"/>
  <c r="L1254" i="8"/>
  <c r="K1254" i="8"/>
  <c r="P1253" i="8"/>
  <c r="O1253" i="8"/>
  <c r="L1253" i="8"/>
  <c r="K1253" i="8"/>
  <c r="P1252" i="8"/>
  <c r="O1252" i="8"/>
  <c r="L1252" i="8"/>
  <c r="K1252" i="8"/>
  <c r="P1251" i="8"/>
  <c r="O1251" i="8"/>
  <c r="L1251" i="8"/>
  <c r="K1251" i="8"/>
  <c r="P1250" i="8"/>
  <c r="O1250" i="8"/>
  <c r="L1250" i="8"/>
  <c r="K1250" i="8"/>
  <c r="P1249" i="8"/>
  <c r="O1249" i="8"/>
  <c r="L1249" i="8"/>
  <c r="K1249" i="8"/>
  <c r="P1248" i="8"/>
  <c r="O1248" i="8"/>
  <c r="L1248" i="8"/>
  <c r="K1248" i="8"/>
  <c r="P1247" i="8"/>
  <c r="O1247" i="8"/>
  <c r="L1247" i="8"/>
  <c r="K1247" i="8"/>
  <c r="P1246" i="8"/>
  <c r="O1246" i="8"/>
  <c r="L1246" i="8"/>
  <c r="K1246" i="8"/>
  <c r="P1245" i="8"/>
  <c r="O1245" i="8"/>
  <c r="L1245" i="8"/>
  <c r="K1245" i="8"/>
  <c r="P1244" i="8"/>
  <c r="O1244" i="8"/>
  <c r="L1244" i="8"/>
  <c r="K1244" i="8"/>
  <c r="P1243" i="8"/>
  <c r="O1243" i="8"/>
  <c r="L1243" i="8"/>
  <c r="K1243" i="8"/>
  <c r="P1242" i="8"/>
  <c r="O1242" i="8"/>
  <c r="L1242" i="8"/>
  <c r="K1242" i="8"/>
  <c r="P1241" i="8"/>
  <c r="O1241" i="8"/>
  <c r="L1241" i="8"/>
  <c r="K1241" i="8"/>
  <c r="P1240" i="8"/>
  <c r="O1240" i="8"/>
  <c r="L1240" i="8"/>
  <c r="K1240" i="8"/>
  <c r="P1239" i="8"/>
  <c r="O1239" i="8"/>
  <c r="L1239" i="8"/>
  <c r="K1239" i="8"/>
  <c r="P1238" i="8"/>
  <c r="O1238" i="8"/>
  <c r="L1238" i="8"/>
  <c r="K1238" i="8"/>
  <c r="P1237" i="8"/>
  <c r="O1237" i="8"/>
  <c r="L1237" i="8"/>
  <c r="K1237" i="8"/>
  <c r="P1236" i="8"/>
  <c r="O1236" i="8"/>
  <c r="L1236" i="8"/>
  <c r="K1236" i="8"/>
  <c r="P1235" i="8"/>
  <c r="O1235" i="8"/>
  <c r="L1235" i="8"/>
  <c r="K1235" i="8"/>
  <c r="P1234" i="8"/>
  <c r="O1234" i="8"/>
  <c r="L1234" i="8"/>
  <c r="K1234" i="8"/>
  <c r="P1233" i="8"/>
  <c r="O1233" i="8"/>
  <c r="L1233" i="8"/>
  <c r="K1233" i="8"/>
  <c r="P1232" i="8"/>
  <c r="O1232" i="8"/>
  <c r="L1232" i="8"/>
  <c r="K1232" i="8"/>
  <c r="P1231" i="8"/>
  <c r="O1231" i="8"/>
  <c r="L1231" i="8"/>
  <c r="K1231" i="8"/>
  <c r="P1230" i="8"/>
  <c r="O1230" i="8"/>
  <c r="L1230" i="8"/>
  <c r="K1230" i="8"/>
  <c r="P1229" i="8"/>
  <c r="O1229" i="8"/>
  <c r="L1229" i="8"/>
  <c r="K1229" i="8"/>
  <c r="P1228" i="8"/>
  <c r="O1228" i="8"/>
  <c r="L1228" i="8"/>
  <c r="K1228" i="8"/>
  <c r="P1227" i="8"/>
  <c r="O1227" i="8"/>
  <c r="L1227" i="8"/>
  <c r="K1227" i="8"/>
  <c r="P1226" i="8"/>
  <c r="O1226" i="8"/>
  <c r="L1226" i="8"/>
  <c r="K1226" i="8"/>
  <c r="P1225" i="8"/>
  <c r="O1225" i="8"/>
  <c r="L1225" i="8"/>
  <c r="K1225" i="8"/>
  <c r="P1224" i="8"/>
  <c r="O1224" i="8"/>
  <c r="L1224" i="8"/>
  <c r="K1224" i="8"/>
  <c r="P1223" i="8"/>
  <c r="O1223" i="8"/>
  <c r="L1223" i="8"/>
  <c r="K1223" i="8"/>
  <c r="P1222" i="8"/>
  <c r="O1222" i="8"/>
  <c r="L1222" i="8"/>
  <c r="K1222" i="8"/>
  <c r="P1221" i="8"/>
  <c r="O1221" i="8"/>
  <c r="L1221" i="8"/>
  <c r="K1221" i="8"/>
  <c r="P1220" i="8"/>
  <c r="O1220" i="8"/>
  <c r="L1220" i="8"/>
  <c r="K1220" i="8"/>
  <c r="P1219" i="8"/>
  <c r="O1219" i="8"/>
  <c r="L1219" i="8"/>
  <c r="K1219" i="8"/>
  <c r="P1218" i="8"/>
  <c r="O1218" i="8"/>
  <c r="L1218" i="8"/>
  <c r="K1218" i="8"/>
  <c r="P1217" i="8"/>
  <c r="O1217" i="8"/>
  <c r="L1217" i="8"/>
  <c r="K1217" i="8"/>
  <c r="P1216" i="8"/>
  <c r="O1216" i="8"/>
  <c r="L1216" i="8"/>
  <c r="K1216" i="8"/>
  <c r="P1215" i="8"/>
  <c r="O1215" i="8"/>
  <c r="L1215" i="8"/>
  <c r="K1215" i="8"/>
  <c r="P1214" i="8"/>
  <c r="O1214" i="8"/>
  <c r="L1214" i="8"/>
  <c r="K1214" i="8"/>
  <c r="P1213" i="8"/>
  <c r="O1213" i="8"/>
  <c r="L1213" i="8"/>
  <c r="K1213" i="8"/>
  <c r="P1212" i="8"/>
  <c r="O1212" i="8"/>
  <c r="L1212" i="8"/>
  <c r="K1212" i="8"/>
  <c r="P1211" i="8"/>
  <c r="O1211" i="8"/>
  <c r="L1211" i="8"/>
  <c r="K1211" i="8"/>
  <c r="P1210" i="8"/>
  <c r="O1210" i="8"/>
  <c r="L1210" i="8"/>
  <c r="K1210" i="8"/>
  <c r="P1209" i="8"/>
  <c r="O1209" i="8"/>
  <c r="L1209" i="8"/>
  <c r="K1209" i="8"/>
  <c r="P1208" i="8"/>
  <c r="O1208" i="8"/>
  <c r="L1208" i="8"/>
  <c r="K1208" i="8"/>
  <c r="P1207" i="8"/>
  <c r="O1207" i="8"/>
  <c r="L1207" i="8"/>
  <c r="K1207" i="8"/>
  <c r="P1206" i="8"/>
  <c r="O1206" i="8"/>
  <c r="L1206" i="8"/>
  <c r="K1206" i="8"/>
  <c r="P1205" i="8"/>
  <c r="O1205" i="8"/>
  <c r="L1205" i="8"/>
  <c r="K1205" i="8"/>
  <c r="P1204" i="8"/>
  <c r="O1204" i="8"/>
  <c r="L1204" i="8"/>
  <c r="K1204" i="8"/>
  <c r="P1203" i="8"/>
  <c r="O1203" i="8"/>
  <c r="L1203" i="8"/>
  <c r="K1203" i="8"/>
  <c r="P1202" i="8"/>
  <c r="O1202" i="8"/>
  <c r="L1202" i="8"/>
  <c r="K1202" i="8"/>
  <c r="P1201" i="8"/>
  <c r="O1201" i="8"/>
  <c r="L1201" i="8"/>
  <c r="K1201" i="8"/>
  <c r="P1200" i="8"/>
  <c r="O1200" i="8"/>
  <c r="L1200" i="8"/>
  <c r="K1200" i="8"/>
  <c r="P1199" i="8"/>
  <c r="O1199" i="8"/>
  <c r="L1199" i="8"/>
  <c r="K1199" i="8"/>
  <c r="P1198" i="8"/>
  <c r="O1198" i="8"/>
  <c r="L1198" i="8"/>
  <c r="K1198" i="8"/>
  <c r="P1197" i="8"/>
  <c r="O1197" i="8"/>
  <c r="L1197" i="8"/>
  <c r="K1197" i="8"/>
  <c r="P1196" i="8"/>
  <c r="O1196" i="8"/>
  <c r="L1196" i="8"/>
  <c r="K1196" i="8"/>
  <c r="P1195" i="8"/>
  <c r="O1195" i="8"/>
  <c r="L1195" i="8"/>
  <c r="K1195" i="8"/>
  <c r="P1194" i="8"/>
  <c r="O1194" i="8"/>
  <c r="L1194" i="8"/>
  <c r="K1194" i="8"/>
  <c r="P1193" i="8"/>
  <c r="O1193" i="8"/>
  <c r="L1193" i="8"/>
  <c r="K1193" i="8"/>
  <c r="P1192" i="8"/>
  <c r="O1192" i="8"/>
  <c r="L1192" i="8"/>
  <c r="K1192" i="8"/>
  <c r="P1191" i="8"/>
  <c r="O1191" i="8"/>
  <c r="L1191" i="8"/>
  <c r="K1191" i="8"/>
  <c r="P1190" i="8"/>
  <c r="O1190" i="8"/>
  <c r="L1190" i="8"/>
  <c r="K1190" i="8"/>
  <c r="P1189" i="8"/>
  <c r="O1189" i="8"/>
  <c r="L1189" i="8"/>
  <c r="K1189" i="8"/>
  <c r="P1188" i="8"/>
  <c r="O1188" i="8"/>
  <c r="L1188" i="8"/>
  <c r="K1188" i="8"/>
  <c r="P1187" i="8"/>
  <c r="O1187" i="8"/>
  <c r="L1187" i="8"/>
  <c r="K1187" i="8"/>
  <c r="P1186" i="8"/>
  <c r="O1186" i="8"/>
  <c r="L1186" i="8"/>
  <c r="K1186" i="8"/>
  <c r="P1185" i="8"/>
  <c r="O1185" i="8"/>
  <c r="L1185" i="8"/>
  <c r="K1185" i="8"/>
  <c r="P1184" i="8"/>
  <c r="O1184" i="8"/>
  <c r="L1184" i="8"/>
  <c r="K1184" i="8"/>
  <c r="P1183" i="8"/>
  <c r="O1183" i="8"/>
  <c r="L1183" i="8"/>
  <c r="K1183" i="8"/>
  <c r="P1182" i="8"/>
  <c r="O1182" i="8"/>
  <c r="L1182" i="8"/>
  <c r="K1182" i="8"/>
  <c r="P1181" i="8"/>
  <c r="O1181" i="8"/>
  <c r="L1181" i="8"/>
  <c r="K1181" i="8"/>
  <c r="P1180" i="8"/>
  <c r="O1180" i="8"/>
  <c r="L1180" i="8"/>
  <c r="K1180" i="8"/>
  <c r="P1179" i="8"/>
  <c r="O1179" i="8"/>
  <c r="L1179" i="8"/>
  <c r="K1179" i="8"/>
  <c r="P1178" i="8"/>
  <c r="O1178" i="8"/>
  <c r="L1178" i="8"/>
  <c r="K1178" i="8"/>
  <c r="P1177" i="8"/>
  <c r="O1177" i="8"/>
  <c r="L1177" i="8"/>
  <c r="K1177" i="8"/>
  <c r="P1176" i="8"/>
  <c r="O1176" i="8"/>
  <c r="L1176" i="8"/>
  <c r="K1176" i="8"/>
  <c r="P1175" i="8"/>
  <c r="O1175" i="8"/>
  <c r="L1175" i="8"/>
  <c r="K1175" i="8"/>
  <c r="P1174" i="8"/>
  <c r="O1174" i="8"/>
  <c r="L1174" i="8"/>
  <c r="K1174" i="8"/>
  <c r="P1173" i="8"/>
  <c r="O1173" i="8"/>
  <c r="L1173" i="8"/>
  <c r="K1173" i="8"/>
  <c r="P1172" i="8"/>
  <c r="O1172" i="8"/>
  <c r="L1172" i="8"/>
  <c r="K1172" i="8"/>
  <c r="P1171" i="8"/>
  <c r="O1171" i="8"/>
  <c r="L1171" i="8"/>
  <c r="K1171" i="8"/>
  <c r="P1170" i="8"/>
  <c r="O1170" i="8"/>
  <c r="L1170" i="8"/>
  <c r="K1170" i="8"/>
  <c r="P1169" i="8"/>
  <c r="O1169" i="8"/>
  <c r="L1169" i="8"/>
  <c r="K1169" i="8"/>
  <c r="P1168" i="8"/>
  <c r="O1168" i="8"/>
  <c r="L1168" i="8"/>
  <c r="K1168" i="8"/>
  <c r="P1167" i="8"/>
  <c r="O1167" i="8"/>
  <c r="L1167" i="8"/>
  <c r="K1167" i="8"/>
  <c r="P1166" i="8"/>
  <c r="O1166" i="8"/>
  <c r="L1166" i="8"/>
  <c r="K1166" i="8"/>
  <c r="P1165" i="8"/>
  <c r="O1165" i="8"/>
  <c r="L1165" i="8"/>
  <c r="K1165" i="8"/>
  <c r="P1164" i="8"/>
  <c r="O1164" i="8"/>
  <c r="L1164" i="8"/>
  <c r="K1164" i="8"/>
  <c r="P1163" i="8"/>
  <c r="O1163" i="8"/>
  <c r="L1163" i="8"/>
  <c r="K1163" i="8"/>
  <c r="P1162" i="8"/>
  <c r="O1162" i="8"/>
  <c r="L1162" i="8"/>
  <c r="K1162" i="8"/>
  <c r="P1161" i="8"/>
  <c r="O1161" i="8"/>
  <c r="L1161" i="8"/>
  <c r="K1161" i="8"/>
  <c r="P1160" i="8"/>
  <c r="O1160" i="8"/>
  <c r="L1160" i="8"/>
  <c r="K1160" i="8"/>
  <c r="P1159" i="8"/>
  <c r="O1159" i="8"/>
  <c r="L1159" i="8"/>
  <c r="K1159" i="8"/>
  <c r="P1158" i="8"/>
  <c r="O1158" i="8"/>
  <c r="L1158" i="8"/>
  <c r="K1158" i="8"/>
  <c r="P1157" i="8"/>
  <c r="O1157" i="8"/>
  <c r="L1157" i="8"/>
  <c r="K1157" i="8"/>
  <c r="P1156" i="8"/>
  <c r="O1156" i="8"/>
  <c r="L1156" i="8"/>
  <c r="K1156" i="8"/>
  <c r="P1155" i="8"/>
  <c r="O1155" i="8"/>
  <c r="L1155" i="8"/>
  <c r="K1155" i="8"/>
  <c r="P1154" i="8"/>
  <c r="O1154" i="8"/>
  <c r="L1154" i="8"/>
  <c r="K1154" i="8"/>
  <c r="P1153" i="8"/>
  <c r="O1153" i="8"/>
  <c r="L1153" i="8"/>
  <c r="K1153" i="8"/>
  <c r="P1152" i="8"/>
  <c r="O1152" i="8"/>
  <c r="L1152" i="8"/>
  <c r="K1152" i="8"/>
  <c r="P1151" i="8"/>
  <c r="O1151" i="8"/>
  <c r="L1151" i="8"/>
  <c r="K1151" i="8"/>
  <c r="P1150" i="8"/>
  <c r="O1150" i="8"/>
  <c r="L1150" i="8"/>
  <c r="K1150" i="8"/>
  <c r="P1149" i="8"/>
  <c r="O1149" i="8"/>
  <c r="L1149" i="8"/>
  <c r="K1149" i="8"/>
  <c r="P1148" i="8"/>
  <c r="O1148" i="8"/>
  <c r="L1148" i="8"/>
  <c r="K1148" i="8"/>
  <c r="P1147" i="8"/>
  <c r="O1147" i="8"/>
  <c r="L1147" i="8"/>
  <c r="K1147" i="8"/>
  <c r="P1146" i="8"/>
  <c r="O1146" i="8"/>
  <c r="L1146" i="8"/>
  <c r="K1146" i="8"/>
  <c r="P1145" i="8"/>
  <c r="O1145" i="8"/>
  <c r="L1145" i="8"/>
  <c r="K1145" i="8"/>
  <c r="P1144" i="8"/>
  <c r="O1144" i="8"/>
  <c r="L1144" i="8"/>
  <c r="K1144" i="8"/>
  <c r="P1143" i="8"/>
  <c r="O1143" i="8"/>
  <c r="L1143" i="8"/>
  <c r="K1143" i="8"/>
  <c r="P1142" i="8"/>
  <c r="O1142" i="8"/>
  <c r="L1142" i="8"/>
  <c r="K1142" i="8"/>
  <c r="P1141" i="8"/>
  <c r="O1141" i="8"/>
  <c r="L1141" i="8"/>
  <c r="K1141" i="8"/>
  <c r="P1140" i="8"/>
  <c r="O1140" i="8"/>
  <c r="L1140" i="8"/>
  <c r="K1140" i="8"/>
  <c r="P1139" i="8"/>
  <c r="O1139" i="8"/>
  <c r="L1139" i="8"/>
  <c r="K1139" i="8"/>
  <c r="P1138" i="8"/>
  <c r="O1138" i="8"/>
  <c r="L1138" i="8"/>
  <c r="K1138" i="8"/>
  <c r="P1137" i="8"/>
  <c r="O1137" i="8"/>
  <c r="L1137" i="8"/>
  <c r="K1137" i="8"/>
  <c r="P1136" i="8"/>
  <c r="O1136" i="8"/>
  <c r="L1136" i="8"/>
  <c r="K1136" i="8"/>
  <c r="P1135" i="8"/>
  <c r="O1135" i="8"/>
  <c r="L1135" i="8"/>
  <c r="K1135" i="8"/>
  <c r="P1134" i="8"/>
  <c r="O1134" i="8"/>
  <c r="L1134" i="8"/>
  <c r="K1134" i="8"/>
  <c r="P1133" i="8"/>
  <c r="O1133" i="8"/>
  <c r="L1133" i="8"/>
  <c r="K1133" i="8"/>
  <c r="P1132" i="8"/>
  <c r="O1132" i="8"/>
  <c r="L1132" i="8"/>
  <c r="K1132" i="8"/>
  <c r="P1131" i="8"/>
  <c r="O1131" i="8"/>
  <c r="L1131" i="8"/>
  <c r="K1131" i="8"/>
  <c r="P1130" i="8"/>
  <c r="O1130" i="8"/>
  <c r="L1130" i="8"/>
  <c r="K1130" i="8"/>
  <c r="P1129" i="8"/>
  <c r="O1129" i="8"/>
  <c r="L1129" i="8"/>
  <c r="K1129" i="8"/>
  <c r="P1128" i="8"/>
  <c r="O1128" i="8"/>
  <c r="L1128" i="8"/>
  <c r="K1128" i="8"/>
  <c r="P1127" i="8"/>
  <c r="O1127" i="8"/>
  <c r="L1127" i="8"/>
  <c r="K1127" i="8"/>
  <c r="P1126" i="8"/>
  <c r="O1126" i="8"/>
  <c r="L1126" i="8"/>
  <c r="K1126" i="8"/>
  <c r="P1125" i="8"/>
  <c r="O1125" i="8"/>
  <c r="L1125" i="8"/>
  <c r="K1125" i="8"/>
  <c r="P1124" i="8"/>
  <c r="O1124" i="8"/>
  <c r="L1124" i="8"/>
  <c r="K1124" i="8"/>
  <c r="P1123" i="8"/>
  <c r="O1123" i="8"/>
  <c r="L1123" i="8"/>
  <c r="K1123" i="8"/>
  <c r="P1122" i="8"/>
  <c r="O1122" i="8"/>
  <c r="L1122" i="8"/>
  <c r="K1122" i="8"/>
  <c r="P1121" i="8"/>
  <c r="O1121" i="8"/>
  <c r="L1121" i="8"/>
  <c r="K1121" i="8"/>
  <c r="P1120" i="8"/>
  <c r="O1120" i="8"/>
  <c r="L1120" i="8"/>
  <c r="K1120" i="8"/>
  <c r="P1119" i="8"/>
  <c r="O1119" i="8"/>
  <c r="L1119" i="8"/>
  <c r="K1119" i="8"/>
  <c r="P1118" i="8"/>
  <c r="O1118" i="8"/>
  <c r="L1118" i="8"/>
  <c r="K1118" i="8"/>
  <c r="P1117" i="8"/>
  <c r="O1117" i="8"/>
  <c r="L1117" i="8"/>
  <c r="K1117" i="8"/>
  <c r="P1116" i="8"/>
  <c r="O1116" i="8"/>
  <c r="L1116" i="8"/>
  <c r="K1116" i="8"/>
  <c r="P1115" i="8"/>
  <c r="O1115" i="8"/>
  <c r="L1115" i="8"/>
  <c r="K1115" i="8"/>
  <c r="P1114" i="8"/>
  <c r="O1114" i="8"/>
  <c r="L1114" i="8"/>
  <c r="K1114" i="8"/>
  <c r="P1113" i="8"/>
  <c r="O1113" i="8"/>
  <c r="L1113" i="8"/>
  <c r="K1113" i="8"/>
  <c r="P1112" i="8"/>
  <c r="O1112" i="8"/>
  <c r="L1112" i="8"/>
  <c r="K1112" i="8"/>
  <c r="P1111" i="8"/>
  <c r="O1111" i="8"/>
  <c r="L1111" i="8"/>
  <c r="K1111" i="8"/>
  <c r="P1110" i="8"/>
  <c r="O1110" i="8"/>
  <c r="L1110" i="8"/>
  <c r="K1110" i="8"/>
  <c r="P1109" i="8"/>
  <c r="O1109" i="8"/>
  <c r="L1109" i="8"/>
  <c r="K1109" i="8"/>
  <c r="P1108" i="8"/>
  <c r="O1108" i="8"/>
  <c r="L1108" i="8"/>
  <c r="K1108" i="8"/>
  <c r="P1107" i="8"/>
  <c r="O1107" i="8"/>
  <c r="L1107" i="8"/>
  <c r="K1107" i="8"/>
  <c r="P1106" i="8"/>
  <c r="O1106" i="8"/>
  <c r="L1106" i="8"/>
  <c r="K1106" i="8"/>
  <c r="P1105" i="8"/>
  <c r="O1105" i="8"/>
  <c r="L1105" i="8"/>
  <c r="K1105" i="8"/>
  <c r="P1104" i="8"/>
  <c r="O1104" i="8"/>
  <c r="L1104" i="8"/>
  <c r="K1104" i="8"/>
  <c r="P1103" i="8"/>
  <c r="O1103" i="8"/>
  <c r="L1103" i="8"/>
  <c r="K1103" i="8"/>
  <c r="P1102" i="8"/>
  <c r="O1102" i="8"/>
  <c r="L1102" i="8"/>
  <c r="K1102" i="8"/>
  <c r="P1101" i="8"/>
  <c r="O1101" i="8"/>
  <c r="L1101" i="8"/>
  <c r="K1101" i="8"/>
  <c r="P1100" i="8"/>
  <c r="O1100" i="8"/>
  <c r="L1100" i="8"/>
  <c r="K1100" i="8"/>
  <c r="P1099" i="8"/>
  <c r="O1099" i="8"/>
  <c r="L1099" i="8"/>
  <c r="K1099" i="8"/>
  <c r="P1098" i="8"/>
  <c r="O1098" i="8"/>
  <c r="L1098" i="8"/>
  <c r="K1098" i="8"/>
  <c r="P1097" i="8"/>
  <c r="O1097" i="8"/>
  <c r="L1097" i="8"/>
  <c r="K1097" i="8"/>
  <c r="P1096" i="8"/>
  <c r="O1096" i="8"/>
  <c r="L1096" i="8"/>
  <c r="K1096" i="8"/>
  <c r="P1095" i="8"/>
  <c r="O1095" i="8"/>
  <c r="L1095" i="8"/>
  <c r="K1095" i="8"/>
  <c r="P1094" i="8"/>
  <c r="O1094" i="8"/>
  <c r="L1094" i="8"/>
  <c r="K1094" i="8"/>
  <c r="P1093" i="8"/>
  <c r="O1093" i="8"/>
  <c r="L1093" i="8"/>
  <c r="K1093" i="8"/>
  <c r="P1092" i="8"/>
  <c r="O1092" i="8"/>
  <c r="L1092" i="8"/>
  <c r="K1092" i="8"/>
  <c r="P1091" i="8"/>
  <c r="O1091" i="8"/>
  <c r="L1091" i="8"/>
  <c r="K1091" i="8"/>
  <c r="P1090" i="8"/>
  <c r="O1090" i="8"/>
  <c r="L1090" i="8"/>
  <c r="K1090" i="8"/>
  <c r="P1089" i="8"/>
  <c r="O1089" i="8"/>
  <c r="L1089" i="8"/>
  <c r="K1089" i="8"/>
  <c r="P1088" i="8"/>
  <c r="O1088" i="8"/>
  <c r="L1088" i="8"/>
  <c r="K1088" i="8"/>
  <c r="P1087" i="8"/>
  <c r="O1087" i="8"/>
  <c r="L1087" i="8"/>
  <c r="K1087" i="8"/>
  <c r="P1086" i="8"/>
  <c r="O1086" i="8"/>
  <c r="L1086" i="8"/>
  <c r="K1086" i="8"/>
  <c r="P1085" i="8"/>
  <c r="O1085" i="8"/>
  <c r="L1085" i="8"/>
  <c r="K1085" i="8"/>
  <c r="P1084" i="8"/>
  <c r="O1084" i="8"/>
  <c r="L1084" i="8"/>
  <c r="K1084" i="8"/>
  <c r="P1083" i="8"/>
  <c r="O1083" i="8"/>
  <c r="L1083" i="8"/>
  <c r="K1083" i="8"/>
  <c r="P1082" i="8"/>
  <c r="O1082" i="8"/>
  <c r="L1082" i="8"/>
  <c r="K1082" i="8"/>
  <c r="P1081" i="8"/>
  <c r="O1081" i="8"/>
  <c r="L1081" i="8"/>
  <c r="K1081" i="8"/>
  <c r="P1080" i="8"/>
  <c r="O1080" i="8"/>
  <c r="L1080" i="8"/>
  <c r="K1080" i="8"/>
  <c r="P1079" i="8"/>
  <c r="O1079" i="8"/>
  <c r="L1079" i="8"/>
  <c r="K1079" i="8"/>
  <c r="P1078" i="8"/>
  <c r="O1078" i="8"/>
  <c r="L1078" i="8"/>
  <c r="K1078" i="8"/>
  <c r="P1077" i="8"/>
  <c r="O1077" i="8"/>
  <c r="L1077" i="8"/>
  <c r="K1077" i="8"/>
  <c r="P1076" i="8"/>
  <c r="O1076" i="8"/>
  <c r="L1076" i="8"/>
  <c r="K1076" i="8"/>
  <c r="P1075" i="8"/>
  <c r="O1075" i="8"/>
  <c r="L1075" i="8"/>
  <c r="K1075" i="8"/>
  <c r="P1074" i="8"/>
  <c r="O1074" i="8"/>
  <c r="L1074" i="8"/>
  <c r="K1074" i="8"/>
  <c r="P1073" i="8"/>
  <c r="O1073" i="8"/>
  <c r="L1073" i="8"/>
  <c r="K1073" i="8"/>
  <c r="P1072" i="8"/>
  <c r="O1072" i="8"/>
  <c r="L1072" i="8"/>
  <c r="K1072" i="8"/>
  <c r="P1071" i="8"/>
  <c r="O1071" i="8"/>
  <c r="L1071" i="8"/>
  <c r="K1071" i="8"/>
  <c r="P1070" i="8"/>
  <c r="O1070" i="8"/>
  <c r="L1070" i="8"/>
  <c r="K1070" i="8"/>
  <c r="P1069" i="8"/>
  <c r="O1069" i="8"/>
  <c r="L1069" i="8"/>
  <c r="K1069" i="8"/>
  <c r="P1068" i="8"/>
  <c r="O1068" i="8"/>
  <c r="L1068" i="8"/>
  <c r="K1068" i="8"/>
  <c r="P1067" i="8"/>
  <c r="O1067" i="8"/>
  <c r="L1067" i="8"/>
  <c r="K1067" i="8"/>
  <c r="P1066" i="8"/>
  <c r="O1066" i="8"/>
  <c r="L1066" i="8"/>
  <c r="K1066" i="8"/>
  <c r="P1065" i="8"/>
  <c r="O1065" i="8"/>
  <c r="L1065" i="8"/>
  <c r="K1065" i="8"/>
  <c r="P1064" i="8"/>
  <c r="O1064" i="8"/>
  <c r="L1064" i="8"/>
  <c r="K1064" i="8"/>
  <c r="P1063" i="8"/>
  <c r="O1063" i="8"/>
  <c r="L1063" i="8"/>
  <c r="K1063" i="8"/>
  <c r="P1062" i="8"/>
  <c r="O1062" i="8"/>
  <c r="L1062" i="8"/>
  <c r="K1062" i="8"/>
  <c r="P1061" i="8"/>
  <c r="O1061" i="8"/>
  <c r="L1061" i="8"/>
  <c r="K1061" i="8"/>
  <c r="P1060" i="8"/>
  <c r="O1060" i="8"/>
  <c r="L1060" i="8"/>
  <c r="K1060" i="8"/>
  <c r="P1059" i="8"/>
  <c r="O1059" i="8"/>
  <c r="L1059" i="8"/>
  <c r="K1059" i="8"/>
  <c r="P1058" i="8"/>
  <c r="O1058" i="8"/>
  <c r="L1058" i="8"/>
  <c r="K1058" i="8"/>
  <c r="P1057" i="8"/>
  <c r="O1057" i="8"/>
  <c r="L1057" i="8"/>
  <c r="K1057" i="8"/>
  <c r="P1056" i="8"/>
  <c r="O1056" i="8"/>
  <c r="L1056" i="8"/>
  <c r="K1056" i="8"/>
  <c r="P1055" i="8"/>
  <c r="O1055" i="8"/>
  <c r="L1055" i="8"/>
  <c r="K1055" i="8"/>
  <c r="P1054" i="8"/>
  <c r="O1054" i="8"/>
  <c r="L1054" i="8"/>
  <c r="K1054" i="8"/>
  <c r="P1053" i="8"/>
  <c r="O1053" i="8"/>
  <c r="L1053" i="8"/>
  <c r="K1053" i="8"/>
  <c r="P1052" i="8"/>
  <c r="O1052" i="8"/>
  <c r="L1052" i="8"/>
  <c r="K1052" i="8"/>
  <c r="P1051" i="8"/>
  <c r="O1051" i="8"/>
  <c r="L1051" i="8"/>
  <c r="K1051" i="8"/>
  <c r="P1050" i="8"/>
  <c r="O1050" i="8"/>
  <c r="L1050" i="8"/>
  <c r="K1050" i="8"/>
  <c r="P1049" i="8"/>
  <c r="O1049" i="8"/>
  <c r="L1049" i="8"/>
  <c r="K1049" i="8"/>
  <c r="P1048" i="8"/>
  <c r="O1048" i="8"/>
  <c r="L1048" i="8"/>
  <c r="K1048" i="8"/>
  <c r="P1047" i="8"/>
  <c r="O1047" i="8"/>
  <c r="L1047" i="8"/>
  <c r="K1047" i="8"/>
  <c r="P1046" i="8"/>
  <c r="O1046" i="8"/>
  <c r="L1046" i="8"/>
  <c r="K1046" i="8"/>
  <c r="P1045" i="8"/>
  <c r="O1045" i="8"/>
  <c r="L1045" i="8"/>
  <c r="K1045" i="8"/>
  <c r="P1044" i="8"/>
  <c r="O1044" i="8"/>
  <c r="L1044" i="8"/>
  <c r="K1044" i="8"/>
  <c r="P1043" i="8"/>
  <c r="O1043" i="8"/>
  <c r="L1043" i="8"/>
  <c r="K1043" i="8"/>
  <c r="P1042" i="8"/>
  <c r="O1042" i="8"/>
  <c r="L1042" i="8"/>
  <c r="K1042" i="8"/>
  <c r="P1041" i="8"/>
  <c r="O1041" i="8"/>
  <c r="L1041" i="8"/>
  <c r="K1041" i="8"/>
  <c r="P1040" i="8"/>
  <c r="O1040" i="8"/>
  <c r="L1040" i="8"/>
  <c r="K1040" i="8"/>
  <c r="P1039" i="8"/>
  <c r="O1039" i="8"/>
  <c r="L1039" i="8"/>
  <c r="K1039" i="8"/>
  <c r="P1038" i="8"/>
  <c r="O1038" i="8"/>
  <c r="L1038" i="8"/>
  <c r="K1038" i="8"/>
  <c r="P1037" i="8"/>
  <c r="O1037" i="8"/>
  <c r="L1037" i="8"/>
  <c r="K1037" i="8"/>
  <c r="P1036" i="8"/>
  <c r="O1036" i="8"/>
  <c r="L1036" i="8"/>
  <c r="K1036" i="8"/>
  <c r="P1035" i="8"/>
  <c r="O1035" i="8"/>
  <c r="L1035" i="8"/>
  <c r="K1035" i="8"/>
  <c r="P1034" i="8"/>
  <c r="O1034" i="8"/>
  <c r="L1034" i="8"/>
  <c r="K1034" i="8"/>
  <c r="P1033" i="8"/>
  <c r="O1033" i="8"/>
  <c r="L1033" i="8"/>
  <c r="K1033" i="8"/>
  <c r="P1032" i="8"/>
  <c r="O1032" i="8"/>
  <c r="L1032" i="8"/>
  <c r="K1032" i="8"/>
  <c r="P1031" i="8"/>
  <c r="O1031" i="8"/>
  <c r="L1031" i="8"/>
  <c r="K1031" i="8"/>
  <c r="P1030" i="8"/>
  <c r="O1030" i="8"/>
  <c r="L1030" i="8"/>
  <c r="K1030" i="8"/>
  <c r="P1029" i="8"/>
  <c r="O1029" i="8"/>
  <c r="L1029" i="8"/>
  <c r="K1029" i="8"/>
  <c r="P1028" i="8"/>
  <c r="O1028" i="8"/>
  <c r="L1028" i="8"/>
  <c r="K1028" i="8"/>
  <c r="P1027" i="8"/>
  <c r="O1027" i="8"/>
  <c r="L1027" i="8"/>
  <c r="K1027" i="8"/>
  <c r="P1026" i="8"/>
  <c r="O1026" i="8"/>
  <c r="L1026" i="8"/>
  <c r="K1026" i="8"/>
  <c r="P1025" i="8"/>
  <c r="O1025" i="8"/>
  <c r="L1025" i="8"/>
  <c r="K1025" i="8"/>
  <c r="P1024" i="8"/>
  <c r="O1024" i="8"/>
  <c r="L1024" i="8"/>
  <c r="K1024" i="8"/>
  <c r="P1023" i="8"/>
  <c r="O1023" i="8"/>
  <c r="L1023" i="8"/>
  <c r="K1023" i="8"/>
  <c r="P1022" i="8"/>
  <c r="O1022" i="8"/>
  <c r="L1022" i="8"/>
  <c r="K1022" i="8"/>
  <c r="P1021" i="8"/>
  <c r="O1021" i="8"/>
  <c r="L1021" i="8"/>
  <c r="K1021" i="8"/>
  <c r="P1020" i="8"/>
  <c r="O1020" i="8"/>
  <c r="L1020" i="8"/>
  <c r="K1020" i="8"/>
  <c r="P1019" i="8"/>
  <c r="O1019" i="8"/>
  <c r="L1019" i="8"/>
  <c r="K1019" i="8"/>
  <c r="P1018" i="8"/>
  <c r="O1018" i="8"/>
  <c r="L1018" i="8"/>
  <c r="K1018" i="8"/>
  <c r="P1017" i="8"/>
  <c r="O1017" i="8"/>
  <c r="L1017" i="8"/>
  <c r="K1017" i="8"/>
  <c r="P1016" i="8"/>
  <c r="O1016" i="8"/>
  <c r="L1016" i="8"/>
  <c r="K1016" i="8"/>
  <c r="P1015" i="8"/>
  <c r="O1015" i="8"/>
  <c r="L1015" i="8"/>
  <c r="K1015" i="8"/>
  <c r="P1014" i="8"/>
  <c r="O1014" i="8"/>
  <c r="L1014" i="8"/>
  <c r="K1014" i="8"/>
  <c r="P1013" i="8"/>
  <c r="O1013" i="8"/>
  <c r="L1013" i="8"/>
  <c r="K1013" i="8"/>
  <c r="P1012" i="8"/>
  <c r="O1012" i="8"/>
  <c r="L1012" i="8"/>
  <c r="K1012" i="8"/>
  <c r="P1011" i="8"/>
  <c r="O1011" i="8"/>
  <c r="L1011" i="8"/>
  <c r="K1011" i="8"/>
  <c r="P1010" i="8"/>
  <c r="O1010" i="8"/>
  <c r="L1010" i="8"/>
  <c r="K1010" i="8"/>
  <c r="P1009" i="8"/>
  <c r="O1009" i="8"/>
  <c r="L1009" i="8"/>
  <c r="K1009" i="8"/>
  <c r="P1008" i="8"/>
  <c r="O1008" i="8"/>
  <c r="L1008" i="8"/>
  <c r="K1008" i="8"/>
  <c r="P1007" i="8"/>
  <c r="O1007" i="8"/>
  <c r="L1007" i="8"/>
  <c r="K1007" i="8"/>
  <c r="P1006" i="8"/>
  <c r="O1006" i="8"/>
  <c r="L1006" i="8"/>
  <c r="K1006" i="8"/>
  <c r="P1005" i="8"/>
  <c r="O1005" i="8"/>
  <c r="L1005" i="8"/>
  <c r="K1005" i="8"/>
  <c r="P1004" i="8"/>
  <c r="O1004" i="8"/>
  <c r="L1004" i="8"/>
  <c r="K1004" i="8"/>
  <c r="P1003" i="8"/>
  <c r="O1003" i="8"/>
  <c r="L1003" i="8"/>
  <c r="K1003" i="8"/>
  <c r="P1002" i="8"/>
  <c r="O1002" i="8"/>
  <c r="L1002" i="8"/>
  <c r="K1002" i="8"/>
  <c r="P1001" i="8"/>
  <c r="O1001" i="8"/>
  <c r="L1001" i="8"/>
  <c r="K1001" i="8"/>
  <c r="P1000" i="8"/>
  <c r="O1000" i="8"/>
  <c r="L1000" i="8"/>
  <c r="K1000" i="8"/>
  <c r="P999" i="8"/>
  <c r="O999" i="8"/>
  <c r="L999" i="8"/>
  <c r="K999" i="8"/>
  <c r="P998" i="8"/>
  <c r="O998" i="8"/>
  <c r="L998" i="8"/>
  <c r="K998" i="8"/>
  <c r="P997" i="8"/>
  <c r="O997" i="8"/>
  <c r="L997" i="8"/>
  <c r="K997" i="8"/>
  <c r="P996" i="8"/>
  <c r="O996" i="8"/>
  <c r="L996" i="8"/>
  <c r="K996" i="8"/>
  <c r="P995" i="8"/>
  <c r="O995" i="8"/>
  <c r="L995" i="8"/>
  <c r="K995" i="8"/>
  <c r="P994" i="8"/>
  <c r="O994" i="8"/>
  <c r="L994" i="8"/>
  <c r="K994" i="8"/>
  <c r="P993" i="8"/>
  <c r="O993" i="8"/>
  <c r="L993" i="8"/>
  <c r="K993" i="8"/>
  <c r="P992" i="8"/>
  <c r="O992" i="8"/>
  <c r="L992" i="8"/>
  <c r="K992" i="8"/>
  <c r="P991" i="8"/>
  <c r="O991" i="8"/>
  <c r="L991" i="8"/>
  <c r="K991" i="8"/>
  <c r="P990" i="8"/>
  <c r="O990" i="8"/>
  <c r="L990" i="8"/>
  <c r="K990" i="8"/>
  <c r="P989" i="8"/>
  <c r="O989" i="8"/>
  <c r="L989" i="8"/>
  <c r="K989" i="8"/>
  <c r="P988" i="8"/>
  <c r="O988" i="8"/>
  <c r="L988" i="8"/>
  <c r="K988" i="8"/>
  <c r="P987" i="8"/>
  <c r="O987" i="8"/>
  <c r="L987" i="8"/>
  <c r="K987" i="8"/>
  <c r="P986" i="8"/>
  <c r="O986" i="8"/>
  <c r="L986" i="8"/>
  <c r="K986" i="8"/>
  <c r="P985" i="8"/>
  <c r="O985" i="8"/>
  <c r="L985" i="8"/>
  <c r="K985" i="8"/>
  <c r="P984" i="8"/>
  <c r="O984" i="8"/>
  <c r="L984" i="8"/>
  <c r="K984" i="8"/>
  <c r="P983" i="8"/>
  <c r="O983" i="8"/>
  <c r="L983" i="8"/>
  <c r="K983" i="8"/>
  <c r="P982" i="8"/>
  <c r="O982" i="8"/>
  <c r="L982" i="8"/>
  <c r="K982" i="8"/>
  <c r="P981" i="8"/>
  <c r="O981" i="8"/>
  <c r="L981" i="8"/>
  <c r="K981" i="8"/>
  <c r="P980" i="8"/>
  <c r="O980" i="8"/>
  <c r="L980" i="8"/>
  <c r="K980" i="8"/>
  <c r="P979" i="8"/>
  <c r="O979" i="8"/>
  <c r="L979" i="8"/>
  <c r="K979" i="8"/>
  <c r="P978" i="8"/>
  <c r="O978" i="8"/>
  <c r="L978" i="8"/>
  <c r="K978" i="8"/>
  <c r="P977" i="8"/>
  <c r="O977" i="8"/>
  <c r="L977" i="8"/>
  <c r="K977" i="8"/>
  <c r="P976" i="8"/>
  <c r="O976" i="8"/>
  <c r="L976" i="8"/>
  <c r="K976" i="8"/>
  <c r="P975" i="8"/>
  <c r="O975" i="8"/>
  <c r="L975" i="8"/>
  <c r="K975" i="8"/>
  <c r="P974" i="8"/>
  <c r="O974" i="8"/>
  <c r="L974" i="8"/>
  <c r="K974" i="8"/>
  <c r="P973" i="8"/>
  <c r="O973" i="8"/>
  <c r="L973" i="8"/>
  <c r="K973" i="8"/>
  <c r="P972" i="8"/>
  <c r="O972" i="8"/>
  <c r="L972" i="8"/>
  <c r="K972" i="8"/>
  <c r="P971" i="8"/>
  <c r="O971" i="8"/>
  <c r="L971" i="8"/>
  <c r="K971" i="8"/>
  <c r="P970" i="8"/>
  <c r="O970" i="8"/>
  <c r="L970" i="8"/>
  <c r="K970" i="8"/>
  <c r="P969" i="8"/>
  <c r="O969" i="8"/>
  <c r="L969" i="8"/>
  <c r="K969" i="8"/>
  <c r="P968" i="8"/>
  <c r="O968" i="8"/>
  <c r="L968" i="8"/>
  <c r="K968" i="8"/>
  <c r="P967" i="8"/>
  <c r="O967" i="8"/>
  <c r="L967" i="8"/>
  <c r="K967" i="8"/>
  <c r="P966" i="8"/>
  <c r="O966" i="8"/>
  <c r="L966" i="8"/>
  <c r="K966" i="8"/>
  <c r="P965" i="8"/>
  <c r="O965" i="8"/>
  <c r="L965" i="8"/>
  <c r="K965" i="8"/>
  <c r="P964" i="8"/>
  <c r="O964" i="8"/>
  <c r="L964" i="8"/>
  <c r="K964" i="8"/>
  <c r="P963" i="8"/>
  <c r="O963" i="8"/>
  <c r="L963" i="8"/>
  <c r="K963" i="8"/>
  <c r="P962" i="8"/>
  <c r="O962" i="8"/>
  <c r="L962" i="8"/>
  <c r="K962" i="8"/>
  <c r="P961" i="8"/>
  <c r="O961" i="8"/>
  <c r="L961" i="8"/>
  <c r="K961" i="8"/>
  <c r="P960" i="8"/>
  <c r="O960" i="8"/>
  <c r="L960" i="8"/>
  <c r="K960" i="8"/>
  <c r="P959" i="8"/>
  <c r="O959" i="8"/>
  <c r="L959" i="8"/>
  <c r="K959" i="8"/>
  <c r="P958" i="8"/>
  <c r="O958" i="8"/>
  <c r="L958" i="8"/>
  <c r="K958" i="8"/>
  <c r="P957" i="8"/>
  <c r="O957" i="8"/>
  <c r="L957" i="8"/>
  <c r="K957" i="8"/>
  <c r="P956" i="8"/>
  <c r="O956" i="8"/>
  <c r="L956" i="8"/>
  <c r="K956" i="8"/>
  <c r="P955" i="8"/>
  <c r="O955" i="8"/>
  <c r="L955" i="8"/>
  <c r="K955" i="8"/>
  <c r="P954" i="8"/>
  <c r="O954" i="8"/>
  <c r="L954" i="8"/>
  <c r="K954" i="8"/>
  <c r="P953" i="8"/>
  <c r="O953" i="8"/>
  <c r="L953" i="8"/>
  <c r="K953" i="8"/>
  <c r="P952" i="8"/>
  <c r="O952" i="8"/>
  <c r="L952" i="8"/>
  <c r="K952" i="8"/>
  <c r="P951" i="8"/>
  <c r="O951" i="8"/>
  <c r="L951" i="8"/>
  <c r="K951" i="8"/>
  <c r="P950" i="8"/>
  <c r="O950" i="8"/>
  <c r="L950" i="8"/>
  <c r="K950" i="8"/>
  <c r="P949" i="8"/>
  <c r="O949" i="8"/>
  <c r="L949" i="8"/>
  <c r="K949" i="8"/>
  <c r="P948" i="8"/>
  <c r="O948" i="8"/>
  <c r="L948" i="8"/>
  <c r="K948" i="8"/>
  <c r="P947" i="8"/>
  <c r="O947" i="8"/>
  <c r="L947" i="8"/>
  <c r="K947" i="8"/>
  <c r="P946" i="8"/>
  <c r="O946" i="8"/>
  <c r="L946" i="8"/>
  <c r="K946" i="8"/>
  <c r="P945" i="8"/>
  <c r="O945" i="8"/>
  <c r="L945" i="8"/>
  <c r="K945" i="8"/>
  <c r="P944" i="8"/>
  <c r="O944" i="8"/>
  <c r="L944" i="8"/>
  <c r="K944" i="8"/>
  <c r="P943" i="8"/>
  <c r="O943" i="8"/>
  <c r="L943" i="8"/>
  <c r="K943" i="8"/>
  <c r="P942" i="8"/>
  <c r="O942" i="8"/>
  <c r="L942" i="8"/>
  <c r="K942" i="8"/>
  <c r="P941" i="8"/>
  <c r="O941" i="8"/>
  <c r="L941" i="8"/>
  <c r="K941" i="8"/>
  <c r="P940" i="8"/>
  <c r="O940" i="8"/>
  <c r="L940" i="8"/>
  <c r="K940" i="8"/>
  <c r="P939" i="8"/>
  <c r="O939" i="8"/>
  <c r="L939" i="8"/>
  <c r="K939" i="8"/>
  <c r="P938" i="8"/>
  <c r="O938" i="8"/>
  <c r="L938" i="8"/>
  <c r="K938" i="8"/>
  <c r="P937" i="8"/>
  <c r="O937" i="8"/>
  <c r="L937" i="8"/>
  <c r="K937" i="8"/>
  <c r="P936" i="8"/>
  <c r="O936" i="8"/>
  <c r="L936" i="8"/>
  <c r="K936" i="8"/>
  <c r="P935" i="8"/>
  <c r="O935" i="8"/>
  <c r="L935" i="8"/>
  <c r="K935" i="8"/>
  <c r="P934" i="8"/>
  <c r="O934" i="8"/>
  <c r="L934" i="8"/>
  <c r="K934" i="8"/>
  <c r="P933" i="8"/>
  <c r="O933" i="8"/>
  <c r="L933" i="8"/>
  <c r="K933" i="8"/>
  <c r="P932" i="8"/>
  <c r="O932" i="8"/>
  <c r="L932" i="8"/>
  <c r="K932" i="8"/>
  <c r="P931" i="8"/>
  <c r="O931" i="8"/>
  <c r="L931" i="8"/>
  <c r="K931" i="8"/>
  <c r="P930" i="8"/>
  <c r="O930" i="8"/>
  <c r="L930" i="8"/>
  <c r="K930" i="8"/>
  <c r="P929" i="8"/>
  <c r="O929" i="8"/>
  <c r="L929" i="8"/>
  <c r="K929" i="8"/>
  <c r="P928" i="8"/>
  <c r="O928" i="8"/>
  <c r="L928" i="8"/>
  <c r="K928" i="8"/>
  <c r="P927" i="8"/>
  <c r="O927" i="8"/>
  <c r="L927" i="8"/>
  <c r="K927" i="8"/>
  <c r="P926" i="8"/>
  <c r="O926" i="8"/>
  <c r="L926" i="8"/>
  <c r="K926" i="8"/>
  <c r="P925" i="8"/>
  <c r="O925" i="8"/>
  <c r="L925" i="8"/>
  <c r="K925" i="8"/>
  <c r="P924" i="8"/>
  <c r="O924" i="8"/>
  <c r="L924" i="8"/>
  <c r="K924" i="8"/>
  <c r="P923" i="8"/>
  <c r="O923" i="8"/>
  <c r="L923" i="8"/>
  <c r="K923" i="8"/>
  <c r="P922" i="8"/>
  <c r="O922" i="8"/>
  <c r="L922" i="8"/>
  <c r="K922" i="8"/>
  <c r="P921" i="8"/>
  <c r="O921" i="8"/>
  <c r="L921" i="8"/>
  <c r="K921" i="8"/>
  <c r="P920" i="8"/>
  <c r="O920" i="8"/>
  <c r="L920" i="8"/>
  <c r="K920" i="8"/>
  <c r="P919" i="8"/>
  <c r="O919" i="8"/>
  <c r="L919" i="8"/>
  <c r="K919" i="8"/>
  <c r="P918" i="8"/>
  <c r="O918" i="8"/>
  <c r="L918" i="8"/>
  <c r="K918" i="8"/>
  <c r="P917" i="8"/>
  <c r="O917" i="8"/>
  <c r="L917" i="8"/>
  <c r="K917" i="8"/>
  <c r="P916" i="8"/>
  <c r="O916" i="8"/>
  <c r="L916" i="8"/>
  <c r="K916" i="8"/>
  <c r="P915" i="8"/>
  <c r="O915" i="8"/>
  <c r="L915" i="8"/>
  <c r="K915" i="8"/>
  <c r="P914" i="8"/>
  <c r="O914" i="8"/>
  <c r="L914" i="8"/>
  <c r="K914" i="8"/>
  <c r="P913" i="8"/>
  <c r="O913" i="8"/>
  <c r="L913" i="8"/>
  <c r="K913" i="8"/>
  <c r="P912" i="8"/>
  <c r="O912" i="8"/>
  <c r="L912" i="8"/>
  <c r="K912" i="8"/>
  <c r="P911" i="8"/>
  <c r="O911" i="8"/>
  <c r="L911" i="8"/>
  <c r="K911" i="8"/>
  <c r="P910" i="8"/>
  <c r="O910" i="8"/>
  <c r="L910" i="8"/>
  <c r="K910" i="8"/>
  <c r="P909" i="8"/>
  <c r="O909" i="8"/>
  <c r="L909" i="8"/>
  <c r="K909" i="8"/>
  <c r="P908" i="8"/>
  <c r="O908" i="8"/>
  <c r="L908" i="8"/>
  <c r="K908" i="8"/>
  <c r="P907" i="8"/>
  <c r="O907" i="8"/>
  <c r="L907" i="8"/>
  <c r="K907" i="8"/>
  <c r="P906" i="8"/>
  <c r="O906" i="8"/>
  <c r="L906" i="8"/>
  <c r="K906" i="8"/>
  <c r="P905" i="8"/>
  <c r="O905" i="8"/>
  <c r="L905" i="8"/>
  <c r="K905" i="8"/>
  <c r="P904" i="8"/>
  <c r="O904" i="8"/>
  <c r="L904" i="8"/>
  <c r="K904" i="8"/>
  <c r="P903" i="8"/>
  <c r="O903" i="8"/>
  <c r="L903" i="8"/>
  <c r="K903" i="8"/>
  <c r="P902" i="8"/>
  <c r="O902" i="8"/>
  <c r="L902" i="8"/>
  <c r="K902" i="8"/>
  <c r="P901" i="8"/>
  <c r="O901" i="8"/>
  <c r="L901" i="8"/>
  <c r="K901" i="8"/>
  <c r="P900" i="8"/>
  <c r="O900" i="8"/>
  <c r="L900" i="8"/>
  <c r="K900" i="8"/>
  <c r="P899" i="8"/>
  <c r="O899" i="8"/>
  <c r="L899" i="8"/>
  <c r="K899" i="8"/>
  <c r="P898" i="8"/>
  <c r="O898" i="8"/>
  <c r="L898" i="8"/>
  <c r="K898" i="8"/>
  <c r="P897" i="8"/>
  <c r="O897" i="8"/>
  <c r="L897" i="8"/>
  <c r="K897" i="8"/>
  <c r="P896" i="8"/>
  <c r="O896" i="8"/>
  <c r="L896" i="8"/>
  <c r="K896" i="8"/>
  <c r="P895" i="8"/>
  <c r="O895" i="8"/>
  <c r="L895" i="8"/>
  <c r="K895" i="8"/>
  <c r="P894" i="8"/>
  <c r="O894" i="8"/>
  <c r="L894" i="8"/>
  <c r="K894" i="8"/>
  <c r="P893" i="8"/>
  <c r="O893" i="8"/>
  <c r="L893" i="8"/>
  <c r="K893" i="8"/>
  <c r="P892" i="8"/>
  <c r="O892" i="8"/>
  <c r="L892" i="8"/>
  <c r="K892" i="8"/>
  <c r="P891" i="8"/>
  <c r="O891" i="8"/>
  <c r="L891" i="8"/>
  <c r="K891" i="8"/>
  <c r="P890" i="8"/>
  <c r="O890" i="8"/>
  <c r="L890" i="8"/>
  <c r="K890" i="8"/>
  <c r="P889" i="8"/>
  <c r="O889" i="8"/>
  <c r="L889" i="8"/>
  <c r="K889" i="8"/>
  <c r="P888" i="8"/>
  <c r="O888" i="8"/>
  <c r="L888" i="8"/>
  <c r="K888" i="8"/>
  <c r="P887" i="8"/>
  <c r="O887" i="8"/>
  <c r="L887" i="8"/>
  <c r="K887" i="8"/>
  <c r="P886" i="8"/>
  <c r="O886" i="8"/>
  <c r="L886" i="8"/>
  <c r="K886" i="8"/>
  <c r="P885" i="8"/>
  <c r="O885" i="8"/>
  <c r="L885" i="8"/>
  <c r="K885" i="8"/>
  <c r="P884" i="8"/>
  <c r="O884" i="8"/>
  <c r="L884" i="8"/>
  <c r="K884" i="8"/>
  <c r="P883" i="8"/>
  <c r="O883" i="8"/>
  <c r="L883" i="8"/>
  <c r="K883" i="8"/>
  <c r="P882" i="8"/>
  <c r="O882" i="8"/>
  <c r="L882" i="8"/>
  <c r="K882" i="8"/>
  <c r="P881" i="8"/>
  <c r="O881" i="8"/>
  <c r="L881" i="8"/>
  <c r="K881" i="8"/>
  <c r="P880" i="8"/>
  <c r="O880" i="8"/>
  <c r="L880" i="8"/>
  <c r="K880" i="8"/>
  <c r="P879" i="8"/>
  <c r="O879" i="8"/>
  <c r="L879" i="8"/>
  <c r="K879" i="8"/>
  <c r="P878" i="8"/>
  <c r="O878" i="8"/>
  <c r="L878" i="8"/>
  <c r="K878" i="8"/>
  <c r="P877" i="8"/>
  <c r="O877" i="8"/>
  <c r="L877" i="8"/>
  <c r="K877" i="8"/>
  <c r="P876" i="8"/>
  <c r="O876" i="8"/>
  <c r="L876" i="8"/>
  <c r="K876" i="8"/>
  <c r="P875" i="8"/>
  <c r="O875" i="8"/>
  <c r="L875" i="8"/>
  <c r="K875" i="8"/>
  <c r="P874" i="8"/>
  <c r="O874" i="8"/>
  <c r="L874" i="8"/>
  <c r="K874" i="8"/>
  <c r="P873" i="8"/>
  <c r="O873" i="8"/>
  <c r="L873" i="8"/>
  <c r="K873" i="8"/>
  <c r="P872" i="8"/>
  <c r="O872" i="8"/>
  <c r="L872" i="8"/>
  <c r="K872" i="8"/>
  <c r="P871" i="8"/>
  <c r="O871" i="8"/>
  <c r="L871" i="8"/>
  <c r="K871" i="8"/>
  <c r="P870" i="8"/>
  <c r="O870" i="8"/>
  <c r="L870" i="8"/>
  <c r="K870" i="8"/>
  <c r="P869" i="8"/>
  <c r="O869" i="8"/>
  <c r="L869" i="8"/>
  <c r="K869" i="8"/>
  <c r="P868" i="8"/>
  <c r="O868" i="8"/>
  <c r="L868" i="8"/>
  <c r="K868" i="8"/>
  <c r="P867" i="8"/>
  <c r="O867" i="8"/>
  <c r="L867" i="8"/>
  <c r="K867" i="8"/>
  <c r="P866" i="8"/>
  <c r="O866" i="8"/>
  <c r="L866" i="8"/>
  <c r="K866" i="8"/>
  <c r="P865" i="8"/>
  <c r="O865" i="8"/>
  <c r="L865" i="8"/>
  <c r="K865" i="8"/>
  <c r="P864" i="8"/>
  <c r="O864" i="8"/>
  <c r="L864" i="8"/>
  <c r="K864" i="8"/>
  <c r="P863" i="8"/>
  <c r="O863" i="8"/>
  <c r="L863" i="8"/>
  <c r="K863" i="8"/>
  <c r="P862" i="8"/>
  <c r="O862" i="8"/>
  <c r="L862" i="8"/>
  <c r="K862" i="8"/>
  <c r="P861" i="8"/>
  <c r="O861" i="8"/>
  <c r="L861" i="8"/>
  <c r="K861" i="8"/>
  <c r="P860" i="8"/>
  <c r="O860" i="8"/>
  <c r="L860" i="8"/>
  <c r="K860" i="8"/>
  <c r="P859" i="8"/>
  <c r="O859" i="8"/>
  <c r="L859" i="8"/>
  <c r="K859" i="8"/>
  <c r="P858" i="8"/>
  <c r="O858" i="8"/>
  <c r="L858" i="8"/>
  <c r="K858" i="8"/>
  <c r="P857" i="8"/>
  <c r="O857" i="8"/>
  <c r="L857" i="8"/>
  <c r="K857" i="8"/>
  <c r="P856" i="8"/>
  <c r="O856" i="8"/>
  <c r="L856" i="8"/>
  <c r="K856" i="8"/>
  <c r="P855" i="8"/>
  <c r="O855" i="8"/>
  <c r="L855" i="8"/>
  <c r="K855" i="8"/>
  <c r="P854" i="8"/>
  <c r="O854" i="8"/>
  <c r="L854" i="8"/>
  <c r="K854" i="8"/>
  <c r="P853" i="8"/>
  <c r="O853" i="8"/>
  <c r="L853" i="8"/>
  <c r="K853" i="8"/>
  <c r="P852" i="8"/>
  <c r="O852" i="8"/>
  <c r="L852" i="8"/>
  <c r="K852" i="8"/>
  <c r="P851" i="8"/>
  <c r="O851" i="8"/>
  <c r="L851" i="8"/>
  <c r="K851" i="8"/>
  <c r="P850" i="8"/>
  <c r="O850" i="8"/>
  <c r="L850" i="8"/>
  <c r="K850" i="8"/>
  <c r="P849" i="8"/>
  <c r="O849" i="8"/>
  <c r="L849" i="8"/>
  <c r="K849" i="8"/>
  <c r="P848" i="8"/>
  <c r="O848" i="8"/>
  <c r="L848" i="8"/>
  <c r="K848" i="8"/>
  <c r="P847" i="8"/>
  <c r="O847" i="8"/>
  <c r="L847" i="8"/>
  <c r="K847" i="8"/>
  <c r="P846" i="8"/>
  <c r="O846" i="8"/>
  <c r="L846" i="8"/>
  <c r="K846" i="8"/>
  <c r="P845" i="8"/>
  <c r="O845" i="8"/>
  <c r="L845" i="8"/>
  <c r="K845" i="8"/>
  <c r="P844" i="8"/>
  <c r="O844" i="8"/>
  <c r="L844" i="8"/>
  <c r="K844" i="8"/>
  <c r="P843" i="8"/>
  <c r="O843" i="8"/>
  <c r="L843" i="8"/>
  <c r="K843" i="8"/>
  <c r="P842" i="8"/>
  <c r="O842" i="8"/>
  <c r="L842" i="8"/>
  <c r="K842" i="8"/>
  <c r="P841" i="8"/>
  <c r="O841" i="8"/>
  <c r="L841" i="8"/>
  <c r="K841" i="8"/>
  <c r="P840" i="8"/>
  <c r="O840" i="8"/>
  <c r="L840" i="8"/>
  <c r="K840" i="8"/>
  <c r="P839" i="8"/>
  <c r="O839" i="8"/>
  <c r="L839" i="8"/>
  <c r="K839" i="8"/>
  <c r="P838" i="8"/>
  <c r="O838" i="8"/>
  <c r="L838" i="8"/>
  <c r="K838" i="8"/>
  <c r="P837" i="8"/>
  <c r="O837" i="8"/>
  <c r="L837" i="8"/>
  <c r="K837" i="8"/>
  <c r="P836" i="8"/>
  <c r="O836" i="8"/>
  <c r="L836" i="8"/>
  <c r="K836" i="8"/>
  <c r="P835" i="8"/>
  <c r="O835" i="8"/>
  <c r="L835" i="8"/>
  <c r="K835" i="8"/>
  <c r="P834" i="8"/>
  <c r="O834" i="8"/>
  <c r="L834" i="8"/>
  <c r="K834" i="8"/>
  <c r="P833" i="8"/>
  <c r="O833" i="8"/>
  <c r="L833" i="8"/>
  <c r="K833" i="8"/>
  <c r="P832" i="8"/>
  <c r="O832" i="8"/>
  <c r="L832" i="8"/>
  <c r="K832" i="8"/>
  <c r="P831" i="8"/>
  <c r="O831" i="8"/>
  <c r="L831" i="8"/>
  <c r="K831" i="8"/>
  <c r="P830" i="8"/>
  <c r="O830" i="8"/>
  <c r="L830" i="8"/>
  <c r="K830" i="8"/>
  <c r="P829" i="8"/>
  <c r="O829" i="8"/>
  <c r="L829" i="8"/>
  <c r="K829" i="8"/>
  <c r="P828" i="8"/>
  <c r="O828" i="8"/>
  <c r="L828" i="8"/>
  <c r="K828" i="8"/>
  <c r="P827" i="8"/>
  <c r="O827" i="8"/>
  <c r="L827" i="8"/>
  <c r="K827" i="8"/>
  <c r="P826" i="8"/>
  <c r="O826" i="8"/>
  <c r="L826" i="8"/>
  <c r="K826" i="8"/>
  <c r="P825" i="8"/>
  <c r="O825" i="8"/>
  <c r="L825" i="8"/>
  <c r="K825" i="8"/>
  <c r="P824" i="8"/>
  <c r="O824" i="8"/>
  <c r="L824" i="8"/>
  <c r="K824" i="8"/>
  <c r="P823" i="8"/>
  <c r="O823" i="8"/>
  <c r="L823" i="8"/>
  <c r="K823" i="8"/>
  <c r="P822" i="8"/>
  <c r="O822" i="8"/>
  <c r="L822" i="8"/>
  <c r="K822" i="8"/>
  <c r="P821" i="8"/>
  <c r="O821" i="8"/>
  <c r="L821" i="8"/>
  <c r="K821" i="8"/>
  <c r="P820" i="8"/>
  <c r="O820" i="8"/>
  <c r="L820" i="8"/>
  <c r="K820" i="8"/>
  <c r="P819" i="8"/>
  <c r="O819" i="8"/>
  <c r="L819" i="8"/>
  <c r="K819" i="8"/>
  <c r="P818" i="8"/>
  <c r="O818" i="8"/>
  <c r="L818" i="8"/>
  <c r="K818" i="8"/>
  <c r="P817" i="8"/>
  <c r="O817" i="8"/>
  <c r="L817" i="8"/>
  <c r="K817" i="8"/>
  <c r="P816" i="8"/>
  <c r="O816" i="8"/>
  <c r="L816" i="8"/>
  <c r="K816" i="8"/>
  <c r="P815" i="8"/>
  <c r="O815" i="8"/>
  <c r="L815" i="8"/>
  <c r="K815" i="8"/>
  <c r="P814" i="8"/>
  <c r="O814" i="8"/>
  <c r="L814" i="8"/>
  <c r="K814" i="8"/>
  <c r="P813" i="8"/>
  <c r="O813" i="8"/>
  <c r="L813" i="8"/>
  <c r="K813" i="8"/>
  <c r="P812" i="8"/>
  <c r="O812" i="8"/>
  <c r="L812" i="8"/>
  <c r="K812" i="8"/>
  <c r="P811" i="8"/>
  <c r="O811" i="8"/>
  <c r="L811" i="8"/>
  <c r="K811" i="8"/>
  <c r="P810" i="8"/>
  <c r="O810" i="8"/>
  <c r="L810" i="8"/>
  <c r="K810" i="8"/>
  <c r="P809" i="8"/>
  <c r="O809" i="8"/>
  <c r="L809" i="8"/>
  <c r="K809" i="8"/>
  <c r="P808" i="8"/>
  <c r="O808" i="8"/>
  <c r="L808" i="8"/>
  <c r="K808" i="8"/>
  <c r="P807" i="8"/>
  <c r="O807" i="8"/>
  <c r="L807" i="8"/>
  <c r="K807" i="8"/>
  <c r="P806" i="8"/>
  <c r="O806" i="8"/>
  <c r="L806" i="8"/>
  <c r="K806" i="8"/>
  <c r="P805" i="8"/>
  <c r="O805" i="8"/>
  <c r="L805" i="8"/>
  <c r="K805" i="8"/>
  <c r="P804" i="8"/>
  <c r="O804" i="8"/>
  <c r="L804" i="8"/>
  <c r="K804" i="8"/>
  <c r="P803" i="8"/>
  <c r="O803" i="8"/>
  <c r="L803" i="8"/>
  <c r="K803" i="8"/>
  <c r="P802" i="8"/>
  <c r="O802" i="8"/>
  <c r="L802" i="8"/>
  <c r="K802" i="8"/>
  <c r="P801" i="8"/>
  <c r="O801" i="8"/>
  <c r="L801" i="8"/>
  <c r="K801" i="8"/>
  <c r="P800" i="8"/>
  <c r="O800" i="8"/>
  <c r="L800" i="8"/>
  <c r="K800" i="8"/>
  <c r="P799" i="8"/>
  <c r="O799" i="8"/>
  <c r="L799" i="8"/>
  <c r="K799" i="8"/>
  <c r="P798" i="8"/>
  <c r="O798" i="8"/>
  <c r="L798" i="8"/>
  <c r="K798" i="8"/>
  <c r="P797" i="8"/>
  <c r="O797" i="8"/>
  <c r="L797" i="8"/>
  <c r="K797" i="8"/>
  <c r="P796" i="8"/>
  <c r="O796" i="8"/>
  <c r="L796" i="8"/>
  <c r="K796" i="8"/>
  <c r="P795" i="8"/>
  <c r="O795" i="8"/>
  <c r="L795" i="8"/>
  <c r="K795" i="8"/>
  <c r="P794" i="8"/>
  <c r="O794" i="8"/>
  <c r="L794" i="8"/>
  <c r="K794" i="8"/>
  <c r="P793" i="8"/>
  <c r="O793" i="8"/>
  <c r="L793" i="8"/>
  <c r="K793" i="8"/>
  <c r="P792" i="8"/>
  <c r="O792" i="8"/>
  <c r="L792" i="8"/>
  <c r="K792" i="8"/>
  <c r="P791" i="8"/>
  <c r="O791" i="8"/>
  <c r="L791" i="8"/>
  <c r="K791" i="8"/>
  <c r="P790" i="8"/>
  <c r="O790" i="8"/>
  <c r="L790" i="8"/>
  <c r="K790" i="8"/>
  <c r="P789" i="8"/>
  <c r="O789" i="8"/>
  <c r="L789" i="8"/>
  <c r="K789" i="8"/>
  <c r="P788" i="8"/>
  <c r="O788" i="8"/>
  <c r="L788" i="8"/>
  <c r="K788" i="8"/>
  <c r="P787" i="8"/>
  <c r="O787" i="8"/>
  <c r="L787" i="8"/>
  <c r="K787" i="8"/>
  <c r="P786" i="8"/>
  <c r="O786" i="8"/>
  <c r="L786" i="8"/>
  <c r="K786" i="8"/>
  <c r="P785" i="8"/>
  <c r="O785" i="8"/>
  <c r="L785" i="8"/>
  <c r="K785" i="8"/>
  <c r="P784" i="8"/>
  <c r="O784" i="8"/>
  <c r="L784" i="8"/>
  <c r="K784" i="8"/>
  <c r="P783" i="8"/>
  <c r="O783" i="8"/>
  <c r="L783" i="8"/>
  <c r="K783" i="8"/>
  <c r="P782" i="8"/>
  <c r="O782" i="8"/>
  <c r="L782" i="8"/>
  <c r="K782" i="8"/>
  <c r="P781" i="8"/>
  <c r="O781" i="8"/>
  <c r="L781" i="8"/>
  <c r="K781" i="8"/>
  <c r="P780" i="8"/>
  <c r="O780" i="8"/>
  <c r="L780" i="8"/>
  <c r="K780" i="8"/>
  <c r="P779" i="8"/>
  <c r="O779" i="8"/>
  <c r="L779" i="8"/>
  <c r="K779" i="8"/>
  <c r="P778" i="8"/>
  <c r="O778" i="8"/>
  <c r="L778" i="8"/>
  <c r="K778" i="8"/>
  <c r="P777" i="8"/>
  <c r="O777" i="8"/>
  <c r="L777" i="8"/>
  <c r="K777" i="8"/>
  <c r="P776" i="8"/>
  <c r="O776" i="8"/>
  <c r="L776" i="8"/>
  <c r="K776" i="8"/>
  <c r="P775" i="8"/>
  <c r="O775" i="8"/>
  <c r="L775" i="8"/>
  <c r="K775" i="8"/>
  <c r="P774" i="8"/>
  <c r="O774" i="8"/>
  <c r="L774" i="8"/>
  <c r="K774" i="8"/>
  <c r="P773" i="8"/>
  <c r="O773" i="8"/>
  <c r="L773" i="8"/>
  <c r="K773" i="8"/>
  <c r="P772" i="8"/>
  <c r="O772" i="8"/>
  <c r="L772" i="8"/>
  <c r="K772" i="8"/>
  <c r="P771" i="8"/>
  <c r="O771" i="8"/>
  <c r="L771" i="8"/>
  <c r="K771" i="8"/>
  <c r="P770" i="8"/>
  <c r="O770" i="8"/>
  <c r="L770" i="8"/>
  <c r="K770" i="8"/>
  <c r="P769" i="8"/>
  <c r="O769" i="8"/>
  <c r="L769" i="8"/>
  <c r="K769" i="8"/>
  <c r="P768" i="8"/>
  <c r="O768" i="8"/>
  <c r="L768" i="8"/>
  <c r="K768" i="8"/>
  <c r="P767" i="8"/>
  <c r="O767" i="8"/>
  <c r="L767" i="8"/>
  <c r="K767" i="8"/>
  <c r="P766" i="8"/>
  <c r="O766" i="8"/>
  <c r="L766" i="8"/>
  <c r="K766" i="8"/>
  <c r="P765" i="8"/>
  <c r="O765" i="8"/>
  <c r="L765" i="8"/>
  <c r="K765" i="8"/>
  <c r="P764" i="8"/>
  <c r="O764" i="8"/>
  <c r="L764" i="8"/>
  <c r="K764" i="8"/>
  <c r="P763" i="8"/>
  <c r="O763" i="8"/>
  <c r="L763" i="8"/>
  <c r="K763" i="8"/>
  <c r="P762" i="8"/>
  <c r="O762" i="8"/>
  <c r="L762" i="8"/>
  <c r="K762" i="8"/>
  <c r="P761" i="8"/>
  <c r="O761" i="8"/>
  <c r="L761" i="8"/>
  <c r="K761" i="8"/>
  <c r="P760" i="8"/>
  <c r="O760" i="8"/>
  <c r="L760" i="8"/>
  <c r="K760" i="8"/>
  <c r="P759" i="8"/>
  <c r="O759" i="8"/>
  <c r="L759" i="8"/>
  <c r="K759" i="8"/>
  <c r="P758" i="8"/>
  <c r="O758" i="8"/>
  <c r="L758" i="8"/>
  <c r="K758" i="8"/>
  <c r="P757" i="8"/>
  <c r="O757" i="8"/>
  <c r="L757" i="8"/>
  <c r="K757" i="8"/>
  <c r="P756" i="8"/>
  <c r="O756" i="8"/>
  <c r="L756" i="8"/>
  <c r="K756" i="8"/>
  <c r="P755" i="8"/>
  <c r="O755" i="8"/>
  <c r="L755" i="8"/>
  <c r="K755" i="8"/>
  <c r="P754" i="8"/>
  <c r="O754" i="8"/>
  <c r="L754" i="8"/>
  <c r="K754" i="8"/>
  <c r="P753" i="8"/>
  <c r="O753" i="8"/>
  <c r="L753" i="8"/>
  <c r="K753" i="8"/>
  <c r="P752" i="8"/>
  <c r="O752" i="8"/>
  <c r="L752" i="8"/>
  <c r="K752" i="8"/>
  <c r="P751" i="8"/>
  <c r="O751" i="8"/>
  <c r="L751" i="8"/>
  <c r="K751" i="8"/>
  <c r="P750" i="8"/>
  <c r="O750" i="8"/>
  <c r="L750" i="8"/>
  <c r="K750" i="8"/>
  <c r="P749" i="8"/>
  <c r="O749" i="8"/>
  <c r="L749" i="8"/>
  <c r="K749" i="8"/>
  <c r="P748" i="8"/>
  <c r="O748" i="8"/>
  <c r="L748" i="8"/>
  <c r="K748" i="8"/>
  <c r="P747" i="8"/>
  <c r="O747" i="8"/>
  <c r="L747" i="8"/>
  <c r="K747" i="8"/>
  <c r="P746" i="8"/>
  <c r="O746" i="8"/>
  <c r="L746" i="8"/>
  <c r="K746" i="8"/>
  <c r="P745" i="8"/>
  <c r="O745" i="8"/>
  <c r="L745" i="8"/>
  <c r="K745" i="8"/>
  <c r="P744" i="8"/>
  <c r="O744" i="8"/>
  <c r="L744" i="8"/>
  <c r="K744" i="8"/>
  <c r="P743" i="8"/>
  <c r="O743" i="8"/>
  <c r="L743" i="8"/>
  <c r="K743" i="8"/>
  <c r="P742" i="8"/>
  <c r="O742" i="8"/>
  <c r="L742" i="8"/>
  <c r="K742" i="8"/>
  <c r="P741" i="8"/>
  <c r="O741" i="8"/>
  <c r="L741" i="8"/>
  <c r="K741" i="8"/>
  <c r="P740" i="8"/>
  <c r="O740" i="8"/>
  <c r="L740" i="8"/>
  <c r="K740" i="8"/>
  <c r="P739" i="8"/>
  <c r="O739" i="8"/>
  <c r="L739" i="8"/>
  <c r="K739" i="8"/>
  <c r="P738" i="8"/>
  <c r="O738" i="8"/>
  <c r="L738" i="8"/>
  <c r="K738" i="8"/>
  <c r="P737" i="8"/>
  <c r="O737" i="8"/>
  <c r="L737" i="8"/>
  <c r="K737" i="8"/>
  <c r="P736" i="8"/>
  <c r="O736" i="8"/>
  <c r="L736" i="8"/>
  <c r="K736" i="8"/>
  <c r="P735" i="8"/>
  <c r="O735" i="8"/>
  <c r="L735" i="8"/>
  <c r="K735" i="8"/>
  <c r="P734" i="8"/>
  <c r="O734" i="8"/>
  <c r="L734" i="8"/>
  <c r="K734" i="8"/>
  <c r="P733" i="8"/>
  <c r="O733" i="8"/>
  <c r="L733" i="8"/>
  <c r="K733" i="8"/>
  <c r="P732" i="8"/>
  <c r="O732" i="8"/>
  <c r="L732" i="8"/>
  <c r="K732" i="8"/>
  <c r="P731" i="8"/>
  <c r="O731" i="8"/>
  <c r="L731" i="8"/>
  <c r="K731" i="8"/>
  <c r="P730" i="8"/>
  <c r="O730" i="8"/>
  <c r="L730" i="8"/>
  <c r="K730" i="8"/>
  <c r="P729" i="8"/>
  <c r="O729" i="8"/>
  <c r="L729" i="8"/>
  <c r="K729" i="8"/>
  <c r="P728" i="8"/>
  <c r="O728" i="8"/>
  <c r="L728" i="8"/>
  <c r="K728" i="8"/>
  <c r="P727" i="8"/>
  <c r="O727" i="8"/>
  <c r="L727" i="8"/>
  <c r="K727" i="8"/>
  <c r="P726" i="8"/>
  <c r="O726" i="8"/>
  <c r="L726" i="8"/>
  <c r="K726" i="8"/>
  <c r="P725" i="8"/>
  <c r="O725" i="8"/>
  <c r="L725" i="8"/>
  <c r="K725" i="8"/>
  <c r="P724" i="8"/>
  <c r="O724" i="8"/>
  <c r="L724" i="8"/>
  <c r="K724" i="8"/>
  <c r="P723" i="8"/>
  <c r="O723" i="8"/>
  <c r="L723" i="8"/>
  <c r="K723" i="8"/>
  <c r="P722" i="8"/>
  <c r="O722" i="8"/>
  <c r="L722" i="8"/>
  <c r="K722" i="8"/>
  <c r="P721" i="8"/>
  <c r="O721" i="8"/>
  <c r="L721" i="8"/>
  <c r="K721" i="8"/>
  <c r="P720" i="8"/>
  <c r="O720" i="8"/>
  <c r="L720" i="8"/>
  <c r="K720" i="8"/>
  <c r="P719" i="8"/>
  <c r="O719" i="8"/>
  <c r="L719" i="8"/>
  <c r="K719" i="8"/>
  <c r="P718" i="8"/>
  <c r="O718" i="8"/>
  <c r="L718" i="8"/>
  <c r="K718" i="8"/>
  <c r="P717" i="8"/>
  <c r="O717" i="8"/>
  <c r="L717" i="8"/>
  <c r="K717" i="8"/>
  <c r="P716" i="8"/>
  <c r="O716" i="8"/>
  <c r="L716" i="8"/>
  <c r="K716" i="8"/>
  <c r="P715" i="8"/>
  <c r="O715" i="8"/>
  <c r="L715" i="8"/>
  <c r="K715" i="8"/>
  <c r="P714" i="8"/>
  <c r="O714" i="8"/>
  <c r="L714" i="8"/>
  <c r="K714" i="8"/>
  <c r="P713" i="8"/>
  <c r="O713" i="8"/>
  <c r="L713" i="8"/>
  <c r="K713" i="8"/>
  <c r="P712" i="8"/>
  <c r="O712" i="8"/>
  <c r="L712" i="8"/>
  <c r="K712" i="8"/>
  <c r="P711" i="8"/>
  <c r="O711" i="8"/>
  <c r="L711" i="8"/>
  <c r="K711" i="8"/>
  <c r="P710" i="8"/>
  <c r="O710" i="8"/>
  <c r="L710" i="8"/>
  <c r="K710" i="8"/>
  <c r="P709" i="8"/>
  <c r="O709" i="8"/>
  <c r="L709" i="8"/>
  <c r="K709" i="8"/>
  <c r="P708" i="8"/>
  <c r="O708" i="8"/>
  <c r="L708" i="8"/>
  <c r="K708" i="8"/>
  <c r="P707" i="8"/>
  <c r="O707" i="8"/>
  <c r="L707" i="8"/>
  <c r="K707" i="8"/>
  <c r="P706" i="8"/>
  <c r="O706" i="8"/>
  <c r="L706" i="8"/>
  <c r="K706" i="8"/>
  <c r="P705" i="8"/>
  <c r="O705" i="8"/>
  <c r="L705" i="8"/>
  <c r="K705" i="8"/>
  <c r="P704" i="8"/>
  <c r="O704" i="8"/>
  <c r="L704" i="8"/>
  <c r="K704" i="8"/>
  <c r="P703" i="8"/>
  <c r="O703" i="8"/>
  <c r="L703" i="8"/>
  <c r="K703" i="8"/>
  <c r="P702" i="8"/>
  <c r="O702" i="8"/>
  <c r="L702" i="8"/>
  <c r="K702" i="8"/>
  <c r="P701" i="8"/>
  <c r="O701" i="8"/>
  <c r="L701" i="8"/>
  <c r="K701" i="8"/>
  <c r="P700" i="8"/>
  <c r="O700" i="8"/>
  <c r="L700" i="8"/>
  <c r="K700" i="8"/>
  <c r="P699" i="8"/>
  <c r="O699" i="8"/>
  <c r="L699" i="8"/>
  <c r="K699" i="8"/>
  <c r="P698" i="8"/>
  <c r="O698" i="8"/>
  <c r="L698" i="8"/>
  <c r="K698" i="8"/>
  <c r="P697" i="8"/>
  <c r="O697" i="8"/>
  <c r="L697" i="8"/>
  <c r="K697" i="8"/>
  <c r="P696" i="8"/>
  <c r="O696" i="8"/>
  <c r="L696" i="8"/>
  <c r="K696" i="8"/>
  <c r="P695" i="8"/>
  <c r="O695" i="8"/>
  <c r="L695" i="8"/>
  <c r="K695" i="8"/>
  <c r="P694" i="8"/>
  <c r="O694" i="8"/>
  <c r="L694" i="8"/>
  <c r="K694" i="8"/>
  <c r="P693" i="8"/>
  <c r="O693" i="8"/>
  <c r="L693" i="8"/>
  <c r="K693" i="8"/>
  <c r="P692" i="8"/>
  <c r="O692" i="8"/>
  <c r="L692" i="8"/>
  <c r="K692" i="8"/>
  <c r="P691" i="8"/>
  <c r="O691" i="8"/>
  <c r="L691" i="8"/>
  <c r="K691" i="8"/>
  <c r="P690" i="8"/>
  <c r="O690" i="8"/>
  <c r="L690" i="8"/>
  <c r="K690" i="8"/>
  <c r="P689" i="8"/>
  <c r="O689" i="8"/>
  <c r="L689" i="8"/>
  <c r="K689" i="8"/>
  <c r="P688" i="8"/>
  <c r="O688" i="8"/>
  <c r="L688" i="8"/>
  <c r="K688" i="8"/>
  <c r="P687" i="8"/>
  <c r="O687" i="8"/>
  <c r="L687" i="8"/>
  <c r="K687" i="8"/>
  <c r="P686" i="8"/>
  <c r="O686" i="8"/>
  <c r="L686" i="8"/>
  <c r="K686" i="8"/>
  <c r="P685" i="8"/>
  <c r="O685" i="8"/>
  <c r="L685" i="8"/>
  <c r="K685" i="8"/>
  <c r="P684" i="8"/>
  <c r="O684" i="8"/>
  <c r="L684" i="8"/>
  <c r="K684" i="8"/>
  <c r="P683" i="8"/>
  <c r="O683" i="8"/>
  <c r="L683" i="8"/>
  <c r="K683" i="8"/>
  <c r="P682" i="8"/>
  <c r="O682" i="8"/>
  <c r="L682" i="8"/>
  <c r="K682" i="8"/>
  <c r="P681" i="8"/>
  <c r="O681" i="8"/>
  <c r="L681" i="8"/>
  <c r="K681" i="8"/>
  <c r="P680" i="8"/>
  <c r="O680" i="8"/>
  <c r="L680" i="8"/>
  <c r="K680" i="8"/>
  <c r="P679" i="8"/>
  <c r="O679" i="8"/>
  <c r="L679" i="8"/>
  <c r="K679" i="8"/>
  <c r="P678" i="8"/>
  <c r="O678" i="8"/>
  <c r="L678" i="8"/>
  <c r="K678" i="8"/>
  <c r="P677" i="8"/>
  <c r="O677" i="8"/>
  <c r="L677" i="8"/>
  <c r="K677" i="8"/>
  <c r="P676" i="8"/>
  <c r="O676" i="8"/>
  <c r="L676" i="8"/>
  <c r="K676" i="8"/>
  <c r="P675" i="8"/>
  <c r="O675" i="8"/>
  <c r="L675" i="8"/>
  <c r="K675" i="8"/>
  <c r="P674" i="8"/>
  <c r="O674" i="8"/>
  <c r="L674" i="8"/>
  <c r="K674" i="8"/>
  <c r="P673" i="8"/>
  <c r="O673" i="8"/>
  <c r="L673" i="8"/>
  <c r="K673" i="8"/>
  <c r="P672" i="8"/>
  <c r="O672" i="8"/>
  <c r="L672" i="8"/>
  <c r="K672" i="8"/>
  <c r="P671" i="8"/>
  <c r="O671" i="8"/>
  <c r="L671" i="8"/>
  <c r="K671" i="8"/>
  <c r="P670" i="8"/>
  <c r="O670" i="8"/>
  <c r="L670" i="8"/>
  <c r="K670" i="8"/>
  <c r="P669" i="8"/>
  <c r="O669" i="8"/>
  <c r="L669" i="8"/>
  <c r="K669" i="8"/>
  <c r="P668" i="8"/>
  <c r="O668" i="8"/>
  <c r="L668" i="8"/>
  <c r="K668" i="8"/>
  <c r="P667" i="8"/>
  <c r="O667" i="8"/>
  <c r="L667" i="8"/>
  <c r="K667" i="8"/>
  <c r="P666" i="8"/>
  <c r="O666" i="8"/>
  <c r="L666" i="8"/>
  <c r="K666" i="8"/>
  <c r="P665" i="8"/>
  <c r="O665" i="8"/>
  <c r="L665" i="8"/>
  <c r="K665" i="8"/>
  <c r="P664" i="8"/>
  <c r="O664" i="8"/>
  <c r="L664" i="8"/>
  <c r="K664" i="8"/>
  <c r="P663" i="8"/>
  <c r="O663" i="8"/>
  <c r="L663" i="8"/>
  <c r="K663" i="8"/>
  <c r="P662" i="8"/>
  <c r="O662" i="8"/>
  <c r="L662" i="8"/>
  <c r="K662" i="8"/>
  <c r="P661" i="8"/>
  <c r="O661" i="8"/>
  <c r="L661" i="8"/>
  <c r="K661" i="8"/>
  <c r="P660" i="8"/>
  <c r="O660" i="8"/>
  <c r="L660" i="8"/>
  <c r="K660" i="8"/>
  <c r="P659" i="8"/>
  <c r="O659" i="8"/>
  <c r="L659" i="8"/>
  <c r="K659" i="8"/>
  <c r="P658" i="8"/>
  <c r="O658" i="8"/>
  <c r="L658" i="8"/>
  <c r="K658" i="8"/>
  <c r="P657" i="8"/>
  <c r="O657" i="8"/>
  <c r="L657" i="8"/>
  <c r="K657" i="8"/>
  <c r="P656" i="8"/>
  <c r="O656" i="8"/>
  <c r="L656" i="8"/>
  <c r="K656" i="8"/>
  <c r="P655" i="8"/>
  <c r="O655" i="8"/>
  <c r="L655" i="8"/>
  <c r="K655" i="8"/>
  <c r="P654" i="8"/>
  <c r="O654" i="8"/>
  <c r="L654" i="8"/>
  <c r="K654" i="8"/>
  <c r="P653" i="8"/>
  <c r="O653" i="8"/>
  <c r="L653" i="8"/>
  <c r="K653" i="8"/>
  <c r="P652" i="8"/>
  <c r="O652" i="8"/>
  <c r="L652" i="8"/>
  <c r="K652" i="8"/>
  <c r="P651" i="8"/>
  <c r="O651" i="8"/>
  <c r="L651" i="8"/>
  <c r="K651" i="8"/>
  <c r="P650" i="8"/>
  <c r="O650" i="8"/>
  <c r="L650" i="8"/>
  <c r="K650" i="8"/>
  <c r="P649" i="8"/>
  <c r="O649" i="8"/>
  <c r="L649" i="8"/>
  <c r="K649" i="8"/>
  <c r="P648" i="8"/>
  <c r="O648" i="8"/>
  <c r="L648" i="8"/>
  <c r="K648" i="8"/>
  <c r="P647" i="8"/>
  <c r="O647" i="8"/>
  <c r="L647" i="8"/>
  <c r="K647" i="8"/>
  <c r="P646" i="8"/>
  <c r="O646" i="8"/>
  <c r="L646" i="8"/>
  <c r="K646" i="8"/>
  <c r="P645" i="8"/>
  <c r="O645" i="8"/>
  <c r="L645" i="8"/>
  <c r="K645" i="8"/>
  <c r="P644" i="8"/>
  <c r="O644" i="8"/>
  <c r="L644" i="8"/>
  <c r="K644" i="8"/>
  <c r="P643" i="8"/>
  <c r="O643" i="8"/>
  <c r="L643" i="8"/>
  <c r="K643" i="8"/>
  <c r="P642" i="8"/>
  <c r="O642" i="8"/>
  <c r="L642" i="8"/>
  <c r="K642" i="8"/>
  <c r="P641" i="8"/>
  <c r="O641" i="8"/>
  <c r="L641" i="8"/>
  <c r="K641" i="8"/>
  <c r="P640" i="8"/>
  <c r="O640" i="8"/>
  <c r="L640" i="8"/>
  <c r="K640" i="8"/>
  <c r="P639" i="8"/>
  <c r="O639" i="8"/>
  <c r="L639" i="8"/>
  <c r="K639" i="8"/>
  <c r="P638" i="8"/>
  <c r="O638" i="8"/>
  <c r="L638" i="8"/>
  <c r="K638" i="8"/>
  <c r="P637" i="8"/>
  <c r="O637" i="8"/>
  <c r="L637" i="8"/>
  <c r="K637" i="8"/>
  <c r="P636" i="8"/>
  <c r="O636" i="8"/>
  <c r="L636" i="8"/>
  <c r="K636" i="8"/>
  <c r="P635" i="8"/>
  <c r="O635" i="8"/>
  <c r="L635" i="8"/>
  <c r="K635" i="8"/>
  <c r="P634" i="8"/>
  <c r="O634" i="8"/>
  <c r="L634" i="8"/>
  <c r="K634" i="8"/>
  <c r="P633" i="8"/>
  <c r="O633" i="8"/>
  <c r="L633" i="8"/>
  <c r="K633" i="8"/>
  <c r="P632" i="8"/>
  <c r="O632" i="8"/>
  <c r="L632" i="8"/>
  <c r="K632" i="8"/>
  <c r="P631" i="8"/>
  <c r="O631" i="8"/>
  <c r="L631" i="8"/>
  <c r="K631" i="8"/>
  <c r="P630" i="8"/>
  <c r="O630" i="8"/>
  <c r="L630" i="8"/>
  <c r="K630" i="8"/>
  <c r="P629" i="8"/>
  <c r="O629" i="8"/>
  <c r="L629" i="8"/>
  <c r="K629" i="8"/>
  <c r="P628" i="8"/>
  <c r="O628" i="8"/>
  <c r="L628" i="8"/>
  <c r="K628" i="8"/>
  <c r="P627" i="8"/>
  <c r="O627" i="8"/>
  <c r="L627" i="8"/>
  <c r="K627" i="8"/>
  <c r="P626" i="8"/>
  <c r="O626" i="8"/>
  <c r="L626" i="8"/>
  <c r="K626" i="8"/>
  <c r="P625" i="8"/>
  <c r="O625" i="8"/>
  <c r="L625" i="8"/>
  <c r="K625" i="8"/>
  <c r="P624" i="8"/>
  <c r="O624" i="8"/>
  <c r="L624" i="8"/>
  <c r="K624" i="8"/>
  <c r="P623" i="8"/>
  <c r="O623" i="8"/>
  <c r="L623" i="8"/>
  <c r="K623" i="8"/>
  <c r="P622" i="8"/>
  <c r="O622" i="8"/>
  <c r="L622" i="8"/>
  <c r="K622" i="8"/>
  <c r="P621" i="8"/>
  <c r="O621" i="8"/>
  <c r="L621" i="8"/>
  <c r="K621" i="8"/>
  <c r="P620" i="8"/>
  <c r="O620" i="8"/>
  <c r="L620" i="8"/>
  <c r="K620" i="8"/>
  <c r="P619" i="8"/>
  <c r="O619" i="8"/>
  <c r="L619" i="8"/>
  <c r="K619" i="8"/>
  <c r="P618" i="8"/>
  <c r="O618" i="8"/>
  <c r="L618" i="8"/>
  <c r="K618" i="8"/>
  <c r="P617" i="8"/>
  <c r="O617" i="8"/>
  <c r="L617" i="8"/>
  <c r="K617" i="8"/>
  <c r="P616" i="8"/>
  <c r="O616" i="8"/>
  <c r="L616" i="8"/>
  <c r="K616" i="8"/>
  <c r="P615" i="8"/>
  <c r="O615" i="8"/>
  <c r="L615" i="8"/>
  <c r="K615" i="8"/>
  <c r="P614" i="8"/>
  <c r="O614" i="8"/>
  <c r="L614" i="8"/>
  <c r="K614" i="8"/>
  <c r="P613" i="8"/>
  <c r="O613" i="8"/>
  <c r="L613" i="8"/>
  <c r="K613" i="8"/>
  <c r="P612" i="8"/>
  <c r="O612" i="8"/>
  <c r="L612" i="8"/>
  <c r="K612" i="8"/>
  <c r="P611" i="8"/>
  <c r="O611" i="8"/>
  <c r="L611" i="8"/>
  <c r="K611" i="8"/>
  <c r="P610" i="8"/>
  <c r="O610" i="8"/>
  <c r="L610" i="8"/>
  <c r="K610" i="8"/>
  <c r="P609" i="8"/>
  <c r="O609" i="8"/>
  <c r="L609" i="8"/>
  <c r="K609" i="8"/>
  <c r="P608" i="8"/>
  <c r="O608" i="8"/>
  <c r="L608" i="8"/>
  <c r="K608" i="8"/>
  <c r="P607" i="8"/>
  <c r="O607" i="8"/>
  <c r="L607" i="8"/>
  <c r="K607" i="8"/>
  <c r="P606" i="8"/>
  <c r="O606" i="8"/>
  <c r="L606" i="8"/>
  <c r="K606" i="8"/>
  <c r="P605" i="8"/>
  <c r="O605" i="8"/>
  <c r="L605" i="8"/>
  <c r="K605" i="8"/>
  <c r="P604" i="8"/>
  <c r="O604" i="8"/>
  <c r="L604" i="8"/>
  <c r="K604" i="8"/>
  <c r="P603" i="8"/>
  <c r="O603" i="8"/>
  <c r="L603" i="8"/>
  <c r="K603" i="8"/>
  <c r="P602" i="8"/>
  <c r="O602" i="8"/>
  <c r="L602" i="8"/>
  <c r="K602" i="8"/>
  <c r="P601" i="8"/>
  <c r="O601" i="8"/>
  <c r="L601" i="8"/>
  <c r="K601" i="8"/>
  <c r="P600" i="8"/>
  <c r="O600" i="8"/>
  <c r="L600" i="8"/>
  <c r="K600" i="8"/>
  <c r="P599" i="8"/>
  <c r="O599" i="8"/>
  <c r="L599" i="8"/>
  <c r="K599" i="8"/>
  <c r="P598" i="8"/>
  <c r="O598" i="8"/>
  <c r="L598" i="8"/>
  <c r="K598" i="8"/>
  <c r="P597" i="8"/>
  <c r="O597" i="8"/>
  <c r="L597" i="8"/>
  <c r="K597" i="8"/>
  <c r="P596" i="8"/>
  <c r="O596" i="8"/>
  <c r="L596" i="8"/>
  <c r="K596" i="8"/>
  <c r="P595" i="8"/>
  <c r="O595" i="8"/>
  <c r="L595" i="8"/>
  <c r="K595" i="8"/>
  <c r="P594" i="8"/>
  <c r="O594" i="8"/>
  <c r="L594" i="8"/>
  <c r="K594" i="8"/>
  <c r="P593" i="8"/>
  <c r="O593" i="8"/>
  <c r="L593" i="8"/>
  <c r="K593" i="8"/>
  <c r="P592" i="8"/>
  <c r="O592" i="8"/>
  <c r="L592" i="8"/>
  <c r="K592" i="8"/>
  <c r="P591" i="8"/>
  <c r="O591" i="8"/>
  <c r="L591" i="8"/>
  <c r="K591" i="8"/>
  <c r="P590" i="8"/>
  <c r="O590" i="8"/>
  <c r="L590" i="8"/>
  <c r="K590" i="8"/>
  <c r="P589" i="8"/>
  <c r="O589" i="8"/>
  <c r="L589" i="8"/>
  <c r="K589" i="8"/>
  <c r="P588" i="8"/>
  <c r="O588" i="8"/>
  <c r="L588" i="8"/>
  <c r="K588" i="8"/>
  <c r="P587" i="8"/>
  <c r="O587" i="8"/>
  <c r="L587" i="8"/>
  <c r="K587" i="8"/>
  <c r="P586" i="8"/>
  <c r="O586" i="8"/>
  <c r="L586" i="8"/>
  <c r="K586" i="8"/>
  <c r="P585" i="8"/>
  <c r="O585" i="8"/>
  <c r="L585" i="8"/>
  <c r="K585" i="8"/>
  <c r="P584" i="8"/>
  <c r="O584" i="8"/>
  <c r="L584" i="8"/>
  <c r="K584" i="8"/>
  <c r="P583" i="8"/>
  <c r="O583" i="8"/>
  <c r="L583" i="8"/>
  <c r="K583" i="8"/>
  <c r="P582" i="8"/>
  <c r="O582" i="8"/>
  <c r="L582" i="8"/>
  <c r="K582" i="8"/>
  <c r="P581" i="8"/>
  <c r="O581" i="8"/>
  <c r="L581" i="8"/>
  <c r="K581" i="8"/>
  <c r="P580" i="8"/>
  <c r="O580" i="8"/>
  <c r="L580" i="8"/>
  <c r="K580" i="8"/>
  <c r="P579" i="8"/>
  <c r="O579" i="8"/>
  <c r="L579" i="8"/>
  <c r="K579" i="8"/>
  <c r="P578" i="8"/>
  <c r="O578" i="8"/>
  <c r="L578" i="8"/>
  <c r="K578" i="8"/>
  <c r="P577" i="8"/>
  <c r="O577" i="8"/>
  <c r="L577" i="8"/>
  <c r="K577" i="8"/>
  <c r="P576" i="8"/>
  <c r="O576" i="8"/>
  <c r="L576" i="8"/>
  <c r="K576" i="8"/>
  <c r="P575" i="8"/>
  <c r="O575" i="8"/>
  <c r="L575" i="8"/>
  <c r="K575" i="8"/>
  <c r="P574" i="8"/>
  <c r="O574" i="8"/>
  <c r="L574" i="8"/>
  <c r="K574" i="8"/>
  <c r="P573" i="8"/>
  <c r="O573" i="8"/>
  <c r="L573" i="8"/>
  <c r="K573" i="8"/>
  <c r="P572" i="8"/>
  <c r="O572" i="8"/>
  <c r="L572" i="8"/>
  <c r="K572" i="8"/>
  <c r="P571" i="8"/>
  <c r="O571" i="8"/>
  <c r="L571" i="8"/>
  <c r="K571" i="8"/>
  <c r="P570" i="8"/>
  <c r="O570" i="8"/>
  <c r="L570" i="8"/>
  <c r="K570" i="8"/>
  <c r="P569" i="8"/>
  <c r="O569" i="8"/>
  <c r="L569" i="8"/>
  <c r="K569" i="8"/>
  <c r="P568" i="8"/>
  <c r="O568" i="8"/>
  <c r="L568" i="8"/>
  <c r="K568" i="8"/>
  <c r="P567" i="8"/>
  <c r="O567" i="8"/>
  <c r="L567" i="8"/>
  <c r="K567" i="8"/>
  <c r="P566" i="8"/>
  <c r="O566" i="8"/>
  <c r="L566" i="8"/>
  <c r="K566" i="8"/>
  <c r="P565" i="8"/>
  <c r="O565" i="8"/>
  <c r="L565" i="8"/>
  <c r="K565" i="8"/>
  <c r="P564" i="8"/>
  <c r="O564" i="8"/>
  <c r="L564" i="8"/>
  <c r="K564" i="8"/>
  <c r="P563" i="8"/>
  <c r="O563" i="8"/>
  <c r="L563" i="8"/>
  <c r="K563" i="8"/>
  <c r="P562" i="8"/>
  <c r="O562" i="8"/>
  <c r="L562" i="8"/>
  <c r="K562" i="8"/>
  <c r="P561" i="8"/>
  <c r="O561" i="8"/>
  <c r="L561" i="8"/>
  <c r="K561" i="8"/>
  <c r="P560" i="8"/>
  <c r="O560" i="8"/>
  <c r="L560" i="8"/>
  <c r="K560" i="8"/>
  <c r="P559" i="8"/>
  <c r="O559" i="8"/>
  <c r="L559" i="8"/>
  <c r="K559" i="8"/>
  <c r="P558" i="8"/>
  <c r="O558" i="8"/>
  <c r="L558" i="8"/>
  <c r="K558" i="8"/>
  <c r="P557" i="8"/>
  <c r="O557" i="8"/>
  <c r="L557" i="8"/>
  <c r="K557" i="8"/>
  <c r="P556" i="8"/>
  <c r="O556" i="8"/>
  <c r="L556" i="8"/>
  <c r="K556" i="8"/>
  <c r="P555" i="8"/>
  <c r="O555" i="8"/>
  <c r="L555" i="8"/>
  <c r="K555" i="8"/>
  <c r="P554" i="8"/>
  <c r="O554" i="8"/>
  <c r="L554" i="8"/>
  <c r="K554" i="8"/>
  <c r="P553" i="8"/>
  <c r="O553" i="8"/>
  <c r="L553" i="8"/>
  <c r="K553" i="8"/>
  <c r="P552" i="8"/>
  <c r="O552" i="8"/>
  <c r="L552" i="8"/>
  <c r="K552" i="8"/>
  <c r="P551" i="8"/>
  <c r="O551" i="8"/>
  <c r="L551" i="8"/>
  <c r="K551" i="8"/>
  <c r="P550" i="8"/>
  <c r="O550" i="8"/>
  <c r="L550" i="8"/>
  <c r="K550" i="8"/>
  <c r="P549" i="8"/>
  <c r="O549" i="8"/>
  <c r="L549" i="8"/>
  <c r="K549" i="8"/>
  <c r="P548" i="8"/>
  <c r="O548" i="8"/>
  <c r="L548" i="8"/>
  <c r="K548" i="8"/>
  <c r="P547" i="8"/>
  <c r="O547" i="8"/>
  <c r="L547" i="8"/>
  <c r="K547" i="8"/>
  <c r="P546" i="8"/>
  <c r="O546" i="8"/>
  <c r="L546" i="8"/>
  <c r="K546" i="8"/>
  <c r="P545" i="8"/>
  <c r="O545" i="8"/>
  <c r="L545" i="8"/>
  <c r="K545" i="8"/>
  <c r="P544" i="8"/>
  <c r="O544" i="8"/>
  <c r="L544" i="8"/>
  <c r="K544" i="8"/>
  <c r="P543" i="8"/>
  <c r="O543" i="8"/>
  <c r="L543" i="8"/>
  <c r="K543" i="8"/>
  <c r="P542" i="8"/>
  <c r="O542" i="8"/>
  <c r="L542" i="8"/>
  <c r="K542" i="8"/>
  <c r="P541" i="8"/>
  <c r="O541" i="8"/>
  <c r="L541" i="8"/>
  <c r="K541" i="8"/>
  <c r="P540" i="8"/>
  <c r="O540" i="8"/>
  <c r="L540" i="8"/>
  <c r="K540" i="8"/>
  <c r="P539" i="8"/>
  <c r="O539" i="8"/>
  <c r="L539" i="8"/>
  <c r="K539" i="8"/>
  <c r="P538" i="8"/>
  <c r="O538" i="8"/>
  <c r="L538" i="8"/>
  <c r="K538" i="8"/>
  <c r="P537" i="8"/>
  <c r="O537" i="8"/>
  <c r="L537" i="8"/>
  <c r="K537" i="8"/>
  <c r="P536" i="8"/>
  <c r="O536" i="8"/>
  <c r="L536" i="8"/>
  <c r="K536" i="8"/>
  <c r="P535" i="8"/>
  <c r="O535" i="8"/>
  <c r="L535" i="8"/>
  <c r="K535" i="8"/>
  <c r="P534" i="8"/>
  <c r="O534" i="8"/>
  <c r="L534" i="8"/>
  <c r="K534" i="8"/>
  <c r="P533" i="8"/>
  <c r="O533" i="8"/>
  <c r="L533" i="8"/>
  <c r="K533" i="8"/>
  <c r="P532" i="8"/>
  <c r="O532" i="8"/>
  <c r="L532" i="8"/>
  <c r="K532" i="8"/>
  <c r="P531" i="8"/>
  <c r="O531" i="8"/>
  <c r="L531" i="8"/>
  <c r="K531" i="8"/>
  <c r="P530" i="8"/>
  <c r="O530" i="8"/>
  <c r="L530" i="8"/>
  <c r="K530" i="8"/>
  <c r="P529" i="8"/>
  <c r="O529" i="8"/>
  <c r="L529" i="8"/>
  <c r="K529" i="8"/>
  <c r="P528" i="8"/>
  <c r="O528" i="8"/>
  <c r="L528" i="8"/>
  <c r="K528" i="8"/>
  <c r="P527" i="8"/>
  <c r="O527" i="8"/>
  <c r="L527" i="8"/>
  <c r="K527" i="8"/>
  <c r="P526" i="8"/>
  <c r="O526" i="8"/>
  <c r="L526" i="8"/>
  <c r="K526" i="8"/>
  <c r="P525" i="8"/>
  <c r="O525" i="8"/>
  <c r="L525" i="8"/>
  <c r="K525" i="8"/>
  <c r="P524" i="8"/>
  <c r="O524" i="8"/>
  <c r="L524" i="8"/>
  <c r="K524" i="8"/>
  <c r="P523" i="8"/>
  <c r="O523" i="8"/>
  <c r="L523" i="8"/>
  <c r="K523" i="8"/>
  <c r="P522" i="8"/>
  <c r="O522" i="8"/>
  <c r="L522" i="8"/>
  <c r="K522" i="8"/>
  <c r="P521" i="8"/>
  <c r="O521" i="8"/>
  <c r="L521" i="8"/>
  <c r="K521" i="8"/>
  <c r="P520" i="8"/>
  <c r="O520" i="8"/>
  <c r="L520" i="8"/>
  <c r="K520" i="8"/>
  <c r="P519" i="8"/>
  <c r="O519" i="8"/>
  <c r="L519" i="8"/>
  <c r="K519" i="8"/>
  <c r="P518" i="8"/>
  <c r="O518" i="8"/>
  <c r="L518" i="8"/>
  <c r="K518" i="8"/>
  <c r="P517" i="8"/>
  <c r="O517" i="8"/>
  <c r="L517" i="8"/>
  <c r="K517" i="8"/>
  <c r="P516" i="8"/>
  <c r="O516" i="8"/>
  <c r="L516" i="8"/>
  <c r="K516" i="8"/>
  <c r="P515" i="8"/>
  <c r="O515" i="8"/>
  <c r="L515" i="8"/>
  <c r="K515" i="8"/>
  <c r="P514" i="8"/>
  <c r="O514" i="8"/>
  <c r="L514" i="8"/>
  <c r="K514" i="8"/>
  <c r="P513" i="8"/>
  <c r="O513" i="8"/>
  <c r="L513" i="8"/>
  <c r="K513" i="8"/>
  <c r="P512" i="8"/>
  <c r="O512" i="8"/>
  <c r="L512" i="8"/>
  <c r="K512" i="8"/>
  <c r="P511" i="8"/>
  <c r="O511" i="8"/>
  <c r="L511" i="8"/>
  <c r="K511" i="8"/>
  <c r="P510" i="8"/>
  <c r="O510" i="8"/>
  <c r="L510" i="8"/>
  <c r="K510" i="8"/>
  <c r="P509" i="8"/>
  <c r="O509" i="8"/>
  <c r="L509" i="8"/>
  <c r="K509" i="8"/>
  <c r="P508" i="8"/>
  <c r="O508" i="8"/>
  <c r="L508" i="8"/>
  <c r="K508" i="8"/>
  <c r="P507" i="8"/>
  <c r="O507" i="8"/>
  <c r="L507" i="8"/>
  <c r="K507" i="8"/>
  <c r="P506" i="8"/>
  <c r="O506" i="8"/>
  <c r="L506" i="8"/>
  <c r="K506" i="8"/>
  <c r="P505" i="8"/>
  <c r="O505" i="8"/>
  <c r="L505" i="8"/>
  <c r="K505" i="8"/>
  <c r="P504" i="8"/>
  <c r="O504" i="8"/>
  <c r="L504" i="8"/>
  <c r="K504" i="8"/>
  <c r="P503" i="8"/>
  <c r="O503" i="8"/>
  <c r="L503" i="8"/>
  <c r="K503" i="8"/>
  <c r="P502" i="8"/>
  <c r="O502" i="8"/>
  <c r="L502" i="8"/>
  <c r="K502" i="8"/>
  <c r="P501" i="8"/>
  <c r="O501" i="8"/>
  <c r="L501" i="8"/>
  <c r="K501" i="8"/>
  <c r="P500" i="8"/>
  <c r="O500" i="8"/>
  <c r="L500" i="8"/>
  <c r="K500" i="8"/>
  <c r="P499" i="8"/>
  <c r="O499" i="8"/>
  <c r="L499" i="8"/>
  <c r="K499" i="8"/>
  <c r="P498" i="8"/>
  <c r="O498" i="8"/>
  <c r="L498" i="8"/>
  <c r="K498" i="8"/>
  <c r="P497" i="8"/>
  <c r="O497" i="8"/>
  <c r="L497" i="8"/>
  <c r="K497" i="8"/>
  <c r="P496" i="8"/>
  <c r="O496" i="8"/>
  <c r="L496" i="8"/>
  <c r="K496" i="8"/>
  <c r="P495" i="8"/>
  <c r="O495" i="8"/>
  <c r="L495" i="8"/>
  <c r="K495" i="8"/>
  <c r="P494" i="8"/>
  <c r="O494" i="8"/>
  <c r="L494" i="8"/>
  <c r="K494" i="8"/>
  <c r="P493" i="8"/>
  <c r="O493" i="8"/>
  <c r="L493" i="8"/>
  <c r="K493" i="8"/>
  <c r="P492" i="8"/>
  <c r="O492" i="8"/>
  <c r="L492" i="8"/>
  <c r="K492" i="8"/>
  <c r="P491" i="8"/>
  <c r="O491" i="8"/>
  <c r="L491" i="8"/>
  <c r="K491" i="8"/>
  <c r="P490" i="8"/>
  <c r="O490" i="8"/>
  <c r="L490" i="8"/>
  <c r="K490" i="8"/>
  <c r="P489" i="8"/>
  <c r="O489" i="8"/>
  <c r="L489" i="8"/>
  <c r="K489" i="8"/>
  <c r="P488" i="8"/>
  <c r="O488" i="8"/>
  <c r="L488" i="8"/>
  <c r="K488" i="8"/>
  <c r="P487" i="8"/>
  <c r="O487" i="8"/>
  <c r="L487" i="8"/>
  <c r="K487" i="8"/>
  <c r="P486" i="8"/>
  <c r="O486" i="8"/>
  <c r="L486" i="8"/>
  <c r="K486" i="8"/>
  <c r="P485" i="8"/>
  <c r="O485" i="8"/>
  <c r="L485" i="8"/>
  <c r="K485" i="8"/>
  <c r="P484" i="8"/>
  <c r="O484" i="8"/>
  <c r="L484" i="8"/>
  <c r="K484" i="8"/>
  <c r="P483" i="8"/>
  <c r="O483" i="8"/>
  <c r="L483" i="8"/>
  <c r="K483" i="8"/>
  <c r="P482" i="8"/>
  <c r="O482" i="8"/>
  <c r="L482" i="8"/>
  <c r="K482" i="8"/>
  <c r="P481" i="8"/>
  <c r="O481" i="8"/>
  <c r="L481" i="8"/>
  <c r="K481" i="8"/>
  <c r="P480" i="8"/>
  <c r="O480" i="8"/>
  <c r="L480" i="8"/>
  <c r="K480" i="8"/>
  <c r="P479" i="8"/>
  <c r="O479" i="8"/>
  <c r="L479" i="8"/>
  <c r="K479" i="8"/>
  <c r="P478" i="8"/>
  <c r="O478" i="8"/>
  <c r="L478" i="8"/>
  <c r="K478" i="8"/>
  <c r="P477" i="8"/>
  <c r="O477" i="8"/>
  <c r="L477" i="8"/>
  <c r="K477" i="8"/>
  <c r="P476" i="8"/>
  <c r="O476" i="8"/>
  <c r="L476" i="8"/>
  <c r="K476" i="8"/>
  <c r="P475" i="8"/>
  <c r="O475" i="8"/>
  <c r="L475" i="8"/>
  <c r="K475" i="8"/>
  <c r="P474" i="8"/>
  <c r="O474" i="8"/>
  <c r="L474" i="8"/>
  <c r="K474" i="8"/>
  <c r="P473" i="8"/>
  <c r="O473" i="8"/>
  <c r="L473" i="8"/>
  <c r="K473" i="8"/>
  <c r="P472" i="8"/>
  <c r="O472" i="8"/>
  <c r="L472" i="8"/>
  <c r="K472" i="8"/>
  <c r="P471" i="8"/>
  <c r="O471" i="8"/>
  <c r="L471" i="8"/>
  <c r="K471" i="8"/>
  <c r="P470" i="8"/>
  <c r="O470" i="8"/>
  <c r="L470" i="8"/>
  <c r="K470" i="8"/>
  <c r="P469" i="8"/>
  <c r="O469" i="8"/>
  <c r="L469" i="8"/>
  <c r="K469" i="8"/>
  <c r="P468" i="8"/>
  <c r="O468" i="8"/>
  <c r="L468" i="8"/>
  <c r="K468" i="8"/>
  <c r="P467" i="8"/>
  <c r="O467" i="8"/>
  <c r="L467" i="8"/>
  <c r="K467" i="8"/>
  <c r="P466" i="8"/>
  <c r="O466" i="8"/>
  <c r="L466" i="8"/>
  <c r="K466" i="8"/>
  <c r="P465" i="8"/>
  <c r="O465" i="8"/>
  <c r="L465" i="8"/>
  <c r="K465" i="8"/>
  <c r="P464" i="8"/>
  <c r="O464" i="8"/>
  <c r="L464" i="8"/>
  <c r="K464" i="8"/>
  <c r="P463" i="8"/>
  <c r="O463" i="8"/>
  <c r="L463" i="8"/>
  <c r="K463" i="8"/>
  <c r="P462" i="8"/>
  <c r="O462" i="8"/>
  <c r="L462" i="8"/>
  <c r="K462" i="8"/>
  <c r="P461" i="8"/>
  <c r="O461" i="8"/>
  <c r="L461" i="8"/>
  <c r="K461" i="8"/>
  <c r="P460" i="8"/>
  <c r="O460" i="8"/>
  <c r="L460" i="8"/>
  <c r="K460" i="8"/>
  <c r="P459" i="8"/>
  <c r="O459" i="8"/>
  <c r="L459" i="8"/>
  <c r="K459" i="8"/>
  <c r="P458" i="8"/>
  <c r="O458" i="8"/>
  <c r="L458" i="8"/>
  <c r="K458" i="8"/>
  <c r="P457" i="8"/>
  <c r="O457" i="8"/>
  <c r="L457" i="8"/>
  <c r="K457" i="8"/>
  <c r="P456" i="8"/>
  <c r="O456" i="8"/>
  <c r="L456" i="8"/>
  <c r="K456" i="8"/>
  <c r="P455" i="8"/>
  <c r="O455" i="8"/>
  <c r="L455" i="8"/>
  <c r="K455" i="8"/>
  <c r="P454" i="8"/>
  <c r="O454" i="8"/>
  <c r="L454" i="8"/>
  <c r="K454" i="8"/>
  <c r="P453" i="8"/>
  <c r="O453" i="8"/>
  <c r="L453" i="8"/>
  <c r="K453" i="8"/>
  <c r="P452" i="8"/>
  <c r="O452" i="8"/>
  <c r="L452" i="8"/>
  <c r="K452" i="8"/>
  <c r="P451" i="8"/>
  <c r="O451" i="8"/>
  <c r="L451" i="8"/>
  <c r="K451" i="8"/>
  <c r="P450" i="8"/>
  <c r="O450" i="8"/>
  <c r="L450" i="8"/>
  <c r="K450" i="8"/>
  <c r="P449" i="8"/>
  <c r="O449" i="8"/>
  <c r="L449" i="8"/>
  <c r="K449" i="8"/>
  <c r="P448" i="8"/>
  <c r="O448" i="8"/>
  <c r="L448" i="8"/>
  <c r="K448" i="8"/>
  <c r="P447" i="8"/>
  <c r="O447" i="8"/>
  <c r="L447" i="8"/>
  <c r="K447" i="8"/>
  <c r="P446" i="8"/>
  <c r="O446" i="8"/>
  <c r="L446" i="8"/>
  <c r="K446" i="8"/>
  <c r="P445" i="8"/>
  <c r="O445" i="8"/>
  <c r="L445" i="8"/>
  <c r="K445" i="8"/>
  <c r="P444" i="8"/>
  <c r="O444" i="8"/>
  <c r="L444" i="8"/>
  <c r="K444" i="8"/>
  <c r="P443" i="8"/>
  <c r="O443" i="8"/>
  <c r="L443" i="8"/>
  <c r="K443" i="8"/>
  <c r="P442" i="8"/>
  <c r="O442" i="8"/>
  <c r="L442" i="8"/>
  <c r="K442" i="8"/>
  <c r="P441" i="8"/>
  <c r="O441" i="8"/>
  <c r="L441" i="8"/>
  <c r="K441" i="8"/>
  <c r="P440" i="8"/>
  <c r="O440" i="8"/>
  <c r="L440" i="8"/>
  <c r="K440" i="8"/>
  <c r="P439" i="8"/>
  <c r="O439" i="8"/>
  <c r="L439" i="8"/>
  <c r="K439" i="8"/>
  <c r="P438" i="8"/>
  <c r="O438" i="8"/>
  <c r="L438" i="8"/>
  <c r="K438" i="8"/>
  <c r="P437" i="8"/>
  <c r="O437" i="8"/>
  <c r="L437" i="8"/>
  <c r="K437" i="8"/>
  <c r="P436" i="8"/>
  <c r="O436" i="8"/>
  <c r="L436" i="8"/>
  <c r="K436" i="8"/>
  <c r="P435" i="8"/>
  <c r="O435" i="8"/>
  <c r="L435" i="8"/>
  <c r="K435" i="8"/>
  <c r="P434" i="8"/>
  <c r="O434" i="8"/>
  <c r="L434" i="8"/>
  <c r="K434" i="8"/>
  <c r="P433" i="8"/>
  <c r="O433" i="8"/>
  <c r="L433" i="8"/>
  <c r="K433" i="8"/>
  <c r="P432" i="8"/>
  <c r="O432" i="8"/>
  <c r="L432" i="8"/>
  <c r="K432" i="8"/>
  <c r="P431" i="8"/>
  <c r="O431" i="8"/>
  <c r="L431" i="8"/>
  <c r="K431" i="8"/>
  <c r="P430" i="8"/>
  <c r="O430" i="8"/>
  <c r="L430" i="8"/>
  <c r="K430" i="8"/>
  <c r="P429" i="8"/>
  <c r="O429" i="8"/>
  <c r="L429" i="8"/>
  <c r="K429" i="8"/>
  <c r="P428" i="8"/>
  <c r="O428" i="8"/>
  <c r="L428" i="8"/>
  <c r="K428" i="8"/>
  <c r="P427" i="8"/>
  <c r="O427" i="8"/>
  <c r="L427" i="8"/>
  <c r="K427" i="8"/>
  <c r="P426" i="8"/>
  <c r="O426" i="8"/>
  <c r="L426" i="8"/>
  <c r="K426" i="8"/>
  <c r="P425" i="8"/>
  <c r="O425" i="8"/>
  <c r="L425" i="8"/>
  <c r="K425" i="8"/>
  <c r="P424" i="8"/>
  <c r="O424" i="8"/>
  <c r="L424" i="8"/>
  <c r="K424" i="8"/>
  <c r="P423" i="8"/>
  <c r="O423" i="8"/>
  <c r="L423" i="8"/>
  <c r="K423" i="8"/>
  <c r="P422" i="8"/>
  <c r="O422" i="8"/>
  <c r="L422" i="8"/>
  <c r="K422" i="8"/>
  <c r="P421" i="8"/>
  <c r="O421" i="8"/>
  <c r="L421" i="8"/>
  <c r="K421" i="8"/>
  <c r="P420" i="8"/>
  <c r="O420" i="8"/>
  <c r="L420" i="8"/>
  <c r="K420" i="8"/>
  <c r="P419" i="8"/>
  <c r="O419" i="8"/>
  <c r="L419" i="8"/>
  <c r="K419" i="8"/>
  <c r="P418" i="8"/>
  <c r="O418" i="8"/>
  <c r="L418" i="8"/>
  <c r="K418" i="8"/>
  <c r="P417" i="8"/>
  <c r="O417" i="8"/>
  <c r="L417" i="8"/>
  <c r="K417" i="8"/>
  <c r="P416" i="8"/>
  <c r="O416" i="8"/>
  <c r="L416" i="8"/>
  <c r="K416" i="8"/>
  <c r="P415" i="8"/>
  <c r="O415" i="8"/>
  <c r="L415" i="8"/>
  <c r="K415" i="8"/>
  <c r="P414" i="8"/>
  <c r="O414" i="8"/>
  <c r="L414" i="8"/>
  <c r="K414" i="8"/>
  <c r="P413" i="8"/>
  <c r="O413" i="8"/>
  <c r="L413" i="8"/>
  <c r="K413" i="8"/>
  <c r="P412" i="8"/>
  <c r="O412" i="8"/>
  <c r="L412" i="8"/>
  <c r="K412" i="8"/>
  <c r="P411" i="8"/>
  <c r="O411" i="8"/>
  <c r="L411" i="8"/>
  <c r="K411" i="8"/>
  <c r="P410" i="8"/>
  <c r="O410" i="8"/>
  <c r="L410" i="8"/>
  <c r="K410" i="8"/>
  <c r="P409" i="8"/>
  <c r="O409" i="8"/>
  <c r="L409" i="8"/>
  <c r="K409" i="8"/>
  <c r="P408" i="8"/>
  <c r="O408" i="8"/>
  <c r="L408" i="8"/>
  <c r="K408" i="8"/>
  <c r="P407" i="8"/>
  <c r="O407" i="8"/>
  <c r="L407" i="8"/>
  <c r="K407" i="8"/>
  <c r="P406" i="8"/>
  <c r="O406" i="8"/>
  <c r="L406" i="8"/>
  <c r="K406" i="8"/>
  <c r="P405" i="8"/>
  <c r="O405" i="8"/>
  <c r="L405" i="8"/>
  <c r="K405" i="8"/>
  <c r="P404" i="8"/>
  <c r="O404" i="8"/>
  <c r="L404" i="8"/>
  <c r="K404" i="8"/>
  <c r="P403" i="8"/>
  <c r="O403" i="8"/>
  <c r="L403" i="8"/>
  <c r="K403" i="8"/>
  <c r="P402" i="8"/>
  <c r="O402" i="8"/>
  <c r="L402" i="8"/>
  <c r="K402" i="8"/>
  <c r="P401" i="8"/>
  <c r="O401" i="8"/>
  <c r="L401" i="8"/>
  <c r="K401" i="8"/>
  <c r="P400" i="8"/>
  <c r="O400" i="8"/>
  <c r="L400" i="8"/>
  <c r="K400" i="8"/>
  <c r="P399" i="8"/>
  <c r="O399" i="8"/>
  <c r="L399" i="8"/>
  <c r="K399" i="8"/>
  <c r="P398" i="8"/>
  <c r="O398" i="8"/>
  <c r="L398" i="8"/>
  <c r="K398" i="8"/>
  <c r="P397" i="8"/>
  <c r="O397" i="8"/>
  <c r="L397" i="8"/>
  <c r="K397" i="8"/>
  <c r="P396" i="8"/>
  <c r="O396" i="8"/>
  <c r="L396" i="8"/>
  <c r="K396" i="8"/>
  <c r="P395" i="8"/>
  <c r="O395" i="8"/>
  <c r="L395" i="8"/>
  <c r="K395" i="8"/>
  <c r="P394" i="8"/>
  <c r="O394" i="8"/>
  <c r="L394" i="8"/>
  <c r="K394" i="8"/>
  <c r="P393" i="8"/>
  <c r="O393" i="8"/>
  <c r="L393" i="8"/>
  <c r="K393" i="8"/>
  <c r="P392" i="8"/>
  <c r="O392" i="8"/>
  <c r="L392" i="8"/>
  <c r="K392" i="8"/>
  <c r="P391" i="8"/>
  <c r="O391" i="8"/>
  <c r="L391" i="8"/>
  <c r="K391" i="8"/>
  <c r="P390" i="8"/>
  <c r="O390" i="8"/>
  <c r="L390" i="8"/>
  <c r="K390" i="8"/>
  <c r="P389" i="8"/>
  <c r="O389" i="8"/>
  <c r="L389" i="8"/>
  <c r="K389" i="8"/>
  <c r="P388" i="8"/>
  <c r="O388" i="8"/>
  <c r="L388" i="8"/>
  <c r="K388" i="8"/>
  <c r="P387" i="8"/>
  <c r="O387" i="8"/>
  <c r="L387" i="8"/>
  <c r="K387" i="8"/>
  <c r="P386" i="8"/>
  <c r="O386" i="8"/>
  <c r="L386" i="8"/>
  <c r="K386" i="8"/>
  <c r="P385" i="8"/>
  <c r="O385" i="8"/>
  <c r="L385" i="8"/>
  <c r="K385" i="8"/>
  <c r="P384" i="8"/>
  <c r="O384" i="8"/>
  <c r="L384" i="8"/>
  <c r="K384" i="8"/>
  <c r="P383" i="8"/>
  <c r="O383" i="8"/>
  <c r="L383" i="8"/>
  <c r="K383" i="8"/>
  <c r="P382" i="8"/>
  <c r="O382" i="8"/>
  <c r="L382" i="8"/>
  <c r="K382" i="8"/>
  <c r="P381" i="8"/>
  <c r="O381" i="8"/>
  <c r="L381" i="8"/>
  <c r="K381" i="8"/>
  <c r="P380" i="8"/>
  <c r="O380" i="8"/>
  <c r="L380" i="8"/>
  <c r="K380" i="8"/>
  <c r="P379" i="8"/>
  <c r="O379" i="8"/>
  <c r="L379" i="8"/>
  <c r="K379" i="8"/>
  <c r="P378" i="8"/>
  <c r="O378" i="8"/>
  <c r="L378" i="8"/>
  <c r="K378" i="8"/>
  <c r="P377" i="8"/>
  <c r="O377" i="8"/>
  <c r="L377" i="8"/>
  <c r="K377" i="8"/>
  <c r="P376" i="8"/>
  <c r="O376" i="8"/>
  <c r="L376" i="8"/>
  <c r="K376" i="8"/>
  <c r="P375" i="8"/>
  <c r="O375" i="8"/>
  <c r="L375" i="8"/>
  <c r="K375" i="8"/>
  <c r="P374" i="8"/>
  <c r="O374" i="8"/>
  <c r="L374" i="8"/>
  <c r="K374" i="8"/>
  <c r="P373" i="8"/>
  <c r="O373" i="8"/>
  <c r="L373" i="8"/>
  <c r="K373" i="8"/>
  <c r="P372" i="8"/>
  <c r="O372" i="8"/>
  <c r="L372" i="8"/>
  <c r="K372" i="8"/>
  <c r="P371" i="8"/>
  <c r="O371" i="8"/>
  <c r="L371" i="8"/>
  <c r="K371" i="8"/>
  <c r="P370" i="8"/>
  <c r="O370" i="8"/>
  <c r="L370" i="8"/>
  <c r="K370" i="8"/>
  <c r="P369" i="8"/>
  <c r="O369" i="8"/>
  <c r="L369" i="8"/>
  <c r="K369" i="8"/>
  <c r="P368" i="8"/>
  <c r="O368" i="8"/>
  <c r="L368" i="8"/>
  <c r="K368" i="8"/>
  <c r="P367" i="8"/>
  <c r="O367" i="8"/>
  <c r="L367" i="8"/>
  <c r="K367" i="8"/>
  <c r="P366" i="8"/>
  <c r="O366" i="8"/>
  <c r="L366" i="8"/>
  <c r="K366" i="8"/>
  <c r="P365" i="8"/>
  <c r="O365" i="8"/>
  <c r="L365" i="8"/>
  <c r="K365" i="8"/>
  <c r="P364" i="8"/>
  <c r="O364" i="8"/>
  <c r="L364" i="8"/>
  <c r="K364" i="8"/>
  <c r="P363" i="8"/>
  <c r="O363" i="8"/>
  <c r="L363" i="8"/>
  <c r="K363" i="8"/>
  <c r="P362" i="8"/>
  <c r="O362" i="8"/>
  <c r="L362" i="8"/>
  <c r="K362" i="8"/>
  <c r="P361" i="8"/>
  <c r="O361" i="8"/>
  <c r="L361" i="8"/>
  <c r="K361" i="8"/>
  <c r="P360" i="8"/>
  <c r="O360" i="8"/>
  <c r="L360" i="8"/>
  <c r="K360" i="8"/>
  <c r="P359" i="8"/>
  <c r="O359" i="8"/>
  <c r="L359" i="8"/>
  <c r="K359" i="8"/>
  <c r="P358" i="8"/>
  <c r="O358" i="8"/>
  <c r="L358" i="8"/>
  <c r="K358" i="8"/>
  <c r="P357" i="8"/>
  <c r="O357" i="8"/>
  <c r="L357" i="8"/>
  <c r="K357" i="8"/>
  <c r="P356" i="8"/>
  <c r="O356" i="8"/>
  <c r="L356" i="8"/>
  <c r="K356" i="8"/>
  <c r="P355" i="8"/>
  <c r="O355" i="8"/>
  <c r="L355" i="8"/>
  <c r="K355" i="8"/>
  <c r="P354" i="8"/>
  <c r="O354" i="8"/>
  <c r="L354" i="8"/>
  <c r="K354" i="8"/>
  <c r="P353" i="8"/>
  <c r="O353" i="8"/>
  <c r="L353" i="8"/>
  <c r="K353" i="8"/>
  <c r="P352" i="8"/>
  <c r="O352" i="8"/>
  <c r="L352" i="8"/>
  <c r="K352" i="8"/>
  <c r="P351" i="8"/>
  <c r="O351" i="8"/>
  <c r="L351" i="8"/>
  <c r="K351" i="8"/>
  <c r="P350" i="8"/>
  <c r="O350" i="8"/>
  <c r="L350" i="8"/>
  <c r="K350" i="8"/>
  <c r="P349" i="8"/>
  <c r="O349" i="8"/>
  <c r="L349" i="8"/>
  <c r="K349" i="8"/>
  <c r="P348" i="8"/>
  <c r="O348" i="8"/>
  <c r="L348" i="8"/>
  <c r="K348" i="8"/>
  <c r="P347" i="8"/>
  <c r="O347" i="8"/>
  <c r="L347" i="8"/>
  <c r="K347" i="8"/>
  <c r="P346" i="8"/>
  <c r="O346" i="8"/>
  <c r="L346" i="8"/>
  <c r="K346" i="8"/>
  <c r="P345" i="8"/>
  <c r="O345" i="8"/>
  <c r="L345" i="8"/>
  <c r="K345" i="8"/>
  <c r="P344" i="8"/>
  <c r="O344" i="8"/>
  <c r="L344" i="8"/>
  <c r="K344" i="8"/>
  <c r="P343" i="8"/>
  <c r="O343" i="8"/>
  <c r="L343" i="8"/>
  <c r="K343" i="8"/>
  <c r="P342" i="8"/>
  <c r="O342" i="8"/>
  <c r="L342" i="8"/>
  <c r="K342" i="8"/>
  <c r="P341" i="8"/>
  <c r="O341" i="8"/>
  <c r="L341" i="8"/>
  <c r="K341" i="8"/>
  <c r="P340" i="8"/>
  <c r="O340" i="8"/>
  <c r="L340" i="8"/>
  <c r="K340" i="8"/>
  <c r="P339" i="8"/>
  <c r="O339" i="8"/>
  <c r="L339" i="8"/>
  <c r="K339" i="8"/>
  <c r="P338" i="8"/>
  <c r="O338" i="8"/>
  <c r="L338" i="8"/>
  <c r="K338" i="8"/>
  <c r="P337" i="8"/>
  <c r="O337" i="8"/>
  <c r="L337" i="8"/>
  <c r="K337" i="8"/>
  <c r="P336" i="8"/>
  <c r="O336" i="8"/>
  <c r="L336" i="8"/>
  <c r="K336" i="8"/>
  <c r="P335" i="8"/>
  <c r="O335" i="8"/>
  <c r="L335" i="8"/>
  <c r="K335" i="8"/>
  <c r="P334" i="8"/>
  <c r="O334" i="8"/>
  <c r="L334" i="8"/>
  <c r="K334" i="8"/>
  <c r="P333" i="8"/>
  <c r="O333" i="8"/>
  <c r="L333" i="8"/>
  <c r="K333" i="8"/>
  <c r="P332" i="8"/>
  <c r="O332" i="8"/>
  <c r="L332" i="8"/>
  <c r="K332" i="8"/>
  <c r="P331" i="8"/>
  <c r="O331" i="8"/>
  <c r="L331" i="8"/>
  <c r="K331" i="8"/>
  <c r="P330" i="8"/>
  <c r="O330" i="8"/>
  <c r="L330" i="8"/>
  <c r="K330" i="8"/>
  <c r="P329" i="8"/>
  <c r="O329" i="8"/>
  <c r="L329" i="8"/>
  <c r="K329" i="8"/>
  <c r="P328" i="8"/>
  <c r="O328" i="8"/>
  <c r="L328" i="8"/>
  <c r="K328" i="8"/>
  <c r="P327" i="8"/>
  <c r="O327" i="8"/>
  <c r="L327" i="8"/>
  <c r="K327" i="8"/>
  <c r="P326" i="8"/>
  <c r="O326" i="8"/>
  <c r="L326" i="8"/>
  <c r="K326" i="8"/>
  <c r="P325" i="8"/>
  <c r="O325" i="8"/>
  <c r="L325" i="8"/>
  <c r="K325" i="8"/>
  <c r="P324" i="8"/>
  <c r="O324" i="8"/>
  <c r="L324" i="8"/>
  <c r="K324" i="8"/>
  <c r="P323" i="8"/>
  <c r="O323" i="8"/>
  <c r="L323" i="8"/>
  <c r="K323" i="8"/>
  <c r="P322" i="8"/>
  <c r="O322" i="8"/>
  <c r="L322" i="8"/>
  <c r="K322" i="8"/>
  <c r="P321" i="8"/>
  <c r="O321" i="8"/>
  <c r="L321" i="8"/>
  <c r="K321" i="8"/>
  <c r="P320" i="8"/>
  <c r="O320" i="8"/>
  <c r="L320" i="8"/>
  <c r="K320" i="8"/>
  <c r="P319" i="8"/>
  <c r="O319" i="8"/>
  <c r="L319" i="8"/>
  <c r="K319" i="8"/>
  <c r="P318" i="8"/>
  <c r="O318" i="8"/>
  <c r="L318" i="8"/>
  <c r="K318" i="8"/>
  <c r="P317" i="8"/>
  <c r="O317" i="8"/>
  <c r="L317" i="8"/>
  <c r="K317" i="8"/>
  <c r="P316" i="8"/>
  <c r="O316" i="8"/>
  <c r="L316" i="8"/>
  <c r="K316" i="8"/>
  <c r="P315" i="8"/>
  <c r="O315" i="8"/>
  <c r="L315" i="8"/>
  <c r="K315" i="8"/>
  <c r="P314" i="8"/>
  <c r="O314" i="8"/>
  <c r="L314" i="8"/>
  <c r="K314" i="8"/>
  <c r="P313" i="8"/>
  <c r="O313" i="8"/>
  <c r="L313" i="8"/>
  <c r="K313" i="8"/>
  <c r="P312" i="8"/>
  <c r="O312" i="8"/>
  <c r="L312" i="8"/>
  <c r="K312" i="8"/>
  <c r="P311" i="8"/>
  <c r="O311" i="8"/>
  <c r="L311" i="8"/>
  <c r="K311" i="8"/>
  <c r="P310" i="8"/>
  <c r="O310" i="8"/>
  <c r="L310" i="8"/>
  <c r="K310" i="8"/>
  <c r="P309" i="8"/>
  <c r="O309" i="8"/>
  <c r="L309" i="8"/>
  <c r="K309" i="8"/>
  <c r="P308" i="8"/>
  <c r="O308" i="8"/>
  <c r="L308" i="8"/>
  <c r="K308" i="8"/>
  <c r="P307" i="8"/>
  <c r="O307" i="8"/>
  <c r="L307" i="8"/>
  <c r="K307" i="8"/>
  <c r="P306" i="8"/>
  <c r="O306" i="8"/>
  <c r="L306" i="8"/>
  <c r="K306" i="8"/>
  <c r="P305" i="8"/>
  <c r="O305" i="8"/>
  <c r="L305" i="8"/>
  <c r="K305" i="8"/>
  <c r="P304" i="8"/>
  <c r="O304" i="8"/>
  <c r="L304" i="8"/>
  <c r="K304" i="8"/>
  <c r="P303" i="8"/>
  <c r="O303" i="8"/>
  <c r="L303" i="8"/>
  <c r="K303" i="8"/>
  <c r="P302" i="8"/>
  <c r="O302" i="8"/>
  <c r="L302" i="8"/>
  <c r="K302" i="8"/>
  <c r="P301" i="8"/>
  <c r="O301" i="8"/>
  <c r="L301" i="8"/>
  <c r="K301" i="8"/>
  <c r="P300" i="8"/>
  <c r="O300" i="8"/>
  <c r="L300" i="8"/>
  <c r="K300" i="8"/>
  <c r="P299" i="8"/>
  <c r="O299" i="8"/>
  <c r="L299" i="8"/>
  <c r="K299" i="8"/>
  <c r="P298" i="8"/>
  <c r="O298" i="8"/>
  <c r="L298" i="8"/>
  <c r="K298" i="8"/>
  <c r="P297" i="8"/>
  <c r="O297" i="8"/>
  <c r="L297" i="8"/>
  <c r="K297" i="8"/>
  <c r="P296" i="8"/>
  <c r="O296" i="8"/>
  <c r="L296" i="8"/>
  <c r="K296" i="8"/>
  <c r="P295" i="8"/>
  <c r="O295" i="8"/>
  <c r="L295" i="8"/>
  <c r="K295" i="8"/>
  <c r="P294" i="8"/>
  <c r="O294" i="8"/>
  <c r="L294" i="8"/>
  <c r="K294" i="8"/>
  <c r="P293" i="8"/>
  <c r="O293" i="8"/>
  <c r="L293" i="8"/>
  <c r="K293" i="8"/>
  <c r="P292" i="8"/>
  <c r="O292" i="8"/>
  <c r="L292" i="8"/>
  <c r="K292" i="8"/>
  <c r="P291" i="8"/>
  <c r="O291" i="8"/>
  <c r="L291" i="8"/>
  <c r="K291" i="8"/>
  <c r="P290" i="8"/>
  <c r="O290" i="8"/>
  <c r="L290" i="8"/>
  <c r="K290" i="8"/>
  <c r="P289" i="8"/>
  <c r="O289" i="8"/>
  <c r="L289" i="8"/>
  <c r="K289" i="8"/>
  <c r="P288" i="8"/>
  <c r="O288" i="8"/>
  <c r="L288" i="8"/>
  <c r="K288" i="8"/>
  <c r="P287" i="8"/>
  <c r="O287" i="8"/>
  <c r="L287" i="8"/>
  <c r="K287" i="8"/>
  <c r="P286" i="8"/>
  <c r="O286" i="8"/>
  <c r="L286" i="8"/>
  <c r="K286" i="8"/>
  <c r="P285" i="8"/>
  <c r="O285" i="8"/>
  <c r="L285" i="8"/>
  <c r="K285" i="8"/>
  <c r="P284" i="8"/>
  <c r="O284" i="8"/>
  <c r="L284" i="8"/>
  <c r="K284" i="8"/>
  <c r="P283" i="8"/>
  <c r="O283" i="8"/>
  <c r="L283" i="8"/>
  <c r="K283" i="8"/>
  <c r="P282" i="8"/>
  <c r="O282" i="8"/>
  <c r="L282" i="8"/>
  <c r="K282" i="8"/>
  <c r="P281" i="8"/>
  <c r="O281" i="8"/>
  <c r="L281" i="8"/>
  <c r="K281" i="8"/>
  <c r="P280" i="8"/>
  <c r="O280" i="8"/>
  <c r="L280" i="8"/>
  <c r="K280" i="8"/>
  <c r="P279" i="8"/>
  <c r="O279" i="8"/>
  <c r="L279" i="8"/>
  <c r="K279" i="8"/>
  <c r="P278" i="8"/>
  <c r="O278" i="8"/>
  <c r="L278" i="8"/>
  <c r="K278" i="8"/>
  <c r="P277" i="8"/>
  <c r="O277" i="8"/>
  <c r="L277" i="8"/>
  <c r="K277" i="8"/>
  <c r="P276" i="8"/>
  <c r="O276" i="8"/>
  <c r="L276" i="8"/>
  <c r="K276" i="8"/>
  <c r="P275" i="8"/>
  <c r="O275" i="8"/>
  <c r="L275" i="8"/>
  <c r="K275" i="8"/>
  <c r="P274" i="8"/>
  <c r="O274" i="8"/>
  <c r="L274" i="8"/>
  <c r="K274" i="8"/>
  <c r="P273" i="8"/>
  <c r="O273" i="8"/>
  <c r="L273" i="8"/>
  <c r="K273" i="8"/>
  <c r="P272" i="8"/>
  <c r="O272" i="8"/>
  <c r="L272" i="8"/>
  <c r="K272" i="8"/>
  <c r="P271" i="8"/>
  <c r="O271" i="8"/>
  <c r="L271" i="8"/>
  <c r="K271" i="8"/>
  <c r="P270" i="8"/>
  <c r="O270" i="8"/>
  <c r="L270" i="8"/>
  <c r="K270" i="8"/>
  <c r="P269" i="8"/>
  <c r="O269" i="8"/>
  <c r="L269" i="8"/>
  <c r="K269" i="8"/>
  <c r="P268" i="8"/>
  <c r="O268" i="8"/>
  <c r="L268" i="8"/>
  <c r="K268" i="8"/>
  <c r="P267" i="8"/>
  <c r="O267" i="8"/>
  <c r="L267" i="8"/>
  <c r="K267" i="8"/>
  <c r="P266" i="8"/>
  <c r="O266" i="8"/>
  <c r="L266" i="8"/>
  <c r="K266" i="8"/>
  <c r="P265" i="8"/>
  <c r="O265" i="8"/>
  <c r="L265" i="8"/>
  <c r="K265" i="8"/>
  <c r="P264" i="8"/>
  <c r="O264" i="8"/>
  <c r="L264" i="8"/>
  <c r="K264" i="8"/>
  <c r="P263" i="8"/>
  <c r="O263" i="8"/>
  <c r="L263" i="8"/>
  <c r="K263" i="8"/>
  <c r="P262" i="8"/>
  <c r="O262" i="8"/>
  <c r="L262" i="8"/>
  <c r="K262" i="8"/>
  <c r="P261" i="8"/>
  <c r="O261" i="8"/>
  <c r="L261" i="8"/>
  <c r="K261" i="8"/>
  <c r="P260" i="8"/>
  <c r="O260" i="8"/>
  <c r="L260" i="8"/>
  <c r="K260" i="8"/>
  <c r="P259" i="8"/>
  <c r="O259" i="8"/>
  <c r="L259" i="8"/>
  <c r="K259" i="8"/>
  <c r="P258" i="8"/>
  <c r="O258" i="8"/>
  <c r="L258" i="8"/>
  <c r="K258" i="8"/>
  <c r="P257" i="8"/>
  <c r="O257" i="8"/>
  <c r="L257" i="8"/>
  <c r="K257" i="8"/>
  <c r="P256" i="8"/>
  <c r="O256" i="8"/>
  <c r="L256" i="8"/>
  <c r="K256" i="8"/>
  <c r="P255" i="8"/>
  <c r="O255" i="8"/>
  <c r="L255" i="8"/>
  <c r="K255" i="8"/>
  <c r="P254" i="8"/>
  <c r="O254" i="8"/>
  <c r="L254" i="8"/>
  <c r="K254" i="8"/>
  <c r="P253" i="8"/>
  <c r="O253" i="8"/>
  <c r="L253" i="8"/>
  <c r="K253" i="8"/>
  <c r="P252" i="8"/>
  <c r="O252" i="8"/>
  <c r="L252" i="8"/>
  <c r="K252" i="8"/>
  <c r="P251" i="8"/>
  <c r="O251" i="8"/>
  <c r="L251" i="8"/>
  <c r="K251" i="8"/>
  <c r="P250" i="8"/>
  <c r="O250" i="8"/>
  <c r="L250" i="8"/>
  <c r="K250" i="8"/>
  <c r="P249" i="8"/>
  <c r="O249" i="8"/>
  <c r="L249" i="8"/>
  <c r="K249" i="8"/>
  <c r="P248" i="8"/>
  <c r="O248" i="8"/>
  <c r="L248" i="8"/>
  <c r="K248" i="8"/>
  <c r="P247" i="8"/>
  <c r="O247" i="8"/>
  <c r="L247" i="8"/>
  <c r="K247" i="8"/>
  <c r="P246" i="8"/>
  <c r="O246" i="8"/>
  <c r="L246" i="8"/>
  <c r="K246" i="8"/>
  <c r="P245" i="8"/>
  <c r="O245" i="8"/>
  <c r="L245" i="8"/>
  <c r="K245" i="8"/>
  <c r="P244" i="8"/>
  <c r="O244" i="8"/>
  <c r="L244" i="8"/>
  <c r="K244" i="8"/>
  <c r="P243" i="8"/>
  <c r="O243" i="8"/>
  <c r="L243" i="8"/>
  <c r="K243" i="8"/>
  <c r="P242" i="8"/>
  <c r="O242" i="8"/>
  <c r="L242" i="8"/>
  <c r="K242" i="8"/>
  <c r="P241" i="8"/>
  <c r="O241" i="8"/>
  <c r="L241" i="8"/>
  <c r="K241" i="8"/>
  <c r="P240" i="8"/>
  <c r="O240" i="8"/>
  <c r="L240" i="8"/>
  <c r="K240" i="8"/>
  <c r="P239" i="8"/>
  <c r="O239" i="8"/>
  <c r="L239" i="8"/>
  <c r="K239" i="8"/>
  <c r="P238" i="8"/>
  <c r="O238" i="8"/>
  <c r="L238" i="8"/>
  <c r="K238" i="8"/>
  <c r="P237" i="8"/>
  <c r="O237" i="8"/>
  <c r="L237" i="8"/>
  <c r="K237" i="8"/>
  <c r="P236" i="8"/>
  <c r="O236" i="8"/>
  <c r="L236" i="8"/>
  <c r="K236" i="8"/>
  <c r="P235" i="8"/>
  <c r="O235" i="8"/>
  <c r="L235" i="8"/>
  <c r="K235" i="8"/>
  <c r="P234" i="8"/>
  <c r="O234" i="8"/>
  <c r="L234" i="8"/>
  <c r="K234" i="8"/>
  <c r="P233" i="8"/>
  <c r="O233" i="8"/>
  <c r="L233" i="8"/>
  <c r="K233" i="8"/>
  <c r="P232" i="8"/>
  <c r="O232" i="8"/>
  <c r="L232" i="8"/>
  <c r="K232" i="8"/>
  <c r="P231" i="8"/>
  <c r="O231" i="8"/>
  <c r="L231" i="8"/>
  <c r="K231" i="8"/>
  <c r="P230" i="8"/>
  <c r="O230" i="8"/>
  <c r="L230" i="8"/>
  <c r="K230" i="8"/>
  <c r="P229" i="8"/>
  <c r="O229" i="8"/>
  <c r="L229" i="8"/>
  <c r="K229" i="8"/>
  <c r="P228" i="8"/>
  <c r="O228" i="8"/>
  <c r="L228" i="8"/>
  <c r="K228" i="8"/>
  <c r="P227" i="8"/>
  <c r="O227" i="8"/>
  <c r="L227" i="8"/>
  <c r="K227" i="8"/>
  <c r="P226" i="8"/>
  <c r="O226" i="8"/>
  <c r="L226" i="8"/>
  <c r="K226" i="8"/>
  <c r="P225" i="8"/>
  <c r="O225" i="8"/>
  <c r="L225" i="8"/>
  <c r="K225" i="8"/>
  <c r="P224" i="8"/>
  <c r="O224" i="8"/>
  <c r="L224" i="8"/>
  <c r="K224" i="8"/>
  <c r="P223" i="8"/>
  <c r="O223" i="8"/>
  <c r="L223" i="8"/>
  <c r="K223" i="8"/>
  <c r="P222" i="8"/>
  <c r="O222" i="8"/>
  <c r="L222" i="8"/>
  <c r="K222" i="8"/>
  <c r="P221" i="8"/>
  <c r="O221" i="8"/>
  <c r="L221" i="8"/>
  <c r="K221" i="8"/>
  <c r="P220" i="8"/>
  <c r="O220" i="8"/>
  <c r="L220" i="8"/>
  <c r="K220" i="8"/>
  <c r="P219" i="8"/>
  <c r="O219" i="8"/>
  <c r="L219" i="8"/>
  <c r="K219" i="8"/>
  <c r="P218" i="8"/>
  <c r="O218" i="8"/>
  <c r="L218" i="8"/>
  <c r="K218" i="8"/>
  <c r="P217" i="8"/>
  <c r="O217" i="8"/>
  <c r="L217" i="8"/>
  <c r="K217" i="8"/>
  <c r="P216" i="8"/>
  <c r="O216" i="8"/>
  <c r="L216" i="8"/>
  <c r="K216" i="8"/>
  <c r="P215" i="8"/>
  <c r="O215" i="8"/>
  <c r="L215" i="8"/>
  <c r="K215" i="8"/>
  <c r="P214" i="8"/>
  <c r="O214" i="8"/>
  <c r="L214" i="8"/>
  <c r="K214" i="8"/>
  <c r="P213" i="8"/>
  <c r="O213" i="8"/>
  <c r="L213" i="8"/>
  <c r="K213" i="8"/>
  <c r="P212" i="8"/>
  <c r="O212" i="8"/>
  <c r="L212" i="8"/>
  <c r="K212" i="8"/>
  <c r="P211" i="8"/>
  <c r="O211" i="8"/>
  <c r="L211" i="8"/>
  <c r="K211" i="8"/>
  <c r="P210" i="8"/>
  <c r="O210" i="8"/>
  <c r="L210" i="8"/>
  <c r="K210" i="8"/>
  <c r="P209" i="8"/>
  <c r="O209" i="8"/>
  <c r="L209" i="8"/>
  <c r="K209" i="8"/>
  <c r="P208" i="8"/>
  <c r="O208" i="8"/>
  <c r="L208" i="8"/>
  <c r="K208" i="8"/>
  <c r="P207" i="8"/>
  <c r="O207" i="8"/>
  <c r="L207" i="8"/>
  <c r="K207" i="8"/>
  <c r="P206" i="8"/>
  <c r="O206" i="8"/>
  <c r="L206" i="8"/>
  <c r="K206" i="8"/>
  <c r="P205" i="8"/>
  <c r="O205" i="8"/>
  <c r="L205" i="8"/>
  <c r="K205" i="8"/>
  <c r="P204" i="8"/>
  <c r="O204" i="8"/>
  <c r="L204" i="8"/>
  <c r="K204" i="8"/>
  <c r="P203" i="8"/>
  <c r="O203" i="8"/>
  <c r="L203" i="8"/>
  <c r="K203" i="8"/>
  <c r="P202" i="8"/>
  <c r="O202" i="8"/>
  <c r="L202" i="8"/>
  <c r="K202" i="8"/>
  <c r="P201" i="8"/>
  <c r="O201" i="8"/>
  <c r="L201" i="8"/>
  <c r="K201" i="8"/>
  <c r="P200" i="8"/>
  <c r="O200" i="8"/>
  <c r="L200" i="8"/>
  <c r="K200" i="8"/>
  <c r="P199" i="8"/>
  <c r="O199" i="8"/>
  <c r="L199" i="8"/>
  <c r="K199" i="8"/>
  <c r="P198" i="8"/>
  <c r="O198" i="8"/>
  <c r="L198" i="8"/>
  <c r="K198" i="8"/>
  <c r="P197" i="8"/>
  <c r="O197" i="8"/>
  <c r="L197" i="8"/>
  <c r="K197" i="8"/>
  <c r="P196" i="8"/>
  <c r="O196" i="8"/>
  <c r="L196" i="8"/>
  <c r="K196" i="8"/>
  <c r="P195" i="8"/>
  <c r="O195" i="8"/>
  <c r="L195" i="8"/>
  <c r="K195" i="8"/>
  <c r="P194" i="8"/>
  <c r="O194" i="8"/>
  <c r="L194" i="8"/>
  <c r="K194" i="8"/>
  <c r="P193" i="8"/>
  <c r="O193" i="8"/>
  <c r="L193" i="8"/>
  <c r="K193" i="8"/>
  <c r="P192" i="8"/>
  <c r="O192" i="8"/>
  <c r="L192" i="8"/>
  <c r="K192" i="8"/>
  <c r="P191" i="8"/>
  <c r="O191" i="8"/>
  <c r="L191" i="8"/>
  <c r="K191" i="8"/>
  <c r="P190" i="8"/>
  <c r="O190" i="8"/>
  <c r="L190" i="8"/>
  <c r="K190" i="8"/>
  <c r="P189" i="8"/>
  <c r="O189" i="8"/>
  <c r="L189" i="8"/>
  <c r="K189" i="8"/>
  <c r="P188" i="8"/>
  <c r="O188" i="8"/>
  <c r="L188" i="8"/>
  <c r="K188" i="8"/>
  <c r="P187" i="8"/>
  <c r="O187" i="8"/>
  <c r="L187" i="8"/>
  <c r="K187" i="8"/>
  <c r="P186" i="8"/>
  <c r="O186" i="8"/>
  <c r="L186" i="8"/>
  <c r="K186" i="8"/>
  <c r="P185" i="8"/>
  <c r="O185" i="8"/>
  <c r="L185" i="8"/>
  <c r="K185" i="8"/>
  <c r="P184" i="8"/>
  <c r="O184" i="8"/>
  <c r="L184" i="8"/>
  <c r="K184" i="8"/>
  <c r="P183" i="8"/>
  <c r="O183" i="8"/>
  <c r="L183" i="8"/>
  <c r="K183" i="8"/>
  <c r="P182" i="8"/>
  <c r="O182" i="8"/>
  <c r="L182" i="8"/>
  <c r="K182" i="8"/>
  <c r="P181" i="8"/>
  <c r="O181" i="8"/>
  <c r="L181" i="8"/>
  <c r="K181" i="8"/>
  <c r="P180" i="8"/>
  <c r="O180" i="8"/>
  <c r="L180" i="8"/>
  <c r="K180" i="8"/>
  <c r="P179" i="8"/>
  <c r="O179" i="8"/>
  <c r="L179" i="8"/>
  <c r="K179" i="8"/>
  <c r="P178" i="8"/>
  <c r="O178" i="8"/>
  <c r="L178" i="8"/>
  <c r="K178" i="8"/>
  <c r="P177" i="8"/>
  <c r="O177" i="8"/>
  <c r="L177" i="8"/>
  <c r="K177" i="8"/>
  <c r="P176" i="8"/>
  <c r="O176" i="8"/>
  <c r="L176" i="8"/>
  <c r="K176" i="8"/>
  <c r="P175" i="8"/>
  <c r="O175" i="8"/>
  <c r="L175" i="8"/>
  <c r="K175" i="8"/>
  <c r="P174" i="8"/>
  <c r="O174" i="8"/>
  <c r="L174" i="8"/>
  <c r="K174" i="8"/>
  <c r="P173" i="8"/>
  <c r="O173" i="8"/>
  <c r="L173" i="8"/>
  <c r="K173" i="8"/>
  <c r="P172" i="8"/>
  <c r="O172" i="8"/>
  <c r="L172" i="8"/>
  <c r="K172" i="8"/>
  <c r="P171" i="8"/>
  <c r="O171" i="8"/>
  <c r="L171" i="8"/>
  <c r="K171" i="8"/>
  <c r="P170" i="8"/>
  <c r="O170" i="8"/>
  <c r="L170" i="8"/>
  <c r="K170" i="8"/>
  <c r="P169" i="8"/>
  <c r="O169" i="8"/>
  <c r="L169" i="8"/>
  <c r="K169" i="8"/>
  <c r="P168" i="8"/>
  <c r="O168" i="8"/>
  <c r="L168" i="8"/>
  <c r="K168" i="8"/>
  <c r="P167" i="8"/>
  <c r="O167" i="8"/>
  <c r="L167" i="8"/>
  <c r="K167" i="8"/>
  <c r="P166" i="8"/>
  <c r="O166" i="8"/>
  <c r="L166" i="8"/>
  <c r="K166" i="8"/>
  <c r="P165" i="8"/>
  <c r="O165" i="8"/>
  <c r="L165" i="8"/>
  <c r="K165" i="8"/>
  <c r="P164" i="8"/>
  <c r="O164" i="8"/>
  <c r="L164" i="8"/>
  <c r="K164" i="8"/>
  <c r="P163" i="8"/>
  <c r="O163" i="8"/>
  <c r="L163" i="8"/>
  <c r="K163" i="8"/>
  <c r="P162" i="8"/>
  <c r="O162" i="8"/>
  <c r="L162" i="8"/>
  <c r="K162" i="8"/>
  <c r="P161" i="8"/>
  <c r="O161" i="8"/>
  <c r="L161" i="8"/>
  <c r="K161" i="8"/>
  <c r="P160" i="8"/>
  <c r="O160" i="8"/>
  <c r="L160" i="8"/>
  <c r="K160" i="8"/>
  <c r="P159" i="8"/>
  <c r="O159" i="8"/>
  <c r="L159" i="8"/>
  <c r="K159" i="8"/>
  <c r="P158" i="8"/>
  <c r="O158" i="8"/>
  <c r="L158" i="8"/>
  <c r="K158" i="8"/>
  <c r="P157" i="8"/>
  <c r="O157" i="8"/>
  <c r="L157" i="8"/>
  <c r="K157" i="8"/>
  <c r="P156" i="8"/>
  <c r="O156" i="8"/>
  <c r="L156" i="8"/>
  <c r="K156" i="8"/>
  <c r="P155" i="8"/>
  <c r="O155" i="8"/>
  <c r="L155" i="8"/>
  <c r="K155" i="8"/>
  <c r="P154" i="8"/>
  <c r="O154" i="8"/>
  <c r="L154" i="8"/>
  <c r="K154" i="8"/>
  <c r="P153" i="8"/>
  <c r="O153" i="8"/>
  <c r="L153" i="8"/>
  <c r="K153" i="8"/>
  <c r="P152" i="8"/>
  <c r="O152" i="8"/>
  <c r="L152" i="8"/>
  <c r="K152" i="8"/>
  <c r="P151" i="8"/>
  <c r="O151" i="8"/>
  <c r="L151" i="8"/>
  <c r="K151" i="8"/>
  <c r="P150" i="8"/>
  <c r="O150" i="8"/>
  <c r="L150" i="8"/>
  <c r="K150" i="8"/>
  <c r="P149" i="8"/>
  <c r="O149" i="8"/>
  <c r="L149" i="8"/>
  <c r="K149" i="8"/>
  <c r="P148" i="8"/>
  <c r="O148" i="8"/>
  <c r="L148" i="8"/>
  <c r="K148" i="8"/>
  <c r="P147" i="8"/>
  <c r="O147" i="8"/>
  <c r="L147" i="8"/>
  <c r="K147" i="8"/>
  <c r="P146" i="8"/>
  <c r="O146" i="8"/>
  <c r="L146" i="8"/>
  <c r="K146" i="8"/>
  <c r="P145" i="8"/>
  <c r="O145" i="8"/>
  <c r="L145" i="8"/>
  <c r="K145" i="8"/>
  <c r="P144" i="8"/>
  <c r="O144" i="8"/>
  <c r="L144" i="8"/>
  <c r="K144" i="8"/>
  <c r="P143" i="8"/>
  <c r="O143" i="8"/>
  <c r="L143" i="8"/>
  <c r="K143" i="8"/>
  <c r="P142" i="8"/>
  <c r="O142" i="8"/>
  <c r="L142" i="8"/>
  <c r="K142" i="8"/>
  <c r="P141" i="8"/>
  <c r="O141" i="8"/>
  <c r="L141" i="8"/>
  <c r="K141" i="8"/>
  <c r="P140" i="8"/>
  <c r="O140" i="8"/>
  <c r="L140" i="8"/>
  <c r="K140" i="8"/>
  <c r="P139" i="8"/>
  <c r="O139" i="8"/>
  <c r="L139" i="8"/>
  <c r="K139" i="8"/>
  <c r="P138" i="8"/>
  <c r="O138" i="8"/>
  <c r="L138" i="8"/>
  <c r="K138" i="8"/>
  <c r="P137" i="8"/>
  <c r="O137" i="8"/>
  <c r="L137" i="8"/>
  <c r="K137" i="8"/>
  <c r="P136" i="8"/>
  <c r="O136" i="8"/>
  <c r="L136" i="8"/>
  <c r="K136" i="8"/>
  <c r="P135" i="8"/>
  <c r="O135" i="8"/>
  <c r="L135" i="8"/>
  <c r="K135" i="8"/>
  <c r="P134" i="8"/>
  <c r="O134" i="8"/>
  <c r="L134" i="8"/>
  <c r="K134" i="8"/>
  <c r="P133" i="8"/>
  <c r="O133" i="8"/>
  <c r="L133" i="8"/>
  <c r="K133" i="8"/>
  <c r="P132" i="8"/>
  <c r="O132" i="8"/>
  <c r="L132" i="8"/>
  <c r="K132" i="8"/>
  <c r="P131" i="8"/>
  <c r="O131" i="8"/>
  <c r="L131" i="8"/>
  <c r="K131" i="8"/>
  <c r="P130" i="8"/>
  <c r="O130" i="8"/>
  <c r="L130" i="8"/>
  <c r="K130" i="8"/>
  <c r="P129" i="8"/>
  <c r="O129" i="8"/>
  <c r="L129" i="8"/>
  <c r="K129" i="8"/>
  <c r="P128" i="8"/>
  <c r="O128" i="8"/>
  <c r="L128" i="8"/>
  <c r="K128" i="8"/>
  <c r="P127" i="8"/>
  <c r="O127" i="8"/>
  <c r="L127" i="8"/>
  <c r="K127" i="8"/>
  <c r="P126" i="8"/>
  <c r="O126" i="8"/>
  <c r="L126" i="8"/>
  <c r="K126" i="8"/>
  <c r="P125" i="8"/>
  <c r="O125" i="8"/>
  <c r="L125" i="8"/>
  <c r="K125" i="8"/>
  <c r="P124" i="8"/>
  <c r="O124" i="8"/>
  <c r="L124" i="8"/>
  <c r="K124" i="8"/>
  <c r="P123" i="8"/>
  <c r="O123" i="8"/>
  <c r="L123" i="8"/>
  <c r="K123" i="8"/>
  <c r="P122" i="8"/>
  <c r="O122" i="8"/>
  <c r="L122" i="8"/>
  <c r="K122" i="8"/>
  <c r="P121" i="8"/>
  <c r="O121" i="8"/>
  <c r="L121" i="8"/>
  <c r="K121" i="8"/>
  <c r="P120" i="8"/>
  <c r="O120" i="8"/>
  <c r="L120" i="8"/>
  <c r="K120" i="8"/>
  <c r="P119" i="8"/>
  <c r="O119" i="8"/>
  <c r="L119" i="8"/>
  <c r="K119" i="8"/>
  <c r="P118" i="8"/>
  <c r="O118" i="8"/>
  <c r="L118" i="8"/>
  <c r="K118" i="8"/>
  <c r="P117" i="8"/>
  <c r="O117" i="8"/>
  <c r="L117" i="8"/>
  <c r="K117" i="8"/>
  <c r="P116" i="8"/>
  <c r="O116" i="8"/>
  <c r="L116" i="8"/>
  <c r="K116" i="8"/>
  <c r="P115" i="8"/>
  <c r="O115" i="8"/>
  <c r="L115" i="8"/>
  <c r="K115" i="8"/>
  <c r="P114" i="8"/>
  <c r="O114" i="8"/>
  <c r="L114" i="8"/>
  <c r="K114" i="8"/>
  <c r="P113" i="8"/>
  <c r="O113" i="8"/>
  <c r="L113" i="8"/>
  <c r="K113" i="8"/>
  <c r="P112" i="8"/>
  <c r="O112" i="8"/>
  <c r="L112" i="8"/>
  <c r="K112" i="8"/>
  <c r="P111" i="8"/>
  <c r="O111" i="8"/>
  <c r="L111" i="8"/>
  <c r="K111" i="8"/>
  <c r="P110" i="8"/>
  <c r="O110" i="8"/>
  <c r="L110" i="8"/>
  <c r="K110" i="8"/>
  <c r="P109" i="8"/>
  <c r="O109" i="8"/>
  <c r="L109" i="8"/>
  <c r="K109" i="8"/>
  <c r="P108" i="8"/>
  <c r="O108" i="8"/>
  <c r="L108" i="8"/>
  <c r="K108" i="8"/>
  <c r="P107" i="8"/>
  <c r="O107" i="8"/>
  <c r="L107" i="8"/>
  <c r="K107" i="8"/>
  <c r="P106" i="8"/>
  <c r="O106" i="8"/>
  <c r="L106" i="8"/>
  <c r="K106" i="8"/>
  <c r="P105" i="8"/>
  <c r="O105" i="8"/>
  <c r="L105" i="8"/>
  <c r="K105" i="8"/>
  <c r="P104" i="8"/>
  <c r="O104" i="8"/>
  <c r="L104" i="8"/>
  <c r="K104" i="8"/>
  <c r="P103" i="8"/>
  <c r="O103" i="8"/>
  <c r="L103" i="8"/>
  <c r="K103" i="8"/>
  <c r="P102" i="8"/>
  <c r="O102" i="8"/>
  <c r="L102" i="8"/>
  <c r="K102" i="8"/>
  <c r="P101" i="8"/>
  <c r="O101" i="8"/>
  <c r="L101" i="8"/>
  <c r="K101" i="8"/>
  <c r="P100" i="8"/>
  <c r="O100" i="8"/>
  <c r="L100" i="8"/>
  <c r="K100" i="8"/>
  <c r="P99" i="8"/>
  <c r="O99" i="8"/>
  <c r="L99" i="8"/>
  <c r="K99" i="8"/>
  <c r="P98" i="8"/>
  <c r="O98" i="8"/>
  <c r="L98" i="8"/>
  <c r="K98" i="8"/>
  <c r="P97" i="8"/>
  <c r="O97" i="8"/>
  <c r="L97" i="8"/>
  <c r="K97" i="8"/>
  <c r="P96" i="8"/>
  <c r="O96" i="8"/>
  <c r="L96" i="8"/>
  <c r="K96" i="8"/>
  <c r="P95" i="8"/>
  <c r="O95" i="8"/>
  <c r="L95" i="8"/>
  <c r="K95" i="8"/>
  <c r="P94" i="8"/>
  <c r="O94" i="8"/>
  <c r="L94" i="8"/>
  <c r="K94" i="8"/>
  <c r="P93" i="8"/>
  <c r="O93" i="8"/>
  <c r="L93" i="8"/>
  <c r="K93" i="8"/>
  <c r="P92" i="8"/>
  <c r="O92" i="8"/>
  <c r="L92" i="8"/>
  <c r="K92" i="8"/>
  <c r="P91" i="8"/>
  <c r="O91" i="8"/>
  <c r="L91" i="8"/>
  <c r="K91" i="8"/>
  <c r="P90" i="8"/>
  <c r="O90" i="8"/>
  <c r="L90" i="8"/>
  <c r="K90" i="8"/>
  <c r="P89" i="8"/>
  <c r="O89" i="8"/>
  <c r="L89" i="8"/>
  <c r="K89" i="8"/>
  <c r="P88" i="8"/>
  <c r="O88" i="8"/>
  <c r="L88" i="8"/>
  <c r="K88" i="8"/>
  <c r="P87" i="8"/>
  <c r="O87" i="8"/>
  <c r="L87" i="8"/>
  <c r="K87" i="8"/>
  <c r="P86" i="8"/>
  <c r="O86" i="8"/>
  <c r="L86" i="8"/>
  <c r="K86" i="8"/>
  <c r="P85" i="8"/>
  <c r="O85" i="8"/>
  <c r="L85" i="8"/>
  <c r="K85" i="8"/>
  <c r="P84" i="8"/>
  <c r="O84" i="8"/>
  <c r="L84" i="8"/>
  <c r="K84" i="8"/>
  <c r="P83" i="8"/>
  <c r="O83" i="8"/>
  <c r="L83" i="8"/>
  <c r="K83" i="8"/>
  <c r="P82" i="8"/>
  <c r="O82" i="8"/>
  <c r="L82" i="8"/>
  <c r="K82" i="8"/>
  <c r="P81" i="8"/>
  <c r="O81" i="8"/>
  <c r="L81" i="8"/>
  <c r="K81" i="8"/>
  <c r="P80" i="8"/>
  <c r="O80" i="8"/>
  <c r="L80" i="8"/>
  <c r="K80" i="8"/>
  <c r="P79" i="8"/>
  <c r="O79" i="8"/>
  <c r="L79" i="8"/>
  <c r="K79" i="8"/>
  <c r="P78" i="8"/>
  <c r="O78" i="8"/>
  <c r="L78" i="8"/>
  <c r="K78" i="8"/>
  <c r="P77" i="8"/>
  <c r="O77" i="8"/>
  <c r="L77" i="8"/>
  <c r="K77" i="8"/>
  <c r="P76" i="8"/>
  <c r="O76" i="8"/>
  <c r="L76" i="8"/>
  <c r="K76" i="8"/>
  <c r="P75" i="8"/>
  <c r="O75" i="8"/>
  <c r="L75" i="8"/>
  <c r="K75" i="8"/>
  <c r="P74" i="8"/>
  <c r="O74" i="8"/>
  <c r="L74" i="8"/>
  <c r="K74" i="8"/>
  <c r="P73" i="8"/>
  <c r="O73" i="8"/>
  <c r="L73" i="8"/>
  <c r="K73" i="8"/>
  <c r="P72" i="8"/>
  <c r="O72" i="8"/>
  <c r="L72" i="8"/>
  <c r="K72" i="8"/>
  <c r="P71" i="8"/>
  <c r="O71" i="8"/>
  <c r="L71" i="8"/>
  <c r="K71" i="8"/>
  <c r="P70" i="8"/>
  <c r="O70" i="8"/>
  <c r="L70" i="8"/>
  <c r="K70" i="8"/>
  <c r="P69" i="8"/>
  <c r="O69" i="8"/>
  <c r="L69" i="8"/>
  <c r="K69" i="8"/>
  <c r="P68" i="8"/>
  <c r="O68" i="8"/>
  <c r="L68" i="8"/>
  <c r="K68" i="8"/>
  <c r="P67" i="8"/>
  <c r="O67" i="8"/>
  <c r="L67" i="8"/>
  <c r="K67" i="8"/>
  <c r="P66" i="8"/>
  <c r="O66" i="8"/>
  <c r="L66" i="8"/>
  <c r="K66" i="8"/>
  <c r="P65" i="8"/>
  <c r="O65" i="8"/>
  <c r="L65" i="8"/>
  <c r="K65" i="8"/>
  <c r="P64" i="8"/>
  <c r="O64" i="8"/>
  <c r="L64" i="8"/>
  <c r="K64" i="8"/>
  <c r="P63" i="8"/>
  <c r="O63" i="8"/>
  <c r="L63" i="8"/>
  <c r="K63" i="8"/>
  <c r="P62" i="8"/>
  <c r="O62" i="8"/>
  <c r="L62" i="8"/>
  <c r="K62" i="8"/>
  <c r="P61" i="8"/>
  <c r="O61" i="8"/>
  <c r="L61" i="8"/>
  <c r="K61" i="8"/>
  <c r="P60" i="8"/>
  <c r="O60" i="8"/>
  <c r="L60" i="8"/>
  <c r="K60" i="8"/>
  <c r="P59" i="8"/>
  <c r="O59" i="8"/>
  <c r="L59" i="8"/>
  <c r="K59" i="8"/>
  <c r="P58" i="8"/>
  <c r="O58" i="8"/>
  <c r="L58" i="8"/>
  <c r="K58" i="8"/>
  <c r="P57" i="8"/>
  <c r="O57" i="8"/>
  <c r="L57" i="8"/>
  <c r="K57" i="8"/>
  <c r="P56" i="8"/>
  <c r="O56" i="8"/>
  <c r="L56" i="8"/>
  <c r="K56" i="8"/>
  <c r="P55" i="8"/>
  <c r="O55" i="8"/>
  <c r="L55" i="8"/>
  <c r="K55" i="8"/>
  <c r="P54" i="8"/>
  <c r="O54" i="8"/>
  <c r="L54" i="8"/>
  <c r="K54" i="8"/>
  <c r="P53" i="8"/>
  <c r="O53" i="8"/>
  <c r="L53" i="8"/>
  <c r="K53" i="8"/>
  <c r="P52" i="8"/>
  <c r="O52" i="8"/>
  <c r="L52" i="8"/>
  <c r="K52" i="8"/>
  <c r="P51" i="8"/>
  <c r="O51" i="8"/>
  <c r="L51" i="8"/>
  <c r="K51" i="8"/>
  <c r="P50" i="8"/>
  <c r="O50" i="8"/>
  <c r="L50" i="8"/>
  <c r="K50" i="8"/>
  <c r="P49" i="8"/>
  <c r="O49" i="8"/>
  <c r="L49" i="8"/>
  <c r="K49" i="8"/>
  <c r="P48" i="8"/>
  <c r="O48" i="8"/>
  <c r="L48" i="8"/>
  <c r="K48" i="8"/>
  <c r="P47" i="8"/>
  <c r="O47" i="8"/>
  <c r="L47" i="8"/>
  <c r="K47" i="8"/>
  <c r="P46" i="8"/>
  <c r="O46" i="8"/>
  <c r="L46" i="8"/>
  <c r="K46" i="8"/>
  <c r="P45" i="8"/>
  <c r="O45" i="8"/>
  <c r="L45" i="8"/>
  <c r="K45" i="8"/>
  <c r="P44" i="8"/>
  <c r="O44" i="8"/>
  <c r="L44" i="8"/>
  <c r="K44" i="8"/>
  <c r="P43" i="8"/>
  <c r="O43" i="8"/>
  <c r="L43" i="8"/>
  <c r="K43" i="8"/>
  <c r="P42" i="8"/>
  <c r="O42" i="8"/>
  <c r="L42" i="8"/>
  <c r="K42" i="8"/>
  <c r="P41" i="8"/>
  <c r="O41" i="8"/>
  <c r="L41" i="8"/>
  <c r="K41" i="8"/>
  <c r="P40" i="8"/>
  <c r="O40" i="8"/>
  <c r="L40" i="8"/>
  <c r="K40" i="8"/>
  <c r="P39" i="8"/>
  <c r="O39" i="8"/>
  <c r="L39" i="8"/>
  <c r="K39" i="8"/>
  <c r="P38" i="8"/>
  <c r="O38" i="8"/>
  <c r="L38" i="8"/>
  <c r="K38" i="8"/>
  <c r="P37" i="8"/>
  <c r="O37" i="8"/>
  <c r="L37" i="8"/>
  <c r="K37" i="8"/>
  <c r="P36" i="8"/>
  <c r="O36" i="8"/>
  <c r="L36" i="8"/>
  <c r="K36" i="8"/>
  <c r="P35" i="8"/>
  <c r="O35" i="8"/>
  <c r="L35" i="8"/>
  <c r="K35" i="8"/>
  <c r="P34" i="8"/>
  <c r="O34" i="8"/>
  <c r="L34" i="8"/>
  <c r="K34" i="8"/>
  <c r="P33" i="8"/>
  <c r="O33" i="8"/>
  <c r="L33" i="8"/>
  <c r="K33" i="8"/>
  <c r="P32" i="8"/>
  <c r="O32" i="8"/>
  <c r="L32" i="8"/>
  <c r="K32" i="8"/>
  <c r="P31" i="8"/>
  <c r="O31" i="8"/>
  <c r="L31" i="8"/>
  <c r="K31" i="8"/>
  <c r="P30" i="8"/>
  <c r="O30" i="8"/>
  <c r="L30" i="8"/>
  <c r="K30" i="8"/>
  <c r="P29" i="8"/>
  <c r="O29" i="8"/>
  <c r="L29" i="8"/>
  <c r="K29" i="8"/>
  <c r="P28" i="8"/>
  <c r="O28" i="8"/>
  <c r="L28" i="8"/>
  <c r="K28" i="8"/>
  <c r="P27" i="8"/>
  <c r="O27" i="8"/>
  <c r="L27" i="8"/>
  <c r="K27" i="8"/>
  <c r="P26" i="8"/>
  <c r="O26" i="8"/>
  <c r="L26" i="8"/>
  <c r="K26" i="8"/>
  <c r="P25" i="8"/>
  <c r="O25" i="8"/>
  <c r="L25" i="8"/>
  <c r="K25" i="8"/>
  <c r="P24" i="8"/>
  <c r="O24" i="8"/>
  <c r="L24" i="8"/>
  <c r="K24" i="8"/>
  <c r="P23" i="8"/>
  <c r="O23" i="8"/>
  <c r="L23" i="8"/>
  <c r="K23" i="8"/>
  <c r="P22" i="8"/>
  <c r="O22" i="8"/>
  <c r="L22" i="8"/>
  <c r="K22" i="8"/>
  <c r="P21" i="8"/>
  <c r="O21" i="8"/>
  <c r="L21" i="8"/>
  <c r="K21" i="8"/>
  <c r="P20" i="8"/>
  <c r="O20" i="8"/>
  <c r="L20" i="8"/>
  <c r="K20" i="8"/>
  <c r="P19" i="8"/>
  <c r="O19" i="8"/>
  <c r="L19" i="8"/>
  <c r="K19" i="8"/>
  <c r="P18" i="8"/>
  <c r="O18" i="8"/>
  <c r="L18" i="8"/>
  <c r="K18" i="8"/>
  <c r="P17" i="8"/>
  <c r="O17" i="8"/>
  <c r="L17" i="8"/>
  <c r="K17" i="8"/>
  <c r="P16" i="8"/>
  <c r="O16" i="8"/>
  <c r="L16" i="8"/>
  <c r="K16" i="8"/>
  <c r="P15" i="8"/>
  <c r="O15" i="8"/>
  <c r="L15" i="8"/>
  <c r="K15" i="8"/>
  <c r="P14" i="8"/>
  <c r="O14" i="8"/>
  <c r="L14" i="8"/>
  <c r="K14" i="8"/>
  <c r="P13" i="8"/>
  <c r="O13" i="8"/>
  <c r="L13" i="8"/>
  <c r="K13" i="8"/>
  <c r="P12" i="8"/>
  <c r="O12" i="8"/>
  <c r="L12" i="8"/>
  <c r="K12" i="8"/>
  <c r="P11" i="8"/>
  <c r="O11" i="8"/>
  <c r="L11" i="8"/>
  <c r="K11" i="8"/>
  <c r="P10" i="8"/>
  <c r="O10" i="8"/>
  <c r="L10" i="8"/>
  <c r="K10" i="8"/>
  <c r="P9" i="8"/>
  <c r="O9" i="8"/>
  <c r="L9" i="8"/>
  <c r="K9" i="8"/>
  <c r="P8" i="8"/>
  <c r="O8" i="8"/>
  <c r="L8" i="8"/>
  <c r="K8" i="8"/>
  <c r="P7" i="8"/>
  <c r="O7" i="8"/>
  <c r="L7" i="8"/>
  <c r="K7" i="8"/>
  <c r="P6" i="8"/>
  <c r="O6" i="8"/>
  <c r="L6" i="8"/>
  <c r="K6" i="8"/>
  <c r="P5" i="8"/>
  <c r="O5" i="8"/>
  <c r="L5" i="8"/>
  <c r="K5" i="8"/>
  <c r="P4" i="8"/>
  <c r="O4" i="8"/>
  <c r="L4" i="8"/>
  <c r="K4" i="8"/>
  <c r="P3" i="8"/>
  <c r="O3" i="8"/>
  <c r="L3" i="8"/>
  <c r="K3" i="8"/>
  <c r="P2" i="8"/>
  <c r="O2" i="8"/>
  <c r="L2" i="8"/>
  <c r="K2" i="8"/>
  <c r="N1692" i="1"/>
  <c r="L1692" i="1"/>
  <c r="D1692" i="1"/>
  <c r="N1691" i="1"/>
  <c r="L1691" i="1"/>
  <c r="D1691" i="1"/>
  <c r="N1690" i="1"/>
  <c r="L1690" i="1"/>
  <c r="D1690" i="1"/>
  <c r="N1689" i="1"/>
  <c r="L1689" i="1"/>
  <c r="D1689" i="1"/>
  <c r="N1688" i="1"/>
  <c r="L1688" i="1"/>
  <c r="D1688" i="1"/>
  <c r="N1687" i="1"/>
  <c r="L1687" i="1"/>
  <c r="D1687" i="1"/>
  <c r="N1686" i="1"/>
  <c r="L1686" i="1"/>
  <c r="D1686" i="1"/>
  <c r="N1685" i="1"/>
  <c r="L1685" i="1"/>
  <c r="D1685" i="1"/>
  <c r="N1684" i="1"/>
  <c r="L1684" i="1"/>
  <c r="D1684" i="1"/>
  <c r="N1683" i="1"/>
  <c r="L1683" i="1"/>
  <c r="D1683" i="1"/>
  <c r="N1682" i="1"/>
  <c r="L1682" i="1"/>
  <c r="D1682" i="1"/>
  <c r="N1681" i="1"/>
  <c r="L1681" i="1"/>
  <c r="D1681" i="1"/>
  <c r="N1680" i="1"/>
  <c r="L1680" i="1"/>
  <c r="D1680" i="1"/>
  <c r="N1679" i="1"/>
  <c r="L1679" i="1"/>
  <c r="D1679" i="1"/>
  <c r="N1678" i="1"/>
  <c r="L1678" i="1"/>
  <c r="D1678" i="1"/>
  <c r="N1677" i="1"/>
  <c r="L1677" i="1"/>
  <c r="D1677" i="1"/>
  <c r="N1676" i="1"/>
  <c r="L1676" i="1"/>
  <c r="D1676" i="1"/>
  <c r="N1675" i="1"/>
  <c r="L1675" i="1"/>
  <c r="D1675" i="1"/>
  <c r="N1674" i="1"/>
  <c r="L1674" i="1"/>
  <c r="D1674" i="1"/>
  <c r="N1673" i="1"/>
  <c r="L1673" i="1"/>
  <c r="D1673" i="1"/>
  <c r="N1672" i="1"/>
  <c r="L1672" i="1"/>
  <c r="D1672" i="1"/>
  <c r="N1671" i="1"/>
  <c r="L1671" i="1"/>
  <c r="D1671" i="1"/>
  <c r="N1670" i="1"/>
  <c r="L1670" i="1"/>
  <c r="D1670" i="1"/>
  <c r="N1669" i="1"/>
  <c r="L1669" i="1"/>
  <c r="D1669" i="1"/>
  <c r="N1668" i="1"/>
  <c r="L1668" i="1"/>
  <c r="D1668" i="1"/>
  <c r="N1667" i="1"/>
  <c r="L1667" i="1"/>
  <c r="D1667" i="1"/>
  <c r="N1666" i="1"/>
  <c r="L1666" i="1"/>
  <c r="D1666" i="1"/>
  <c r="N1665" i="1"/>
  <c r="L1665" i="1"/>
  <c r="D1665" i="1"/>
  <c r="N1664" i="1"/>
  <c r="L1664" i="1"/>
  <c r="D1664" i="1"/>
  <c r="N1663" i="1"/>
  <c r="L1663" i="1"/>
  <c r="D1663" i="1"/>
  <c r="N1662" i="1"/>
  <c r="L1662" i="1"/>
  <c r="D1662" i="1"/>
  <c r="N1661" i="1"/>
  <c r="L1661" i="1"/>
  <c r="D1661" i="1"/>
  <c r="N1660" i="1"/>
  <c r="L1660" i="1"/>
  <c r="D1660" i="1"/>
  <c r="N1659" i="1"/>
  <c r="L1659" i="1"/>
  <c r="D1659" i="1"/>
  <c r="N1658" i="1"/>
  <c r="L1658" i="1"/>
  <c r="D1658" i="1"/>
  <c r="N1657" i="1"/>
  <c r="L1657" i="1"/>
  <c r="D1657" i="1"/>
  <c r="N1656" i="1"/>
  <c r="L1656" i="1"/>
  <c r="D1656" i="1"/>
  <c r="N1655" i="1"/>
  <c r="L1655" i="1"/>
  <c r="D1655" i="1"/>
  <c r="N1654" i="1"/>
  <c r="L1654" i="1"/>
  <c r="D1654" i="1"/>
  <c r="N1653" i="1"/>
  <c r="L1653" i="1"/>
  <c r="D1653" i="1"/>
  <c r="N1652" i="1"/>
  <c r="L1652" i="1"/>
  <c r="D1652" i="1"/>
  <c r="N1651" i="1"/>
  <c r="L1651" i="1"/>
  <c r="D1651" i="1"/>
  <c r="N1650" i="1"/>
  <c r="L1650" i="1"/>
  <c r="D1650" i="1"/>
  <c r="N1649" i="1"/>
  <c r="L1649" i="1"/>
  <c r="D1649" i="1"/>
  <c r="N1648" i="1"/>
  <c r="L1648" i="1"/>
  <c r="D1648" i="1"/>
  <c r="N1647" i="1"/>
  <c r="L1647" i="1"/>
  <c r="D1647" i="1"/>
  <c r="N1646" i="1"/>
  <c r="L1646" i="1"/>
  <c r="D1646" i="1"/>
  <c r="N1645" i="1"/>
  <c r="L1645" i="1"/>
  <c r="D1645" i="1"/>
  <c r="N1644" i="1"/>
  <c r="L1644" i="1"/>
  <c r="D1644" i="1"/>
  <c r="N1643" i="1"/>
  <c r="L1643" i="1"/>
  <c r="D1643" i="1"/>
  <c r="N1642" i="1"/>
  <c r="L1642" i="1"/>
  <c r="D1642" i="1"/>
  <c r="N1641" i="1"/>
  <c r="L1641" i="1"/>
  <c r="D1641" i="1"/>
  <c r="N1640" i="1"/>
  <c r="L1640" i="1"/>
  <c r="D1640" i="1"/>
  <c r="N1639" i="1"/>
  <c r="L1639" i="1"/>
  <c r="D1639" i="1"/>
  <c r="N1638" i="1"/>
  <c r="L1638" i="1"/>
  <c r="D1638" i="1"/>
  <c r="N1637" i="1"/>
  <c r="L1637" i="1"/>
  <c r="D1637" i="1"/>
  <c r="N1636" i="1"/>
  <c r="L1636" i="1"/>
  <c r="D1636" i="1"/>
  <c r="N1635" i="1"/>
  <c r="L1635" i="1"/>
  <c r="D1635" i="1"/>
  <c r="N1634" i="1"/>
  <c r="L1634" i="1"/>
  <c r="D1634" i="1"/>
  <c r="N1633" i="1"/>
  <c r="L1633" i="1"/>
  <c r="D1633" i="1"/>
  <c r="N1632" i="1"/>
  <c r="L1632" i="1"/>
  <c r="D1632" i="1"/>
  <c r="N1631" i="1"/>
  <c r="L1631" i="1"/>
  <c r="D1631" i="1"/>
  <c r="N1630" i="1"/>
  <c r="L1630" i="1"/>
  <c r="D1630" i="1"/>
  <c r="N1629" i="1"/>
  <c r="L1629" i="1"/>
  <c r="D1629" i="1"/>
  <c r="N1628" i="1"/>
  <c r="L1628" i="1"/>
  <c r="D1628" i="1"/>
  <c r="N1627" i="1"/>
  <c r="L1627" i="1"/>
  <c r="D1627" i="1"/>
  <c r="N1626" i="1"/>
  <c r="L1626" i="1"/>
  <c r="D1626" i="1"/>
  <c r="N1625" i="1"/>
  <c r="L1625" i="1"/>
  <c r="D1625" i="1"/>
  <c r="N1624" i="1"/>
  <c r="L1624" i="1"/>
  <c r="D1624" i="1"/>
  <c r="N1623" i="1"/>
  <c r="L1623" i="1"/>
  <c r="D1623" i="1"/>
  <c r="N1622" i="1"/>
  <c r="L1622" i="1"/>
  <c r="D1622" i="1"/>
  <c r="N1621" i="1"/>
  <c r="L1621" i="1"/>
  <c r="D1621" i="1"/>
  <c r="N1620" i="1"/>
  <c r="L1620" i="1"/>
  <c r="D1620" i="1"/>
  <c r="N1619" i="1"/>
  <c r="L1619" i="1"/>
  <c r="D1619" i="1"/>
  <c r="N1618" i="1"/>
  <c r="L1618" i="1"/>
  <c r="D1618" i="1"/>
  <c r="N1617" i="1"/>
  <c r="L1617" i="1"/>
  <c r="D1617" i="1"/>
  <c r="N1616" i="1"/>
  <c r="L1616" i="1"/>
  <c r="D1616" i="1"/>
  <c r="N1615" i="1"/>
  <c r="L1615" i="1"/>
  <c r="D1615" i="1"/>
  <c r="N1614" i="1"/>
  <c r="L1614" i="1"/>
  <c r="D1614" i="1"/>
  <c r="N1613" i="1"/>
  <c r="L1613" i="1"/>
  <c r="D1613" i="1"/>
  <c r="N1612" i="1"/>
  <c r="L1612" i="1"/>
  <c r="D1612" i="1"/>
  <c r="N1611" i="1"/>
  <c r="L1611" i="1"/>
  <c r="D1611" i="1"/>
  <c r="N1610" i="1"/>
  <c r="L1610" i="1"/>
  <c r="D1610" i="1"/>
  <c r="N1609" i="1"/>
  <c r="L1609" i="1"/>
  <c r="D1609" i="1"/>
  <c r="N1608" i="1"/>
  <c r="L1608" i="1"/>
  <c r="D1608" i="1"/>
  <c r="N1607" i="1"/>
  <c r="L1607" i="1"/>
  <c r="D1607" i="1"/>
  <c r="N1606" i="1"/>
  <c r="L1606" i="1"/>
  <c r="D1606" i="1"/>
  <c r="N1605" i="1"/>
  <c r="L1605" i="1"/>
  <c r="D1605" i="1"/>
  <c r="N1604" i="1"/>
  <c r="L1604" i="1"/>
  <c r="D1604" i="1"/>
  <c r="N1603" i="1"/>
  <c r="L1603" i="1"/>
  <c r="D1603" i="1"/>
  <c r="N1602" i="1"/>
  <c r="L1602" i="1"/>
  <c r="D1602" i="1"/>
  <c r="N1601" i="1"/>
  <c r="L1601" i="1"/>
  <c r="D1601" i="1"/>
  <c r="N1600" i="1"/>
  <c r="L1600" i="1"/>
  <c r="D1600" i="1"/>
  <c r="N1599" i="1"/>
  <c r="L1599" i="1"/>
  <c r="D1599" i="1"/>
  <c r="N1598" i="1"/>
  <c r="L1598" i="1"/>
  <c r="D1598" i="1"/>
  <c r="N1597" i="1"/>
  <c r="L1597" i="1"/>
  <c r="D1597" i="1"/>
  <c r="N1596" i="1"/>
  <c r="L1596" i="1"/>
  <c r="D1596" i="1"/>
  <c r="N1595" i="1"/>
  <c r="L1595" i="1"/>
  <c r="D1595" i="1"/>
  <c r="N1594" i="1"/>
  <c r="L1594" i="1"/>
  <c r="D1594" i="1"/>
  <c r="N1593" i="1"/>
  <c r="L1593" i="1"/>
  <c r="D1593" i="1"/>
  <c r="N1592" i="1"/>
  <c r="L1592" i="1"/>
  <c r="D1592" i="1"/>
  <c r="N1591" i="1"/>
  <c r="L1591" i="1"/>
  <c r="D1591" i="1"/>
  <c r="N1590" i="1"/>
  <c r="L1590" i="1"/>
  <c r="D1590" i="1"/>
  <c r="N1589" i="1"/>
  <c r="L1589" i="1"/>
  <c r="D1589" i="1"/>
  <c r="N1588" i="1"/>
  <c r="L1588" i="1"/>
  <c r="D1588" i="1"/>
  <c r="N1587" i="1"/>
  <c r="L1587" i="1"/>
  <c r="D1587" i="1"/>
  <c r="N1586" i="1"/>
  <c r="L1586" i="1"/>
  <c r="D1586" i="1"/>
  <c r="N1585" i="1"/>
  <c r="L1585" i="1"/>
  <c r="D1585" i="1"/>
  <c r="N1584" i="1"/>
  <c r="L1584" i="1"/>
  <c r="D1584" i="1"/>
  <c r="N1583" i="1"/>
  <c r="L1583" i="1"/>
  <c r="D1583" i="1"/>
  <c r="N1582" i="1"/>
  <c r="L1582" i="1"/>
  <c r="D1582" i="1"/>
  <c r="N1581" i="1"/>
  <c r="L1581" i="1"/>
  <c r="D1581" i="1"/>
  <c r="N1580" i="1"/>
  <c r="L1580" i="1"/>
  <c r="D1580" i="1"/>
  <c r="N1579" i="1"/>
  <c r="L1579" i="1"/>
  <c r="D1579" i="1"/>
  <c r="N1578" i="1"/>
  <c r="L1578" i="1"/>
  <c r="D1578" i="1"/>
  <c r="N1577" i="1"/>
  <c r="L1577" i="1"/>
  <c r="D1577" i="1"/>
  <c r="N1576" i="1"/>
  <c r="L1576" i="1"/>
  <c r="D1576" i="1"/>
  <c r="N1575" i="1"/>
  <c r="L1575" i="1"/>
  <c r="D1575" i="1"/>
  <c r="N1574" i="1"/>
  <c r="L1574" i="1"/>
  <c r="D1574" i="1"/>
  <c r="N1573" i="1"/>
  <c r="L1573" i="1"/>
  <c r="D1573" i="1"/>
  <c r="N1572" i="1"/>
  <c r="L1572" i="1"/>
  <c r="D1572" i="1"/>
  <c r="N1571" i="1"/>
  <c r="L1571" i="1"/>
  <c r="D1571" i="1"/>
  <c r="N1570" i="1"/>
  <c r="L1570" i="1"/>
  <c r="D1570" i="1"/>
  <c r="N1569" i="1"/>
  <c r="L1569" i="1"/>
  <c r="D1569" i="1"/>
  <c r="N1568" i="1"/>
  <c r="L1568" i="1"/>
  <c r="D1568" i="1"/>
  <c r="N1567" i="1"/>
  <c r="L1567" i="1"/>
  <c r="D1567" i="1"/>
  <c r="N1566" i="1"/>
  <c r="L1566" i="1"/>
  <c r="D1566" i="1"/>
  <c r="N1565" i="1"/>
  <c r="L1565" i="1"/>
  <c r="D1565" i="1"/>
  <c r="N1564" i="1"/>
  <c r="L1564" i="1"/>
  <c r="D1564" i="1"/>
  <c r="N1563" i="1"/>
  <c r="L1563" i="1"/>
  <c r="D1563" i="1"/>
  <c r="N1562" i="1"/>
  <c r="L1562" i="1"/>
  <c r="D1562" i="1"/>
  <c r="N1561" i="1"/>
  <c r="L1561" i="1"/>
  <c r="D1561" i="1"/>
  <c r="N1560" i="1"/>
  <c r="L1560" i="1"/>
  <c r="D1560" i="1"/>
  <c r="N1559" i="1"/>
  <c r="L1559" i="1"/>
  <c r="D1559" i="1"/>
  <c r="N1558" i="1"/>
  <c r="L1558" i="1"/>
  <c r="D1558" i="1"/>
  <c r="N1557" i="1"/>
  <c r="L1557" i="1"/>
  <c r="D1557" i="1"/>
  <c r="N1556" i="1"/>
  <c r="L1556" i="1"/>
  <c r="D1556" i="1"/>
  <c r="N1555" i="1"/>
  <c r="L1555" i="1"/>
  <c r="D1555" i="1"/>
  <c r="N1554" i="1"/>
  <c r="L1554" i="1"/>
  <c r="D1554" i="1"/>
  <c r="N1553" i="1"/>
  <c r="L1553" i="1"/>
  <c r="D1553" i="1"/>
  <c r="N1552" i="1"/>
  <c r="L1552" i="1"/>
  <c r="D1552" i="1"/>
  <c r="N1551" i="1"/>
  <c r="L1551" i="1"/>
  <c r="D1551" i="1"/>
  <c r="N1550" i="1"/>
  <c r="L1550" i="1"/>
  <c r="D1550" i="1"/>
  <c r="N1549" i="1"/>
  <c r="L1549" i="1"/>
  <c r="D1549" i="1"/>
  <c r="N1548" i="1"/>
  <c r="L1548" i="1"/>
  <c r="D1548" i="1"/>
  <c r="N1547" i="1"/>
  <c r="L1547" i="1"/>
  <c r="D1547" i="1"/>
  <c r="N1546" i="1"/>
  <c r="L1546" i="1"/>
  <c r="D1546" i="1"/>
  <c r="N1545" i="1"/>
  <c r="L1545" i="1"/>
  <c r="D1545" i="1"/>
  <c r="N1544" i="1"/>
  <c r="L1544" i="1"/>
  <c r="D1544" i="1"/>
  <c r="N1543" i="1"/>
  <c r="L1543" i="1"/>
  <c r="D1543" i="1"/>
  <c r="N1542" i="1"/>
  <c r="L1542" i="1"/>
  <c r="D1542" i="1"/>
  <c r="N1541" i="1"/>
  <c r="L1541" i="1"/>
  <c r="D1541" i="1"/>
  <c r="N1540" i="1"/>
  <c r="L1540" i="1"/>
  <c r="D1540" i="1"/>
  <c r="N1539" i="1"/>
  <c r="L1539" i="1"/>
  <c r="D1539" i="1"/>
  <c r="N1538" i="1"/>
  <c r="L1538" i="1"/>
  <c r="D1538" i="1"/>
  <c r="N1537" i="1"/>
  <c r="L1537" i="1"/>
  <c r="D1537" i="1"/>
  <c r="N1536" i="1"/>
  <c r="L1536" i="1"/>
  <c r="D1536" i="1"/>
  <c r="N1535" i="1"/>
  <c r="L1535" i="1"/>
  <c r="D1535" i="1"/>
  <c r="N1534" i="1"/>
  <c r="L1534" i="1"/>
  <c r="D1534" i="1"/>
  <c r="N1533" i="1"/>
  <c r="L1533" i="1"/>
  <c r="D1533" i="1"/>
  <c r="N1532" i="1"/>
  <c r="L1532" i="1"/>
  <c r="D1532" i="1"/>
  <c r="N1531" i="1"/>
  <c r="L1531" i="1"/>
  <c r="D1531" i="1"/>
  <c r="N1530" i="1"/>
  <c r="L1530" i="1"/>
  <c r="D1530" i="1"/>
  <c r="N1529" i="1"/>
  <c r="L1529" i="1"/>
  <c r="D1529" i="1"/>
  <c r="N1528" i="1"/>
  <c r="L1528" i="1"/>
  <c r="D1528" i="1"/>
  <c r="N1527" i="1"/>
  <c r="L1527" i="1"/>
  <c r="D1527" i="1"/>
  <c r="N1526" i="1"/>
  <c r="L1526" i="1"/>
  <c r="D1526" i="1"/>
  <c r="N1525" i="1"/>
  <c r="L1525" i="1"/>
  <c r="D1525" i="1"/>
  <c r="N1524" i="1"/>
  <c r="L1524" i="1"/>
  <c r="D1524" i="1"/>
  <c r="N1523" i="1"/>
  <c r="L1523" i="1"/>
  <c r="D1523" i="1"/>
  <c r="N1522" i="1"/>
  <c r="L1522" i="1"/>
  <c r="D1522" i="1"/>
  <c r="N1521" i="1"/>
  <c r="L1521" i="1"/>
  <c r="D1521" i="1"/>
  <c r="N1520" i="1"/>
  <c r="L1520" i="1"/>
  <c r="D1520" i="1"/>
  <c r="N1519" i="1"/>
  <c r="L1519" i="1"/>
  <c r="D1519" i="1"/>
  <c r="N1518" i="1"/>
  <c r="L1518" i="1"/>
  <c r="D1518" i="1"/>
  <c r="N1517" i="1"/>
  <c r="L1517" i="1"/>
  <c r="D1517" i="1"/>
  <c r="N1516" i="1"/>
  <c r="L1516" i="1"/>
  <c r="D1516" i="1"/>
  <c r="N1515" i="1"/>
  <c r="L1515" i="1"/>
  <c r="D1515" i="1"/>
  <c r="N1514" i="1"/>
  <c r="L1514" i="1"/>
  <c r="D1514" i="1"/>
  <c r="N1513" i="1"/>
  <c r="L1513" i="1"/>
  <c r="D1513" i="1"/>
  <c r="N1512" i="1"/>
  <c r="L1512" i="1"/>
  <c r="D1512" i="1"/>
  <c r="N1511" i="1"/>
  <c r="L1511" i="1"/>
  <c r="D1511" i="1"/>
  <c r="N1510" i="1"/>
  <c r="L1510" i="1"/>
  <c r="D1510" i="1"/>
  <c r="N1509" i="1"/>
  <c r="L1509" i="1"/>
  <c r="D1509" i="1"/>
  <c r="N1508" i="1"/>
  <c r="L1508" i="1"/>
  <c r="D1508" i="1"/>
  <c r="N1507" i="1"/>
  <c r="L1507" i="1"/>
  <c r="D1507" i="1"/>
  <c r="N1506" i="1"/>
  <c r="L1506" i="1"/>
  <c r="D1506" i="1"/>
  <c r="N1505" i="1"/>
  <c r="L1505" i="1"/>
  <c r="D1505" i="1"/>
  <c r="N1504" i="1"/>
  <c r="L1504" i="1"/>
  <c r="D1504" i="1"/>
  <c r="N1503" i="1"/>
  <c r="L1503" i="1"/>
  <c r="D1503" i="1"/>
  <c r="N1502" i="1"/>
  <c r="L1502" i="1"/>
  <c r="D1502" i="1"/>
  <c r="N1501" i="1"/>
  <c r="L1501" i="1"/>
  <c r="D1501" i="1"/>
  <c r="N1500" i="1"/>
  <c r="L1500" i="1"/>
  <c r="D1500" i="1"/>
  <c r="N1499" i="1"/>
  <c r="L1499" i="1"/>
  <c r="D1499" i="1"/>
  <c r="N1498" i="1"/>
  <c r="L1498" i="1"/>
  <c r="D1498" i="1"/>
  <c r="N1497" i="1"/>
  <c r="L1497" i="1"/>
  <c r="D1497" i="1"/>
  <c r="N1496" i="1"/>
  <c r="L1496" i="1"/>
  <c r="D1496" i="1"/>
  <c r="N1495" i="1"/>
  <c r="L1495" i="1"/>
  <c r="D1495" i="1"/>
  <c r="N1494" i="1"/>
  <c r="L1494" i="1"/>
  <c r="D1494" i="1"/>
  <c r="N1493" i="1"/>
  <c r="L1493" i="1"/>
  <c r="D1493" i="1"/>
  <c r="N1492" i="1"/>
  <c r="L1492" i="1"/>
  <c r="D1492" i="1"/>
  <c r="N1491" i="1"/>
  <c r="L1491" i="1"/>
  <c r="D1491" i="1"/>
  <c r="N1490" i="1"/>
  <c r="L1490" i="1"/>
  <c r="D1490" i="1"/>
  <c r="N1489" i="1"/>
  <c r="L1489" i="1"/>
  <c r="D1489" i="1"/>
  <c r="N1488" i="1"/>
  <c r="L1488" i="1"/>
  <c r="D1488" i="1"/>
  <c r="N1487" i="1"/>
  <c r="L1487" i="1"/>
  <c r="D1487" i="1"/>
  <c r="N1486" i="1"/>
  <c r="L1486" i="1"/>
  <c r="D1486" i="1"/>
  <c r="N1485" i="1"/>
  <c r="L1485" i="1"/>
  <c r="D1485" i="1"/>
  <c r="N1484" i="1"/>
  <c r="L1484" i="1"/>
  <c r="D1484" i="1"/>
  <c r="N1483" i="1"/>
  <c r="L1483" i="1"/>
  <c r="D1483" i="1"/>
  <c r="N1482" i="1"/>
  <c r="L1482" i="1"/>
  <c r="D1482" i="1"/>
  <c r="N1481" i="1"/>
  <c r="L1481" i="1"/>
  <c r="D1481" i="1"/>
  <c r="N1480" i="1"/>
  <c r="L1480" i="1"/>
  <c r="D1480" i="1"/>
  <c r="N1479" i="1"/>
  <c r="L1479" i="1"/>
  <c r="D1479" i="1"/>
  <c r="N1478" i="1"/>
  <c r="L1478" i="1"/>
  <c r="D1478" i="1"/>
  <c r="N1477" i="1"/>
  <c r="L1477" i="1"/>
  <c r="D1477" i="1"/>
  <c r="N1476" i="1"/>
  <c r="L1476" i="1"/>
  <c r="D1476" i="1"/>
  <c r="N1475" i="1"/>
  <c r="L1475" i="1"/>
  <c r="D1475" i="1"/>
  <c r="N1474" i="1"/>
  <c r="L1474" i="1"/>
  <c r="D1474" i="1"/>
  <c r="N1473" i="1"/>
  <c r="L1473" i="1"/>
  <c r="D1473" i="1"/>
  <c r="N1472" i="1"/>
  <c r="L1472" i="1"/>
  <c r="D1472" i="1"/>
  <c r="N1471" i="1"/>
  <c r="L1471" i="1"/>
  <c r="D1471" i="1"/>
  <c r="N1470" i="1"/>
  <c r="L1470" i="1"/>
  <c r="D1470" i="1"/>
  <c r="N1469" i="1"/>
  <c r="L1469" i="1"/>
  <c r="D1469" i="1"/>
  <c r="N1468" i="1"/>
  <c r="L1468" i="1"/>
  <c r="D1468" i="1"/>
  <c r="N1467" i="1"/>
  <c r="L1467" i="1"/>
  <c r="D1467" i="1"/>
  <c r="N1466" i="1"/>
  <c r="L1466" i="1"/>
  <c r="D1466" i="1"/>
  <c r="N1465" i="1"/>
  <c r="L1465" i="1"/>
  <c r="D1465" i="1"/>
  <c r="N1464" i="1"/>
  <c r="L1464" i="1"/>
  <c r="D1464" i="1"/>
  <c r="N1463" i="1"/>
  <c r="L1463" i="1"/>
  <c r="D1463" i="1"/>
  <c r="N1462" i="1"/>
  <c r="L1462" i="1"/>
  <c r="D1462" i="1"/>
  <c r="N1461" i="1"/>
  <c r="L1461" i="1"/>
  <c r="D1461" i="1"/>
  <c r="N1460" i="1"/>
  <c r="L1460" i="1"/>
  <c r="D1460" i="1"/>
  <c r="N1459" i="1"/>
  <c r="L1459" i="1"/>
  <c r="D1459" i="1"/>
  <c r="N1458" i="1"/>
  <c r="L1458" i="1"/>
  <c r="D1458" i="1"/>
  <c r="N1457" i="1"/>
  <c r="L1457" i="1"/>
  <c r="D1457" i="1"/>
  <c r="N1456" i="1"/>
  <c r="L1456" i="1"/>
  <c r="D1456" i="1"/>
  <c r="N1455" i="1"/>
  <c r="L1455" i="1"/>
  <c r="D1455" i="1"/>
  <c r="N1454" i="1"/>
  <c r="L1454" i="1"/>
  <c r="D1454" i="1"/>
  <c r="N1453" i="1"/>
  <c r="L1453" i="1"/>
  <c r="D1453" i="1"/>
  <c r="N1452" i="1"/>
  <c r="L1452" i="1"/>
  <c r="D1452" i="1"/>
  <c r="N1451" i="1"/>
  <c r="L1451" i="1"/>
  <c r="D1451" i="1"/>
  <c r="N1450" i="1"/>
  <c r="L1450" i="1"/>
  <c r="D1450" i="1"/>
  <c r="N1449" i="1"/>
  <c r="L1449" i="1"/>
  <c r="D1449" i="1"/>
  <c r="N1448" i="1"/>
  <c r="L1448" i="1"/>
  <c r="D1448" i="1"/>
  <c r="N1447" i="1"/>
  <c r="L1447" i="1"/>
  <c r="D1447" i="1"/>
  <c r="N1446" i="1"/>
  <c r="L1446" i="1"/>
  <c r="D1446" i="1"/>
  <c r="N1445" i="1"/>
  <c r="L1445" i="1"/>
  <c r="D1445" i="1"/>
  <c r="N1444" i="1"/>
  <c r="L1444" i="1"/>
  <c r="D1444" i="1"/>
  <c r="N1443" i="1"/>
  <c r="L1443" i="1"/>
  <c r="D1443" i="1"/>
  <c r="N1442" i="1"/>
  <c r="L1442" i="1"/>
  <c r="D1442" i="1"/>
  <c r="N1441" i="1"/>
  <c r="L1441" i="1"/>
  <c r="D1441" i="1"/>
  <c r="N1440" i="1"/>
  <c r="L1440" i="1"/>
  <c r="D1440" i="1"/>
  <c r="N1439" i="1"/>
  <c r="L1439" i="1"/>
  <c r="D1439" i="1"/>
  <c r="N1438" i="1"/>
  <c r="L1438" i="1"/>
  <c r="D1438" i="1"/>
  <c r="N1437" i="1"/>
  <c r="L1437" i="1"/>
  <c r="D1437" i="1"/>
  <c r="N1436" i="1"/>
  <c r="L1436" i="1"/>
  <c r="D1436" i="1"/>
  <c r="N1435" i="1"/>
  <c r="L1435" i="1"/>
  <c r="D1435" i="1"/>
  <c r="N1434" i="1"/>
  <c r="L1434" i="1"/>
  <c r="D1434" i="1"/>
  <c r="N1433" i="1"/>
  <c r="L1433" i="1"/>
  <c r="D1433" i="1"/>
  <c r="N1432" i="1"/>
  <c r="L1432" i="1"/>
  <c r="D1432" i="1"/>
  <c r="N1431" i="1"/>
  <c r="L1431" i="1"/>
  <c r="D1431" i="1"/>
  <c r="N1430" i="1"/>
  <c r="L1430" i="1"/>
  <c r="D1430" i="1"/>
  <c r="N1429" i="1"/>
  <c r="L1429" i="1"/>
  <c r="D1429" i="1"/>
  <c r="N1428" i="1"/>
  <c r="L1428" i="1"/>
  <c r="D1428" i="1"/>
  <c r="N1427" i="1"/>
  <c r="L1427" i="1"/>
  <c r="D1427" i="1"/>
  <c r="N1426" i="1"/>
  <c r="L1426" i="1"/>
  <c r="D1426" i="1"/>
  <c r="N1425" i="1"/>
  <c r="L1425" i="1"/>
  <c r="D1425" i="1"/>
  <c r="N1424" i="1"/>
  <c r="L1424" i="1"/>
  <c r="D1424" i="1"/>
  <c r="N1423" i="1"/>
  <c r="L1423" i="1"/>
  <c r="D1423" i="1"/>
  <c r="N1422" i="1"/>
  <c r="L1422" i="1"/>
  <c r="D1422" i="1"/>
  <c r="N1421" i="1"/>
  <c r="L1421" i="1"/>
  <c r="D1421" i="1"/>
  <c r="N1420" i="1"/>
  <c r="L1420" i="1"/>
  <c r="D1420" i="1"/>
  <c r="N1419" i="1"/>
  <c r="L1419" i="1"/>
  <c r="D1419" i="1"/>
  <c r="N1418" i="1"/>
  <c r="L1418" i="1"/>
  <c r="D1418" i="1"/>
  <c r="N1417" i="1"/>
  <c r="L1417" i="1"/>
  <c r="D1417" i="1"/>
  <c r="N1416" i="1"/>
  <c r="L1416" i="1"/>
  <c r="D1416" i="1"/>
  <c r="N1415" i="1"/>
  <c r="L1415" i="1"/>
  <c r="D1415" i="1"/>
  <c r="N1414" i="1"/>
  <c r="L1414" i="1"/>
  <c r="D1414" i="1"/>
  <c r="N1413" i="1"/>
  <c r="L1413" i="1"/>
  <c r="D1413" i="1"/>
  <c r="N1412" i="1"/>
  <c r="L1412" i="1"/>
  <c r="D1412" i="1"/>
  <c r="N1411" i="1"/>
  <c r="L1411" i="1"/>
  <c r="D1411" i="1"/>
  <c r="N1410" i="1"/>
  <c r="L1410" i="1"/>
  <c r="D1410" i="1"/>
  <c r="N1409" i="1"/>
  <c r="L1409" i="1"/>
  <c r="D1409" i="1"/>
  <c r="N1408" i="1"/>
  <c r="L1408" i="1"/>
  <c r="D1408" i="1"/>
  <c r="N1407" i="1"/>
  <c r="L1407" i="1"/>
  <c r="D1407" i="1"/>
  <c r="N1406" i="1"/>
  <c r="L1406" i="1"/>
  <c r="D1406" i="1"/>
  <c r="N1405" i="1"/>
  <c r="L1405" i="1"/>
  <c r="D1405" i="1"/>
  <c r="N1404" i="1"/>
  <c r="L1404" i="1"/>
  <c r="D1404" i="1"/>
  <c r="N1403" i="1"/>
  <c r="L1403" i="1"/>
  <c r="D1403" i="1"/>
  <c r="N1402" i="1"/>
  <c r="L1402" i="1"/>
  <c r="D1402" i="1"/>
  <c r="N1401" i="1"/>
  <c r="L1401" i="1"/>
  <c r="D1401" i="1"/>
  <c r="N1400" i="1"/>
  <c r="L1400" i="1"/>
  <c r="D1400" i="1"/>
  <c r="N1399" i="1"/>
  <c r="L1399" i="1"/>
  <c r="D1399" i="1"/>
  <c r="N1398" i="1"/>
  <c r="L1398" i="1"/>
  <c r="D1398" i="1"/>
  <c r="N1397" i="1"/>
  <c r="L1397" i="1"/>
  <c r="D1397" i="1"/>
  <c r="N1396" i="1"/>
  <c r="L1396" i="1"/>
  <c r="D1396" i="1"/>
  <c r="N1395" i="1"/>
  <c r="L1395" i="1"/>
  <c r="D1395" i="1"/>
  <c r="N1394" i="1"/>
  <c r="L1394" i="1"/>
  <c r="D1394" i="1"/>
  <c r="N1393" i="1"/>
  <c r="L1393" i="1"/>
  <c r="D1393" i="1"/>
  <c r="N1392" i="1"/>
  <c r="L1392" i="1"/>
  <c r="D1392" i="1"/>
  <c r="N1391" i="1"/>
  <c r="L1391" i="1"/>
  <c r="D1391" i="1"/>
  <c r="N1390" i="1"/>
  <c r="L1390" i="1"/>
  <c r="D1390" i="1"/>
  <c r="N1389" i="1"/>
  <c r="L1389" i="1"/>
  <c r="D1389" i="1"/>
  <c r="N1388" i="1"/>
  <c r="L1388" i="1"/>
  <c r="D1388" i="1"/>
  <c r="N1387" i="1"/>
  <c r="L1387" i="1"/>
  <c r="D1387" i="1"/>
  <c r="N1386" i="1"/>
  <c r="L1386" i="1"/>
  <c r="D1386" i="1"/>
  <c r="N1385" i="1"/>
  <c r="L1385" i="1"/>
  <c r="D1385" i="1"/>
  <c r="N1384" i="1"/>
  <c r="L1384" i="1"/>
  <c r="D1384" i="1"/>
  <c r="N1383" i="1"/>
  <c r="L1383" i="1"/>
  <c r="D1383" i="1"/>
  <c r="N1382" i="1"/>
  <c r="L1382" i="1"/>
  <c r="D1382" i="1"/>
  <c r="N1381" i="1"/>
  <c r="L1381" i="1"/>
  <c r="D1381" i="1"/>
  <c r="N1380" i="1"/>
  <c r="L1380" i="1"/>
  <c r="D1380" i="1"/>
  <c r="N1379" i="1"/>
  <c r="L1379" i="1"/>
  <c r="D1379" i="1"/>
  <c r="N1378" i="1"/>
  <c r="L1378" i="1"/>
  <c r="D1378" i="1"/>
  <c r="N1377" i="1"/>
  <c r="L1377" i="1"/>
  <c r="D1377" i="1"/>
  <c r="N1376" i="1"/>
  <c r="L1376" i="1"/>
  <c r="D1376" i="1"/>
  <c r="N1375" i="1"/>
  <c r="L1375" i="1"/>
  <c r="D1375" i="1"/>
  <c r="N1374" i="1"/>
  <c r="L1374" i="1"/>
  <c r="D1374" i="1"/>
  <c r="N1373" i="1"/>
  <c r="L1373" i="1"/>
  <c r="D1373" i="1"/>
  <c r="N1372" i="1"/>
  <c r="L1372" i="1"/>
  <c r="D1372" i="1"/>
  <c r="N1371" i="1"/>
  <c r="L1371" i="1"/>
  <c r="D1371" i="1"/>
  <c r="N1370" i="1"/>
  <c r="L1370" i="1"/>
  <c r="D1370" i="1"/>
  <c r="N1369" i="1"/>
  <c r="L1369" i="1"/>
  <c r="D1369" i="1"/>
  <c r="N1368" i="1"/>
  <c r="L1368" i="1"/>
  <c r="D1368" i="1"/>
  <c r="N1367" i="1"/>
  <c r="L1367" i="1"/>
  <c r="D1367" i="1"/>
  <c r="N1366" i="1"/>
  <c r="L1366" i="1"/>
  <c r="D1366" i="1"/>
  <c r="N1365" i="1"/>
  <c r="L1365" i="1"/>
  <c r="D1365" i="1"/>
  <c r="N1364" i="1"/>
  <c r="L1364" i="1"/>
  <c r="D1364" i="1"/>
  <c r="N1363" i="1"/>
  <c r="L1363" i="1"/>
  <c r="D1363" i="1"/>
  <c r="N1362" i="1"/>
  <c r="L1362" i="1"/>
  <c r="D1362" i="1"/>
  <c r="N1361" i="1"/>
  <c r="L1361" i="1"/>
  <c r="D1361" i="1"/>
  <c r="N1360" i="1"/>
  <c r="L1360" i="1"/>
  <c r="D1360" i="1"/>
  <c r="N1359" i="1"/>
  <c r="L1359" i="1"/>
  <c r="D1359" i="1"/>
  <c r="N1358" i="1"/>
  <c r="L1358" i="1"/>
  <c r="D1358" i="1"/>
  <c r="N1357" i="1"/>
  <c r="L1357" i="1"/>
  <c r="D1357" i="1"/>
  <c r="N1356" i="1"/>
  <c r="L1356" i="1"/>
  <c r="D1356" i="1"/>
  <c r="N1355" i="1"/>
  <c r="L1355" i="1"/>
  <c r="D1355" i="1"/>
  <c r="N1354" i="1"/>
  <c r="L1354" i="1"/>
  <c r="D1354" i="1"/>
  <c r="N1353" i="1"/>
  <c r="L1353" i="1"/>
  <c r="D1353" i="1"/>
  <c r="N1352" i="1"/>
  <c r="L1352" i="1"/>
  <c r="D1352" i="1"/>
  <c r="N1351" i="1"/>
  <c r="L1351" i="1"/>
  <c r="D1351" i="1"/>
  <c r="N1350" i="1"/>
  <c r="L1350" i="1"/>
  <c r="D1350" i="1"/>
  <c r="N1349" i="1"/>
  <c r="L1349" i="1"/>
  <c r="D1349" i="1"/>
  <c r="N1348" i="1"/>
  <c r="L1348" i="1"/>
  <c r="D1348" i="1"/>
  <c r="N1347" i="1"/>
  <c r="L1347" i="1"/>
  <c r="D1347" i="1"/>
  <c r="N1346" i="1"/>
  <c r="L1346" i="1"/>
  <c r="D1346" i="1"/>
  <c r="N1345" i="1"/>
  <c r="L1345" i="1"/>
  <c r="D1345" i="1"/>
  <c r="N1344" i="1"/>
  <c r="L1344" i="1"/>
  <c r="D1344" i="1"/>
  <c r="N1343" i="1"/>
  <c r="L1343" i="1"/>
  <c r="D1343" i="1"/>
  <c r="N1342" i="1"/>
  <c r="L1342" i="1"/>
  <c r="D1342" i="1"/>
  <c r="N1341" i="1"/>
  <c r="L1341" i="1"/>
  <c r="D1341" i="1"/>
  <c r="N1340" i="1"/>
  <c r="L1340" i="1"/>
  <c r="D1340" i="1"/>
  <c r="N1339" i="1"/>
  <c r="L1339" i="1"/>
  <c r="D1339" i="1"/>
  <c r="N1338" i="1"/>
  <c r="L1338" i="1"/>
  <c r="D1338" i="1"/>
  <c r="N1337" i="1"/>
  <c r="L1337" i="1"/>
  <c r="D1337" i="1"/>
  <c r="N1336" i="1"/>
  <c r="L1336" i="1"/>
  <c r="D1336" i="1"/>
  <c r="N1335" i="1"/>
  <c r="L1335" i="1"/>
  <c r="D1335" i="1"/>
  <c r="N1334" i="1"/>
  <c r="L1334" i="1"/>
  <c r="D1334" i="1"/>
  <c r="N1333" i="1"/>
  <c r="L1333" i="1"/>
  <c r="D1333" i="1"/>
  <c r="N1332" i="1"/>
  <c r="L1332" i="1"/>
  <c r="D1332" i="1"/>
  <c r="N1331" i="1"/>
  <c r="L1331" i="1"/>
  <c r="D1331" i="1"/>
  <c r="N1330" i="1"/>
  <c r="L1330" i="1"/>
  <c r="D1330" i="1"/>
  <c r="N1329" i="1"/>
  <c r="L1329" i="1"/>
  <c r="D1329" i="1"/>
  <c r="N1328" i="1"/>
  <c r="L1328" i="1"/>
  <c r="D1328" i="1"/>
  <c r="N1327" i="1"/>
  <c r="L1327" i="1"/>
  <c r="D1327" i="1"/>
  <c r="N1326" i="1"/>
  <c r="L1326" i="1"/>
  <c r="D1326" i="1"/>
  <c r="N1325" i="1"/>
  <c r="L1325" i="1"/>
  <c r="D1325" i="1"/>
  <c r="N1324" i="1"/>
  <c r="L1324" i="1"/>
  <c r="D1324" i="1"/>
  <c r="N1323" i="1"/>
  <c r="L1323" i="1"/>
  <c r="D1323" i="1"/>
  <c r="N1322" i="1"/>
  <c r="L1322" i="1"/>
  <c r="D1322" i="1"/>
  <c r="N1321" i="1"/>
  <c r="L1321" i="1"/>
  <c r="D1321" i="1"/>
  <c r="N1320" i="1"/>
  <c r="L1320" i="1"/>
  <c r="D1320" i="1"/>
  <c r="N1319" i="1"/>
  <c r="L1319" i="1"/>
  <c r="D1319" i="1"/>
  <c r="N1318" i="1"/>
  <c r="L1318" i="1"/>
  <c r="D1318" i="1"/>
  <c r="N1317" i="1"/>
  <c r="L1317" i="1"/>
  <c r="D1317" i="1"/>
  <c r="N1316" i="1"/>
  <c r="L1316" i="1"/>
  <c r="D1316" i="1"/>
  <c r="N1315" i="1"/>
  <c r="L1315" i="1"/>
  <c r="D1315" i="1"/>
  <c r="N1314" i="1"/>
  <c r="L1314" i="1"/>
  <c r="D1314" i="1"/>
  <c r="N1313" i="1"/>
  <c r="L1313" i="1"/>
  <c r="D1313" i="1"/>
  <c r="N1312" i="1"/>
  <c r="L1312" i="1"/>
  <c r="D1312" i="1"/>
  <c r="N1311" i="1"/>
  <c r="L1311" i="1"/>
  <c r="D1311" i="1"/>
  <c r="N1310" i="1"/>
  <c r="L1310" i="1"/>
  <c r="D1310" i="1"/>
  <c r="N1309" i="1"/>
  <c r="L1309" i="1"/>
  <c r="D1309" i="1"/>
  <c r="N1308" i="1"/>
  <c r="L1308" i="1"/>
  <c r="D1308" i="1"/>
  <c r="N1307" i="1"/>
  <c r="L1307" i="1"/>
  <c r="D1307" i="1"/>
  <c r="N1306" i="1"/>
  <c r="L1306" i="1"/>
  <c r="D1306" i="1"/>
  <c r="N1305" i="1"/>
  <c r="L1305" i="1"/>
  <c r="D1305" i="1"/>
  <c r="N1304" i="1"/>
  <c r="L1304" i="1"/>
  <c r="D1304" i="1"/>
  <c r="N1303" i="1"/>
  <c r="L1303" i="1"/>
  <c r="D1303" i="1"/>
  <c r="N1302" i="1"/>
  <c r="L1302" i="1"/>
  <c r="D1302" i="1"/>
  <c r="N1301" i="1"/>
  <c r="L1301" i="1"/>
  <c r="D1301" i="1"/>
  <c r="N1300" i="1"/>
  <c r="L1300" i="1"/>
  <c r="D1300" i="1"/>
  <c r="N1299" i="1"/>
  <c r="L1299" i="1"/>
  <c r="D1299" i="1"/>
  <c r="N1298" i="1"/>
  <c r="L1298" i="1"/>
  <c r="D1298" i="1"/>
  <c r="N1297" i="1"/>
  <c r="L1297" i="1"/>
  <c r="D1297" i="1"/>
  <c r="N1296" i="1"/>
  <c r="L1296" i="1"/>
  <c r="D1296" i="1"/>
  <c r="N1295" i="1"/>
  <c r="L1295" i="1"/>
  <c r="D1295" i="1"/>
  <c r="N1294" i="1"/>
  <c r="L1294" i="1"/>
  <c r="D1294" i="1"/>
  <c r="N1293" i="1"/>
  <c r="L1293" i="1"/>
  <c r="D1293" i="1"/>
  <c r="N1292" i="1"/>
  <c r="L1292" i="1"/>
  <c r="D1292" i="1"/>
  <c r="N1291" i="1"/>
  <c r="L1291" i="1"/>
  <c r="D1291" i="1"/>
  <c r="N1290" i="1"/>
  <c r="L1290" i="1"/>
  <c r="D1290" i="1"/>
  <c r="N1289" i="1"/>
  <c r="L1289" i="1"/>
  <c r="D1289" i="1"/>
  <c r="N1288" i="1"/>
  <c r="L1288" i="1"/>
  <c r="D1288" i="1"/>
  <c r="N1287" i="1"/>
  <c r="L1287" i="1"/>
  <c r="D1287" i="1"/>
  <c r="N1286" i="1"/>
  <c r="L1286" i="1"/>
  <c r="D1286" i="1"/>
  <c r="N1285" i="1"/>
  <c r="L1285" i="1"/>
  <c r="D1285" i="1"/>
  <c r="N1284" i="1"/>
  <c r="L1284" i="1"/>
  <c r="D1284" i="1"/>
  <c r="N1283" i="1"/>
  <c r="L1283" i="1"/>
  <c r="D1283" i="1"/>
  <c r="N1282" i="1"/>
  <c r="L1282" i="1"/>
  <c r="D1282" i="1"/>
  <c r="N1281" i="1"/>
  <c r="L1281" i="1"/>
  <c r="D1281" i="1"/>
  <c r="N1280" i="1"/>
  <c r="L1280" i="1"/>
  <c r="D1280" i="1"/>
  <c r="N1279" i="1"/>
  <c r="L1279" i="1"/>
  <c r="D1279" i="1"/>
  <c r="N1278" i="1"/>
  <c r="L1278" i="1"/>
  <c r="D1278" i="1"/>
  <c r="N1277" i="1"/>
  <c r="L1277" i="1"/>
  <c r="D1277" i="1"/>
  <c r="N1276" i="1"/>
  <c r="L1276" i="1"/>
  <c r="D1276" i="1"/>
  <c r="N1275" i="1"/>
  <c r="L1275" i="1"/>
  <c r="D1275" i="1"/>
  <c r="N1274" i="1"/>
  <c r="L1274" i="1"/>
  <c r="D1274" i="1"/>
  <c r="N1273" i="1"/>
  <c r="L1273" i="1"/>
  <c r="D1273" i="1"/>
  <c r="N1272" i="1"/>
  <c r="L1272" i="1"/>
  <c r="D1272" i="1"/>
  <c r="N1271" i="1"/>
  <c r="L1271" i="1"/>
  <c r="D1271" i="1"/>
  <c r="N1270" i="1"/>
  <c r="L1270" i="1"/>
  <c r="D1270" i="1"/>
  <c r="N1269" i="1"/>
  <c r="L1269" i="1"/>
  <c r="D1269" i="1"/>
  <c r="N1268" i="1"/>
  <c r="L1268" i="1"/>
  <c r="D1268" i="1"/>
  <c r="N1267" i="1"/>
  <c r="L1267" i="1"/>
  <c r="D1267" i="1"/>
  <c r="N1266" i="1"/>
  <c r="L1266" i="1"/>
  <c r="D1266" i="1"/>
  <c r="N1265" i="1"/>
  <c r="L1265" i="1"/>
  <c r="D1265" i="1"/>
  <c r="N1264" i="1"/>
  <c r="L1264" i="1"/>
  <c r="D1264" i="1"/>
  <c r="N1263" i="1"/>
  <c r="L1263" i="1"/>
  <c r="D1263" i="1"/>
  <c r="N1262" i="1"/>
  <c r="L1262" i="1"/>
  <c r="D1262" i="1"/>
  <c r="N1261" i="1"/>
  <c r="L1261" i="1"/>
  <c r="D1261" i="1"/>
  <c r="N1260" i="1"/>
  <c r="L1260" i="1"/>
  <c r="D1260" i="1"/>
  <c r="N1259" i="1"/>
  <c r="L1259" i="1"/>
  <c r="D1259" i="1"/>
  <c r="N1258" i="1"/>
  <c r="L1258" i="1"/>
  <c r="D1258" i="1"/>
  <c r="N1257" i="1"/>
  <c r="L1257" i="1"/>
  <c r="D1257" i="1"/>
  <c r="N1256" i="1"/>
  <c r="L1256" i="1"/>
  <c r="D1256" i="1"/>
  <c r="N1255" i="1"/>
  <c r="L1255" i="1"/>
  <c r="D1255" i="1"/>
  <c r="N1254" i="1"/>
  <c r="L1254" i="1"/>
  <c r="D1254" i="1"/>
  <c r="N1253" i="1"/>
  <c r="L1253" i="1"/>
  <c r="D1253" i="1"/>
  <c r="N1252" i="1"/>
  <c r="L1252" i="1"/>
  <c r="D1252" i="1"/>
  <c r="N1251" i="1"/>
  <c r="L1251" i="1"/>
  <c r="D1251" i="1"/>
  <c r="N1250" i="1"/>
  <c r="L1250" i="1"/>
  <c r="D1250" i="1"/>
  <c r="N1249" i="1"/>
  <c r="L1249" i="1"/>
  <c r="D1249" i="1"/>
  <c r="N1248" i="1"/>
  <c r="L1248" i="1"/>
  <c r="D1248" i="1"/>
  <c r="N1247" i="1"/>
  <c r="L1247" i="1"/>
  <c r="D1247" i="1"/>
  <c r="N1246" i="1"/>
  <c r="L1246" i="1"/>
  <c r="D1246" i="1"/>
  <c r="N1245" i="1"/>
  <c r="L1245" i="1"/>
  <c r="D1245" i="1"/>
  <c r="N1244" i="1"/>
  <c r="L1244" i="1"/>
  <c r="D1244" i="1"/>
  <c r="N1243" i="1"/>
  <c r="L1243" i="1"/>
  <c r="D1243" i="1"/>
  <c r="N1242" i="1"/>
  <c r="L1242" i="1"/>
  <c r="D1242" i="1"/>
  <c r="N1241" i="1"/>
  <c r="L1241" i="1"/>
  <c r="D1241" i="1"/>
  <c r="N1240" i="1"/>
  <c r="L1240" i="1"/>
  <c r="D1240" i="1"/>
  <c r="N1239" i="1"/>
  <c r="L1239" i="1"/>
  <c r="D1239" i="1"/>
  <c r="N1238" i="1"/>
  <c r="L1238" i="1"/>
  <c r="D1238" i="1"/>
  <c r="N1237" i="1"/>
  <c r="L1237" i="1"/>
  <c r="D1237" i="1"/>
  <c r="N1236" i="1"/>
  <c r="L1236" i="1"/>
  <c r="D1236" i="1"/>
  <c r="N1235" i="1"/>
  <c r="L1235" i="1"/>
  <c r="D1235" i="1"/>
  <c r="N1234" i="1"/>
  <c r="L1234" i="1"/>
  <c r="D1234" i="1"/>
  <c r="N1233" i="1"/>
  <c r="L1233" i="1"/>
  <c r="D1233" i="1"/>
  <c r="N1232" i="1"/>
  <c r="L1232" i="1"/>
  <c r="D1232" i="1"/>
  <c r="N1231" i="1"/>
  <c r="L1231" i="1"/>
  <c r="D1231" i="1"/>
  <c r="N1230" i="1"/>
  <c r="L1230" i="1"/>
  <c r="D1230" i="1"/>
  <c r="N1229" i="1"/>
  <c r="L1229" i="1"/>
  <c r="D1229" i="1"/>
  <c r="N1228" i="1"/>
  <c r="L1228" i="1"/>
  <c r="D1228" i="1"/>
  <c r="N1227" i="1"/>
  <c r="L1227" i="1"/>
  <c r="D1227" i="1"/>
  <c r="N1226" i="1"/>
  <c r="L1226" i="1"/>
  <c r="D1226" i="1"/>
  <c r="N1225" i="1"/>
  <c r="L1225" i="1"/>
  <c r="D1225" i="1"/>
  <c r="N1224" i="1"/>
  <c r="L1224" i="1"/>
  <c r="D1224" i="1"/>
  <c r="N1223" i="1"/>
  <c r="L1223" i="1"/>
  <c r="D1223" i="1"/>
  <c r="N1222" i="1"/>
  <c r="L1222" i="1"/>
  <c r="D1222" i="1"/>
  <c r="N1221" i="1"/>
  <c r="L1221" i="1"/>
  <c r="D1221" i="1"/>
  <c r="N1220" i="1"/>
  <c r="L1220" i="1"/>
  <c r="D1220" i="1"/>
  <c r="N1219" i="1"/>
  <c r="L1219" i="1"/>
  <c r="D1219" i="1"/>
  <c r="N1218" i="1"/>
  <c r="L1218" i="1"/>
  <c r="D1218" i="1"/>
  <c r="N1217" i="1"/>
  <c r="L1217" i="1"/>
  <c r="D1217" i="1"/>
  <c r="N1216" i="1"/>
  <c r="L1216" i="1"/>
  <c r="D1216" i="1"/>
  <c r="N1215" i="1"/>
  <c r="L1215" i="1"/>
  <c r="D1215" i="1"/>
  <c r="N1214" i="1"/>
  <c r="L1214" i="1"/>
  <c r="D1214" i="1"/>
  <c r="N1213" i="1"/>
  <c r="L1213" i="1"/>
  <c r="D1213" i="1"/>
  <c r="N1212" i="1"/>
  <c r="L1212" i="1"/>
  <c r="D1212" i="1"/>
  <c r="N1211" i="1"/>
  <c r="L1211" i="1"/>
  <c r="D1211" i="1"/>
  <c r="N1210" i="1"/>
  <c r="L1210" i="1"/>
  <c r="D1210" i="1"/>
  <c r="N1209" i="1"/>
  <c r="L1209" i="1"/>
  <c r="D1209" i="1"/>
  <c r="N1208" i="1"/>
  <c r="L1208" i="1"/>
  <c r="D1208" i="1"/>
  <c r="N1207" i="1"/>
  <c r="L1207" i="1"/>
  <c r="D1207" i="1"/>
  <c r="N1206" i="1"/>
  <c r="L1206" i="1"/>
  <c r="D1206" i="1"/>
  <c r="N1205" i="1"/>
  <c r="L1205" i="1"/>
  <c r="D1205" i="1"/>
  <c r="N1204" i="1"/>
  <c r="L1204" i="1"/>
  <c r="D1204" i="1"/>
  <c r="N1203" i="1"/>
  <c r="L1203" i="1"/>
  <c r="D1203" i="1"/>
  <c r="N1202" i="1"/>
  <c r="L1202" i="1"/>
  <c r="D1202" i="1"/>
  <c r="N1201" i="1"/>
  <c r="L1201" i="1"/>
  <c r="D1201" i="1"/>
  <c r="N1200" i="1"/>
  <c r="L1200" i="1"/>
  <c r="D1200" i="1"/>
  <c r="N1199" i="1"/>
  <c r="L1199" i="1"/>
  <c r="D1199" i="1"/>
  <c r="N1198" i="1"/>
  <c r="L1198" i="1"/>
  <c r="D1198" i="1"/>
  <c r="N1197" i="1"/>
  <c r="L1197" i="1"/>
  <c r="D1197" i="1"/>
  <c r="N1196" i="1"/>
  <c r="L1196" i="1"/>
  <c r="D1196" i="1"/>
  <c r="N1195" i="1"/>
  <c r="L1195" i="1"/>
  <c r="D1195" i="1"/>
  <c r="N1194" i="1"/>
  <c r="L1194" i="1"/>
  <c r="D1194" i="1"/>
  <c r="N1193" i="1"/>
  <c r="L1193" i="1"/>
  <c r="D1193" i="1"/>
  <c r="N1192" i="1"/>
  <c r="L1192" i="1"/>
  <c r="D1192" i="1"/>
  <c r="N1191" i="1"/>
  <c r="L1191" i="1"/>
  <c r="D1191" i="1"/>
  <c r="N1190" i="1"/>
  <c r="L1190" i="1"/>
  <c r="D1190" i="1"/>
  <c r="N1189" i="1"/>
  <c r="L1189" i="1"/>
  <c r="D1189" i="1"/>
  <c r="N1188" i="1"/>
  <c r="L1188" i="1"/>
  <c r="D1188" i="1"/>
  <c r="N1187" i="1"/>
  <c r="L1187" i="1"/>
  <c r="D1187" i="1"/>
  <c r="N1186" i="1"/>
  <c r="L1186" i="1"/>
  <c r="D1186" i="1"/>
  <c r="N1185" i="1"/>
  <c r="L1185" i="1"/>
  <c r="D1185" i="1"/>
  <c r="N1184" i="1"/>
  <c r="L1184" i="1"/>
  <c r="D1184" i="1"/>
  <c r="N1183" i="1"/>
  <c r="L1183" i="1"/>
  <c r="D1183" i="1"/>
  <c r="N1182" i="1"/>
  <c r="L1182" i="1"/>
  <c r="D1182" i="1"/>
  <c r="N1181" i="1"/>
  <c r="L1181" i="1"/>
  <c r="D1181" i="1"/>
  <c r="N1180" i="1"/>
  <c r="L1180" i="1"/>
  <c r="D1180" i="1"/>
  <c r="N1179" i="1"/>
  <c r="L1179" i="1"/>
  <c r="D1179" i="1"/>
  <c r="N1178" i="1"/>
  <c r="L1178" i="1"/>
  <c r="D1178" i="1"/>
  <c r="N1177" i="1"/>
  <c r="L1177" i="1"/>
  <c r="D1177" i="1"/>
  <c r="N1176" i="1"/>
  <c r="L1176" i="1"/>
  <c r="D1176" i="1"/>
  <c r="N1175" i="1"/>
  <c r="L1175" i="1"/>
  <c r="D1175" i="1"/>
  <c r="N1174" i="1"/>
  <c r="L1174" i="1"/>
  <c r="D1174" i="1"/>
  <c r="N1173" i="1"/>
  <c r="L1173" i="1"/>
  <c r="D1173" i="1"/>
  <c r="N1172" i="1"/>
  <c r="L1172" i="1"/>
  <c r="D1172" i="1"/>
  <c r="N1171" i="1"/>
  <c r="L1171" i="1"/>
  <c r="D1171" i="1"/>
  <c r="N1170" i="1"/>
  <c r="L1170" i="1"/>
  <c r="D1170" i="1"/>
  <c r="N1169" i="1"/>
  <c r="L1169" i="1"/>
  <c r="D1169" i="1"/>
  <c r="N1168" i="1"/>
  <c r="L1168" i="1"/>
  <c r="D1168" i="1"/>
  <c r="N1167" i="1"/>
  <c r="L1167" i="1"/>
  <c r="D1167" i="1"/>
  <c r="N1166" i="1"/>
  <c r="L1166" i="1"/>
  <c r="D1166" i="1"/>
  <c r="N1165" i="1"/>
  <c r="L1165" i="1"/>
  <c r="D1165" i="1"/>
  <c r="N1164" i="1"/>
  <c r="L1164" i="1"/>
  <c r="D1164" i="1"/>
  <c r="N1163" i="1"/>
  <c r="L1163" i="1"/>
  <c r="D1163" i="1"/>
  <c r="N1162" i="1"/>
  <c r="L1162" i="1"/>
  <c r="D1162" i="1"/>
  <c r="N1161" i="1"/>
  <c r="L1161" i="1"/>
  <c r="D1161" i="1"/>
  <c r="N1160" i="1"/>
  <c r="L1160" i="1"/>
  <c r="D1160" i="1"/>
  <c r="N1159" i="1"/>
  <c r="L1159" i="1"/>
  <c r="D1159" i="1"/>
  <c r="N1158" i="1"/>
  <c r="L1158" i="1"/>
  <c r="D1158" i="1"/>
  <c r="N1157" i="1"/>
  <c r="L1157" i="1"/>
  <c r="D1157" i="1"/>
  <c r="N1156" i="1"/>
  <c r="L1156" i="1"/>
  <c r="D1156" i="1"/>
  <c r="N1155" i="1"/>
  <c r="L1155" i="1"/>
  <c r="D1155" i="1"/>
  <c r="N1154" i="1"/>
  <c r="L1154" i="1"/>
  <c r="D1154" i="1"/>
  <c r="N1153" i="1"/>
  <c r="L1153" i="1"/>
  <c r="D1153" i="1"/>
  <c r="N1152" i="1"/>
  <c r="L1152" i="1"/>
  <c r="D1152" i="1"/>
  <c r="N1151" i="1"/>
  <c r="L1151" i="1"/>
  <c r="D1151" i="1"/>
  <c r="N1150" i="1"/>
  <c r="L1150" i="1"/>
  <c r="D1150" i="1"/>
  <c r="N1149" i="1"/>
  <c r="L1149" i="1"/>
  <c r="D1149" i="1"/>
  <c r="N1148" i="1"/>
  <c r="L1148" i="1"/>
  <c r="D1148" i="1"/>
  <c r="N1147" i="1"/>
  <c r="L1147" i="1"/>
  <c r="D1147" i="1"/>
  <c r="N1146" i="1"/>
  <c r="L1146" i="1"/>
  <c r="D1146" i="1"/>
  <c r="N1145" i="1"/>
  <c r="L1145" i="1"/>
  <c r="D1145" i="1"/>
  <c r="N1144" i="1"/>
  <c r="L1144" i="1"/>
  <c r="D1144" i="1"/>
  <c r="N1143" i="1"/>
  <c r="L1143" i="1"/>
  <c r="D1143" i="1"/>
  <c r="N1142" i="1"/>
  <c r="L1142" i="1"/>
  <c r="D1142" i="1"/>
  <c r="N1141" i="1"/>
  <c r="L1141" i="1"/>
  <c r="D1141" i="1"/>
  <c r="N1140" i="1"/>
  <c r="L1140" i="1"/>
  <c r="D1140" i="1"/>
  <c r="N1139" i="1"/>
  <c r="L1139" i="1"/>
  <c r="D1139" i="1"/>
  <c r="N1138" i="1"/>
  <c r="L1138" i="1"/>
  <c r="D1138" i="1"/>
  <c r="N1137" i="1"/>
  <c r="L1137" i="1"/>
  <c r="D1137" i="1"/>
  <c r="N1136" i="1"/>
  <c r="L1136" i="1"/>
  <c r="D1136" i="1"/>
  <c r="N1135" i="1"/>
  <c r="L1135" i="1"/>
  <c r="D1135" i="1"/>
  <c r="N1134" i="1"/>
  <c r="L1134" i="1"/>
  <c r="D1134" i="1"/>
  <c r="N1133" i="1"/>
  <c r="L1133" i="1"/>
  <c r="D1133" i="1"/>
  <c r="N1132" i="1"/>
  <c r="L1132" i="1"/>
  <c r="D1132" i="1"/>
  <c r="N1131" i="1"/>
  <c r="L1131" i="1"/>
  <c r="D1131" i="1"/>
  <c r="N1130" i="1"/>
  <c r="L1130" i="1"/>
  <c r="D1130" i="1"/>
  <c r="N1129" i="1"/>
  <c r="L1129" i="1"/>
  <c r="D1129" i="1"/>
  <c r="N1128" i="1"/>
  <c r="L1128" i="1"/>
  <c r="D1128" i="1"/>
  <c r="N1127" i="1"/>
  <c r="L1127" i="1"/>
  <c r="D1127" i="1"/>
  <c r="N1126" i="1"/>
  <c r="L1126" i="1"/>
  <c r="D1126" i="1"/>
  <c r="N1125" i="1"/>
  <c r="L1125" i="1"/>
  <c r="D1125" i="1"/>
  <c r="N1124" i="1"/>
  <c r="L1124" i="1"/>
  <c r="D1124" i="1"/>
  <c r="N1123" i="1"/>
  <c r="L1123" i="1"/>
  <c r="D1123" i="1"/>
  <c r="N1122" i="1"/>
  <c r="L1122" i="1"/>
  <c r="D1122" i="1"/>
  <c r="N1121" i="1"/>
  <c r="L1121" i="1"/>
  <c r="D1121" i="1"/>
  <c r="N1120" i="1"/>
  <c r="L1120" i="1"/>
  <c r="D1120" i="1"/>
  <c r="N1119" i="1"/>
  <c r="L1119" i="1"/>
  <c r="D1119" i="1"/>
  <c r="N1118" i="1"/>
  <c r="L1118" i="1"/>
  <c r="D1118" i="1"/>
  <c r="N1117" i="1"/>
  <c r="L1117" i="1"/>
  <c r="D1117" i="1"/>
  <c r="N1116" i="1"/>
  <c r="L1116" i="1"/>
  <c r="D1116" i="1"/>
  <c r="N1115" i="1"/>
  <c r="L1115" i="1"/>
  <c r="D1115" i="1"/>
  <c r="N1114" i="1"/>
  <c r="L1114" i="1"/>
  <c r="D1114" i="1"/>
  <c r="N1113" i="1"/>
  <c r="L1113" i="1"/>
  <c r="D1113" i="1"/>
  <c r="N1112" i="1"/>
  <c r="L1112" i="1"/>
  <c r="D1112" i="1"/>
  <c r="N1111" i="1"/>
  <c r="L1111" i="1"/>
  <c r="D1111" i="1"/>
  <c r="N1110" i="1"/>
  <c r="L1110" i="1"/>
  <c r="D1110" i="1"/>
  <c r="N1109" i="1"/>
  <c r="L1109" i="1"/>
  <c r="D1109" i="1"/>
  <c r="N1108" i="1"/>
  <c r="L1108" i="1"/>
  <c r="D1108" i="1"/>
  <c r="N1107" i="1"/>
  <c r="L1107" i="1"/>
  <c r="D1107" i="1"/>
  <c r="N1106" i="1"/>
  <c r="L1106" i="1"/>
  <c r="D1106" i="1"/>
  <c r="N1105" i="1"/>
  <c r="L1105" i="1"/>
  <c r="D1105" i="1"/>
  <c r="N1104" i="1"/>
  <c r="L1104" i="1"/>
  <c r="D1104" i="1"/>
  <c r="N1103" i="1"/>
  <c r="L1103" i="1"/>
  <c r="D1103" i="1"/>
  <c r="N1102" i="1"/>
  <c r="L1102" i="1"/>
  <c r="D1102" i="1"/>
  <c r="N1101" i="1"/>
  <c r="L1101" i="1"/>
  <c r="D1101" i="1"/>
  <c r="N1100" i="1"/>
  <c r="L1100" i="1"/>
  <c r="D1100" i="1"/>
  <c r="N1099" i="1"/>
  <c r="L1099" i="1"/>
  <c r="D1099" i="1"/>
  <c r="N1098" i="1"/>
  <c r="L1098" i="1"/>
  <c r="D1098" i="1"/>
  <c r="N1097" i="1"/>
  <c r="L1097" i="1"/>
  <c r="D1097" i="1"/>
  <c r="N1096" i="1"/>
  <c r="L1096" i="1"/>
  <c r="D1096" i="1"/>
  <c r="N1095" i="1"/>
  <c r="L1095" i="1"/>
  <c r="D1095" i="1"/>
  <c r="N1094" i="1"/>
  <c r="L1094" i="1"/>
  <c r="D1094" i="1"/>
  <c r="N1093" i="1"/>
  <c r="L1093" i="1"/>
  <c r="D1093" i="1"/>
  <c r="N1092" i="1"/>
  <c r="L1092" i="1"/>
  <c r="D1092" i="1"/>
  <c r="N1091" i="1"/>
  <c r="L1091" i="1"/>
  <c r="D1091" i="1"/>
  <c r="N1090" i="1"/>
  <c r="L1090" i="1"/>
  <c r="D1090" i="1"/>
  <c r="N1089" i="1"/>
  <c r="L1089" i="1"/>
  <c r="D1089" i="1"/>
  <c r="N1088" i="1"/>
  <c r="L1088" i="1"/>
  <c r="D1088" i="1"/>
  <c r="N1087" i="1"/>
  <c r="L1087" i="1"/>
  <c r="D1087" i="1"/>
  <c r="N1086" i="1"/>
  <c r="L1086" i="1"/>
  <c r="D1086" i="1"/>
  <c r="N1085" i="1"/>
  <c r="L1085" i="1"/>
  <c r="D1085" i="1"/>
  <c r="N1084" i="1"/>
  <c r="L1084" i="1"/>
  <c r="D1084" i="1"/>
  <c r="N1083" i="1"/>
  <c r="L1083" i="1"/>
  <c r="D1083" i="1"/>
  <c r="N1082" i="1"/>
  <c r="L1082" i="1"/>
  <c r="D1082" i="1"/>
  <c r="N1081" i="1"/>
  <c r="L1081" i="1"/>
  <c r="D1081" i="1"/>
  <c r="N1080" i="1"/>
  <c r="L1080" i="1"/>
  <c r="D1080" i="1"/>
  <c r="N1079" i="1"/>
  <c r="L1079" i="1"/>
  <c r="D1079" i="1"/>
  <c r="N1078" i="1"/>
  <c r="L1078" i="1"/>
  <c r="D1078" i="1"/>
  <c r="N1077" i="1"/>
  <c r="L1077" i="1"/>
  <c r="D1077" i="1"/>
  <c r="N1076" i="1"/>
  <c r="L1076" i="1"/>
  <c r="D1076" i="1"/>
  <c r="N1075" i="1"/>
  <c r="L1075" i="1"/>
  <c r="D1075" i="1"/>
  <c r="N1074" i="1"/>
  <c r="L1074" i="1"/>
  <c r="D1074" i="1"/>
  <c r="N1073" i="1"/>
  <c r="L1073" i="1"/>
  <c r="D1073" i="1"/>
  <c r="N1072" i="1"/>
  <c r="L1072" i="1"/>
  <c r="D1072" i="1"/>
  <c r="N1071" i="1"/>
  <c r="L1071" i="1"/>
  <c r="D1071" i="1"/>
  <c r="N1070" i="1"/>
  <c r="L1070" i="1"/>
  <c r="D1070" i="1"/>
  <c r="N1069" i="1"/>
  <c r="L1069" i="1"/>
  <c r="D1069" i="1"/>
  <c r="N1068" i="1"/>
  <c r="L1068" i="1"/>
  <c r="D1068" i="1"/>
  <c r="N1067" i="1"/>
  <c r="L1067" i="1"/>
  <c r="D1067" i="1"/>
  <c r="N1066" i="1"/>
  <c r="L1066" i="1"/>
  <c r="D1066" i="1"/>
  <c r="N1065" i="1"/>
  <c r="L1065" i="1"/>
  <c r="D1065" i="1"/>
  <c r="N1064" i="1"/>
  <c r="L1064" i="1"/>
  <c r="D1064" i="1"/>
  <c r="N1063" i="1"/>
  <c r="L1063" i="1"/>
  <c r="D1063" i="1"/>
  <c r="N1062" i="1"/>
  <c r="L1062" i="1"/>
  <c r="D1062" i="1"/>
  <c r="N1061" i="1"/>
  <c r="L1061" i="1"/>
  <c r="D1061" i="1"/>
  <c r="N1060" i="1"/>
  <c r="L1060" i="1"/>
  <c r="D1060" i="1"/>
  <c r="N1059" i="1"/>
  <c r="L1059" i="1"/>
  <c r="D1059" i="1"/>
  <c r="N1058" i="1"/>
  <c r="L1058" i="1"/>
  <c r="D1058" i="1"/>
  <c r="N1057" i="1"/>
  <c r="L1057" i="1"/>
  <c r="D1057" i="1"/>
  <c r="N1056" i="1"/>
  <c r="L1056" i="1"/>
  <c r="D1056" i="1"/>
  <c r="N1055" i="1"/>
  <c r="L1055" i="1"/>
  <c r="D1055" i="1"/>
  <c r="N1054" i="1"/>
  <c r="L1054" i="1"/>
  <c r="D1054" i="1"/>
  <c r="N1053" i="1"/>
  <c r="L1053" i="1"/>
  <c r="D1053" i="1"/>
  <c r="N1052" i="1"/>
  <c r="L1052" i="1"/>
  <c r="D1052" i="1"/>
  <c r="N1051" i="1"/>
  <c r="L1051" i="1"/>
  <c r="D1051" i="1"/>
  <c r="N1050" i="1"/>
  <c r="L1050" i="1"/>
  <c r="D1050" i="1"/>
  <c r="N1049" i="1"/>
  <c r="L1049" i="1"/>
  <c r="D1049" i="1"/>
  <c r="N1048" i="1"/>
  <c r="L1048" i="1"/>
  <c r="D1048" i="1"/>
  <c r="N1047" i="1"/>
  <c r="L1047" i="1"/>
  <c r="D1047" i="1"/>
  <c r="N1046" i="1"/>
  <c r="L1046" i="1"/>
  <c r="D1046" i="1"/>
  <c r="N1045" i="1"/>
  <c r="L1045" i="1"/>
  <c r="D1045" i="1"/>
  <c r="N1044" i="1"/>
  <c r="L1044" i="1"/>
  <c r="D1044" i="1"/>
  <c r="N1043" i="1"/>
  <c r="L1043" i="1"/>
  <c r="D1043" i="1"/>
  <c r="N1042" i="1"/>
  <c r="L1042" i="1"/>
  <c r="D1042" i="1"/>
  <c r="N1041" i="1"/>
  <c r="L1041" i="1"/>
  <c r="D1041" i="1"/>
  <c r="N1040" i="1"/>
  <c r="L1040" i="1"/>
  <c r="D1040" i="1"/>
  <c r="N1039" i="1"/>
  <c r="L1039" i="1"/>
  <c r="D1039" i="1"/>
  <c r="N1038" i="1"/>
  <c r="L1038" i="1"/>
  <c r="D1038" i="1"/>
  <c r="N1037" i="1"/>
  <c r="L1037" i="1"/>
  <c r="D1037" i="1"/>
  <c r="N1036" i="1"/>
  <c r="L1036" i="1"/>
  <c r="D1036" i="1"/>
  <c r="N1035" i="1"/>
  <c r="L1035" i="1"/>
  <c r="D1035" i="1"/>
  <c r="N1034" i="1"/>
  <c r="L1034" i="1"/>
  <c r="D1034" i="1"/>
  <c r="N1033" i="1"/>
  <c r="L1033" i="1"/>
  <c r="D1033" i="1"/>
  <c r="N1032" i="1"/>
  <c r="L1032" i="1"/>
  <c r="D1032" i="1"/>
  <c r="N1031" i="1"/>
  <c r="L1031" i="1"/>
  <c r="D1031" i="1"/>
  <c r="N1030" i="1"/>
  <c r="L1030" i="1"/>
  <c r="D1030" i="1"/>
  <c r="N1029" i="1"/>
  <c r="L1029" i="1"/>
  <c r="D1029" i="1"/>
  <c r="N1028" i="1"/>
  <c r="L1028" i="1"/>
  <c r="D1028" i="1"/>
  <c r="N1027" i="1"/>
  <c r="L1027" i="1"/>
  <c r="D1027" i="1"/>
  <c r="N1026" i="1"/>
  <c r="L1026" i="1"/>
  <c r="D1026" i="1"/>
  <c r="N1025" i="1"/>
  <c r="L1025" i="1"/>
  <c r="D1025" i="1"/>
  <c r="N1024" i="1"/>
  <c r="L1024" i="1"/>
  <c r="D1024" i="1"/>
  <c r="N1023" i="1"/>
  <c r="L1023" i="1"/>
  <c r="D1023" i="1"/>
  <c r="N1022" i="1"/>
  <c r="L1022" i="1"/>
  <c r="D1022" i="1"/>
  <c r="N1021" i="1"/>
  <c r="L1021" i="1"/>
  <c r="D1021" i="1"/>
  <c r="N1020" i="1"/>
  <c r="L1020" i="1"/>
  <c r="D1020" i="1"/>
  <c r="N1019" i="1"/>
  <c r="L1019" i="1"/>
  <c r="D1019" i="1"/>
  <c r="N1018" i="1"/>
  <c r="L1018" i="1"/>
  <c r="D1018" i="1"/>
  <c r="N1017" i="1"/>
  <c r="L1017" i="1"/>
  <c r="D1017" i="1"/>
  <c r="N1016" i="1"/>
  <c r="L1016" i="1"/>
  <c r="D1016" i="1"/>
  <c r="N1015" i="1"/>
  <c r="L1015" i="1"/>
  <c r="D1015" i="1"/>
  <c r="N1014" i="1"/>
  <c r="L1014" i="1"/>
  <c r="D1014" i="1"/>
  <c r="N1013" i="1"/>
  <c r="L1013" i="1"/>
  <c r="D1013" i="1"/>
  <c r="N1012" i="1"/>
  <c r="L1012" i="1"/>
  <c r="D1012" i="1"/>
  <c r="N1011" i="1"/>
  <c r="L1011" i="1"/>
  <c r="D1011" i="1"/>
  <c r="N1010" i="1"/>
  <c r="L1010" i="1"/>
  <c r="D1010" i="1"/>
  <c r="N1009" i="1"/>
  <c r="L1009" i="1"/>
  <c r="D1009" i="1"/>
  <c r="N1008" i="1"/>
  <c r="L1008" i="1"/>
  <c r="D1008" i="1"/>
  <c r="N1007" i="1"/>
  <c r="L1007" i="1"/>
  <c r="D1007" i="1"/>
  <c r="N1006" i="1"/>
  <c r="L1006" i="1"/>
  <c r="D1006" i="1"/>
  <c r="N1005" i="1"/>
  <c r="L1005" i="1"/>
  <c r="D1005" i="1"/>
  <c r="N1004" i="1"/>
  <c r="L1004" i="1"/>
  <c r="D1004" i="1"/>
  <c r="N1003" i="1"/>
  <c r="L1003" i="1"/>
  <c r="D1003" i="1"/>
  <c r="N1002" i="1"/>
  <c r="L1002" i="1"/>
  <c r="D1002" i="1"/>
  <c r="N1001" i="1"/>
  <c r="L1001" i="1"/>
  <c r="D1001" i="1"/>
  <c r="N1000" i="1"/>
  <c r="L1000" i="1"/>
  <c r="D1000" i="1"/>
  <c r="N999" i="1"/>
  <c r="L999" i="1"/>
  <c r="D999" i="1"/>
  <c r="N998" i="1"/>
  <c r="L998" i="1"/>
  <c r="D998" i="1"/>
  <c r="N997" i="1"/>
  <c r="L997" i="1"/>
  <c r="D997" i="1"/>
  <c r="N996" i="1"/>
  <c r="L996" i="1"/>
  <c r="D996" i="1"/>
  <c r="N995" i="1"/>
  <c r="L995" i="1"/>
  <c r="D995" i="1"/>
  <c r="N994" i="1"/>
  <c r="L994" i="1"/>
  <c r="D994" i="1"/>
  <c r="N993" i="1"/>
  <c r="L993" i="1"/>
  <c r="D993" i="1"/>
  <c r="N992" i="1"/>
  <c r="L992" i="1"/>
  <c r="D992" i="1"/>
  <c r="N991" i="1"/>
  <c r="L991" i="1"/>
  <c r="D991" i="1"/>
  <c r="N990" i="1"/>
  <c r="L990" i="1"/>
  <c r="D990" i="1"/>
  <c r="N989" i="1"/>
  <c r="L989" i="1"/>
  <c r="D989" i="1"/>
  <c r="N988" i="1"/>
  <c r="L988" i="1"/>
  <c r="D988" i="1"/>
  <c r="N987" i="1"/>
  <c r="L987" i="1"/>
  <c r="D987" i="1"/>
  <c r="N986" i="1"/>
  <c r="L986" i="1"/>
  <c r="D986" i="1"/>
  <c r="N985" i="1"/>
  <c r="L985" i="1"/>
  <c r="D985" i="1"/>
  <c r="N984" i="1"/>
  <c r="L984" i="1"/>
  <c r="D984" i="1"/>
  <c r="N983" i="1"/>
  <c r="L983" i="1"/>
  <c r="D983" i="1"/>
  <c r="N982" i="1"/>
  <c r="L982" i="1"/>
  <c r="D982" i="1"/>
  <c r="N981" i="1"/>
  <c r="L981" i="1"/>
  <c r="D981" i="1"/>
  <c r="N980" i="1"/>
  <c r="L980" i="1"/>
  <c r="D980" i="1"/>
  <c r="N979" i="1"/>
  <c r="L979" i="1"/>
  <c r="D979" i="1"/>
  <c r="N978" i="1"/>
  <c r="L978" i="1"/>
  <c r="D978" i="1"/>
  <c r="N977" i="1"/>
  <c r="L977" i="1"/>
  <c r="D977" i="1"/>
  <c r="N976" i="1"/>
  <c r="L976" i="1"/>
  <c r="D976" i="1"/>
  <c r="N975" i="1"/>
  <c r="L975" i="1"/>
  <c r="D975" i="1"/>
  <c r="N974" i="1"/>
  <c r="L974" i="1"/>
  <c r="D974" i="1"/>
  <c r="N973" i="1"/>
  <c r="L973" i="1"/>
  <c r="D973" i="1"/>
  <c r="N972" i="1"/>
  <c r="L972" i="1"/>
  <c r="D972" i="1"/>
  <c r="N971" i="1"/>
  <c r="L971" i="1"/>
  <c r="D971" i="1"/>
  <c r="N970" i="1"/>
  <c r="L970" i="1"/>
  <c r="D970" i="1"/>
  <c r="N969" i="1"/>
  <c r="L969" i="1"/>
  <c r="D969" i="1"/>
  <c r="N968" i="1"/>
  <c r="L968" i="1"/>
  <c r="D968" i="1"/>
  <c r="N967" i="1"/>
  <c r="L967" i="1"/>
  <c r="D967" i="1"/>
  <c r="N966" i="1"/>
  <c r="L966" i="1"/>
  <c r="D966" i="1"/>
  <c r="N965" i="1"/>
  <c r="L965" i="1"/>
  <c r="D965" i="1"/>
  <c r="N964" i="1"/>
  <c r="L964" i="1"/>
  <c r="D964" i="1"/>
  <c r="N963" i="1"/>
  <c r="L963" i="1"/>
  <c r="D963" i="1"/>
  <c r="N962" i="1"/>
  <c r="L962" i="1"/>
  <c r="D962" i="1"/>
  <c r="N961" i="1"/>
  <c r="L961" i="1"/>
  <c r="D961" i="1"/>
  <c r="N960" i="1"/>
  <c r="L960" i="1"/>
  <c r="D960" i="1"/>
  <c r="N959" i="1"/>
  <c r="L959" i="1"/>
  <c r="D959" i="1"/>
  <c r="N958" i="1"/>
  <c r="L958" i="1"/>
  <c r="D958" i="1"/>
  <c r="N957" i="1"/>
  <c r="L957" i="1"/>
  <c r="D957" i="1"/>
  <c r="N956" i="1"/>
  <c r="L956" i="1"/>
  <c r="D956" i="1"/>
  <c r="N955" i="1"/>
  <c r="L955" i="1"/>
  <c r="D955" i="1"/>
  <c r="N954" i="1"/>
  <c r="L954" i="1"/>
  <c r="D954" i="1"/>
  <c r="N953" i="1"/>
  <c r="L953" i="1"/>
  <c r="D953" i="1"/>
  <c r="N952" i="1"/>
  <c r="L952" i="1"/>
  <c r="D952" i="1"/>
  <c r="N951" i="1"/>
  <c r="L951" i="1"/>
  <c r="D951" i="1"/>
  <c r="N950" i="1"/>
  <c r="L950" i="1"/>
  <c r="D950" i="1"/>
  <c r="N949" i="1"/>
  <c r="L949" i="1"/>
  <c r="D949" i="1"/>
  <c r="N948" i="1"/>
  <c r="L948" i="1"/>
  <c r="D948" i="1"/>
  <c r="N947" i="1"/>
  <c r="L947" i="1"/>
  <c r="D947" i="1"/>
  <c r="N946" i="1"/>
  <c r="L946" i="1"/>
  <c r="D946" i="1"/>
  <c r="N945" i="1"/>
  <c r="L945" i="1"/>
  <c r="D945" i="1"/>
  <c r="N944" i="1"/>
  <c r="L944" i="1"/>
  <c r="D944" i="1"/>
  <c r="N943" i="1"/>
  <c r="L943" i="1"/>
  <c r="D943" i="1"/>
  <c r="N942" i="1"/>
  <c r="L942" i="1"/>
  <c r="D942" i="1"/>
  <c r="N941" i="1"/>
  <c r="L941" i="1"/>
  <c r="D941" i="1"/>
  <c r="N940" i="1"/>
  <c r="L940" i="1"/>
  <c r="D940" i="1"/>
  <c r="N939" i="1"/>
  <c r="L939" i="1"/>
  <c r="D939" i="1"/>
  <c r="N938" i="1"/>
  <c r="L938" i="1"/>
  <c r="D938" i="1"/>
  <c r="N937" i="1"/>
  <c r="L937" i="1"/>
  <c r="D937" i="1"/>
  <c r="N936" i="1"/>
  <c r="L936" i="1"/>
  <c r="D936" i="1"/>
  <c r="N935" i="1"/>
  <c r="L935" i="1"/>
  <c r="D935" i="1"/>
  <c r="N934" i="1"/>
  <c r="L934" i="1"/>
  <c r="D934" i="1"/>
  <c r="N933" i="1"/>
  <c r="L933" i="1"/>
  <c r="D933" i="1"/>
  <c r="N932" i="1"/>
  <c r="L932" i="1"/>
  <c r="D932" i="1"/>
  <c r="N931" i="1"/>
  <c r="L931" i="1"/>
  <c r="D931" i="1"/>
  <c r="N930" i="1"/>
  <c r="L930" i="1"/>
  <c r="D930" i="1"/>
  <c r="N929" i="1"/>
  <c r="L929" i="1"/>
  <c r="D929" i="1"/>
  <c r="N928" i="1"/>
  <c r="L928" i="1"/>
  <c r="D928" i="1"/>
  <c r="N927" i="1"/>
  <c r="L927" i="1"/>
  <c r="D927" i="1"/>
  <c r="N926" i="1"/>
  <c r="L926" i="1"/>
  <c r="D926" i="1"/>
  <c r="N925" i="1"/>
  <c r="L925" i="1"/>
  <c r="D925" i="1"/>
  <c r="N924" i="1"/>
  <c r="L924" i="1"/>
  <c r="D924" i="1"/>
  <c r="N923" i="1"/>
  <c r="L923" i="1"/>
  <c r="D923" i="1"/>
  <c r="N922" i="1"/>
  <c r="L922" i="1"/>
  <c r="D922" i="1"/>
  <c r="N921" i="1"/>
  <c r="L921" i="1"/>
  <c r="D921" i="1"/>
  <c r="N920" i="1"/>
  <c r="L920" i="1"/>
  <c r="D920" i="1"/>
  <c r="N919" i="1"/>
  <c r="L919" i="1"/>
  <c r="D919" i="1"/>
  <c r="N918" i="1"/>
  <c r="L918" i="1"/>
  <c r="D918" i="1"/>
  <c r="N917" i="1"/>
  <c r="L917" i="1"/>
  <c r="D917" i="1"/>
  <c r="N916" i="1"/>
  <c r="L916" i="1"/>
  <c r="D916" i="1"/>
  <c r="N915" i="1"/>
  <c r="L915" i="1"/>
  <c r="D915" i="1"/>
  <c r="N914" i="1"/>
  <c r="L914" i="1"/>
  <c r="D914" i="1"/>
  <c r="N913" i="1"/>
  <c r="L913" i="1"/>
  <c r="D913" i="1"/>
  <c r="N912" i="1"/>
  <c r="L912" i="1"/>
  <c r="D912" i="1"/>
  <c r="N911" i="1"/>
  <c r="L911" i="1"/>
  <c r="D911" i="1"/>
  <c r="N910" i="1"/>
  <c r="L910" i="1"/>
  <c r="D910" i="1"/>
  <c r="N909" i="1"/>
  <c r="L909" i="1"/>
  <c r="D909" i="1"/>
  <c r="N908" i="1"/>
  <c r="L908" i="1"/>
  <c r="D908" i="1"/>
  <c r="N907" i="1"/>
  <c r="L907" i="1"/>
  <c r="D907" i="1"/>
  <c r="N906" i="1"/>
  <c r="L906" i="1"/>
  <c r="D906" i="1"/>
  <c r="N905" i="1"/>
  <c r="L905" i="1"/>
  <c r="D905" i="1"/>
  <c r="N904" i="1"/>
  <c r="L904" i="1"/>
  <c r="D904" i="1"/>
  <c r="N903" i="1"/>
  <c r="L903" i="1"/>
  <c r="D903" i="1"/>
  <c r="N902" i="1"/>
  <c r="L902" i="1"/>
  <c r="D902" i="1"/>
  <c r="N901" i="1"/>
  <c r="L901" i="1"/>
  <c r="D901" i="1"/>
  <c r="N900" i="1"/>
  <c r="L900" i="1"/>
  <c r="D900" i="1"/>
  <c r="N899" i="1"/>
  <c r="L899" i="1"/>
  <c r="D899" i="1"/>
  <c r="N898" i="1"/>
  <c r="L898" i="1"/>
  <c r="D898" i="1"/>
  <c r="N897" i="1"/>
  <c r="L897" i="1"/>
  <c r="D897" i="1"/>
  <c r="N896" i="1"/>
  <c r="L896" i="1"/>
  <c r="D896" i="1"/>
  <c r="N895" i="1"/>
  <c r="L895" i="1"/>
  <c r="D895" i="1"/>
  <c r="N894" i="1"/>
  <c r="L894" i="1"/>
  <c r="D894" i="1"/>
  <c r="N893" i="1"/>
  <c r="L893" i="1"/>
  <c r="D893" i="1"/>
  <c r="N892" i="1"/>
  <c r="L892" i="1"/>
  <c r="D892" i="1"/>
  <c r="N891" i="1"/>
  <c r="L891" i="1"/>
  <c r="D891" i="1"/>
  <c r="N890" i="1"/>
  <c r="L890" i="1"/>
  <c r="D890" i="1"/>
  <c r="N889" i="1"/>
  <c r="L889" i="1"/>
  <c r="D889" i="1"/>
  <c r="N888" i="1"/>
  <c r="L888" i="1"/>
  <c r="D888" i="1"/>
  <c r="N887" i="1"/>
  <c r="L887" i="1"/>
  <c r="D887" i="1"/>
  <c r="N886" i="1"/>
  <c r="L886" i="1"/>
  <c r="D886" i="1"/>
  <c r="N885" i="1"/>
  <c r="L885" i="1"/>
  <c r="D885" i="1"/>
  <c r="N884" i="1"/>
  <c r="L884" i="1"/>
  <c r="D884" i="1"/>
  <c r="N883" i="1"/>
  <c r="L883" i="1"/>
  <c r="D883" i="1"/>
  <c r="N882" i="1"/>
  <c r="L882" i="1"/>
  <c r="D882" i="1"/>
  <c r="N881" i="1"/>
  <c r="L881" i="1"/>
  <c r="D881" i="1"/>
  <c r="N880" i="1"/>
  <c r="L880" i="1"/>
  <c r="D880" i="1"/>
  <c r="N879" i="1"/>
  <c r="L879" i="1"/>
  <c r="D879" i="1"/>
  <c r="N878" i="1"/>
  <c r="L878" i="1"/>
  <c r="D878" i="1"/>
  <c r="N877" i="1"/>
  <c r="L877" i="1"/>
  <c r="D877" i="1"/>
  <c r="N876" i="1"/>
  <c r="L876" i="1"/>
  <c r="D876" i="1"/>
  <c r="N875" i="1"/>
  <c r="L875" i="1"/>
  <c r="D875" i="1"/>
  <c r="N874" i="1"/>
  <c r="L874" i="1"/>
  <c r="D874" i="1"/>
  <c r="N873" i="1"/>
  <c r="L873" i="1"/>
  <c r="D873" i="1"/>
  <c r="N872" i="1"/>
  <c r="L872" i="1"/>
  <c r="D872" i="1"/>
  <c r="N871" i="1"/>
  <c r="L871" i="1"/>
  <c r="D871" i="1"/>
  <c r="N870" i="1"/>
  <c r="L870" i="1"/>
  <c r="D870" i="1"/>
  <c r="N869" i="1"/>
  <c r="L869" i="1"/>
  <c r="D869" i="1"/>
  <c r="N868" i="1"/>
  <c r="L868" i="1"/>
  <c r="D868" i="1"/>
  <c r="N867" i="1"/>
  <c r="L867" i="1"/>
  <c r="D867" i="1"/>
  <c r="N866" i="1"/>
  <c r="L866" i="1"/>
  <c r="D866" i="1"/>
  <c r="N865" i="1"/>
  <c r="L865" i="1"/>
  <c r="D865" i="1"/>
  <c r="N864" i="1"/>
  <c r="L864" i="1"/>
  <c r="D864" i="1"/>
  <c r="N863" i="1"/>
  <c r="L863" i="1"/>
  <c r="D863" i="1"/>
  <c r="N862" i="1"/>
  <c r="L862" i="1"/>
  <c r="D862" i="1"/>
  <c r="N861" i="1"/>
  <c r="L861" i="1"/>
  <c r="D861" i="1"/>
  <c r="N860" i="1"/>
  <c r="L860" i="1"/>
  <c r="D860" i="1"/>
  <c r="N859" i="1"/>
  <c r="L859" i="1"/>
  <c r="D859" i="1"/>
  <c r="N858" i="1"/>
  <c r="L858" i="1"/>
  <c r="D858" i="1"/>
  <c r="N857" i="1"/>
  <c r="L857" i="1"/>
  <c r="D857" i="1"/>
  <c r="N856" i="1"/>
  <c r="L856" i="1"/>
  <c r="D856" i="1"/>
  <c r="N855" i="1"/>
  <c r="L855" i="1"/>
  <c r="D855" i="1"/>
  <c r="N854" i="1"/>
  <c r="L854" i="1"/>
  <c r="D854" i="1"/>
  <c r="N853" i="1"/>
  <c r="L853" i="1"/>
  <c r="D853" i="1"/>
  <c r="N852" i="1"/>
  <c r="L852" i="1"/>
  <c r="D852" i="1"/>
  <c r="N851" i="1"/>
  <c r="L851" i="1"/>
  <c r="D851" i="1"/>
  <c r="N850" i="1"/>
  <c r="L850" i="1"/>
  <c r="D850" i="1"/>
  <c r="N849" i="1"/>
  <c r="L849" i="1"/>
  <c r="D849" i="1"/>
  <c r="N848" i="1"/>
  <c r="L848" i="1"/>
  <c r="D848" i="1"/>
  <c r="N847" i="1"/>
  <c r="L847" i="1"/>
  <c r="D847" i="1"/>
  <c r="N846" i="1"/>
  <c r="L846" i="1"/>
  <c r="D846" i="1"/>
  <c r="N845" i="1"/>
  <c r="L845" i="1"/>
  <c r="D845" i="1"/>
  <c r="N844" i="1"/>
  <c r="L844" i="1"/>
  <c r="D844" i="1"/>
  <c r="N843" i="1"/>
  <c r="L843" i="1"/>
  <c r="D843" i="1"/>
  <c r="N842" i="1"/>
  <c r="L842" i="1"/>
  <c r="D842" i="1"/>
  <c r="N841" i="1"/>
  <c r="L841" i="1"/>
  <c r="D841" i="1"/>
  <c r="N840" i="1"/>
  <c r="L840" i="1"/>
  <c r="D840" i="1"/>
  <c r="N839" i="1"/>
  <c r="L839" i="1"/>
  <c r="D839" i="1"/>
  <c r="N838" i="1"/>
  <c r="L838" i="1"/>
  <c r="D838" i="1"/>
  <c r="N837" i="1"/>
  <c r="L837" i="1"/>
  <c r="D837" i="1"/>
  <c r="N836" i="1"/>
  <c r="L836" i="1"/>
  <c r="D836" i="1"/>
  <c r="N835" i="1"/>
  <c r="L835" i="1"/>
  <c r="D835" i="1"/>
  <c r="N834" i="1"/>
  <c r="L834" i="1"/>
  <c r="D834" i="1"/>
  <c r="N833" i="1"/>
  <c r="L833" i="1"/>
  <c r="D833" i="1"/>
  <c r="N832" i="1"/>
  <c r="L832" i="1"/>
  <c r="D832" i="1"/>
  <c r="N831" i="1"/>
  <c r="L831" i="1"/>
  <c r="D831" i="1"/>
  <c r="N830" i="1"/>
  <c r="L830" i="1"/>
  <c r="D830" i="1"/>
  <c r="N829" i="1"/>
  <c r="L829" i="1"/>
  <c r="D829" i="1"/>
  <c r="N828" i="1"/>
  <c r="L828" i="1"/>
  <c r="D828" i="1"/>
  <c r="N827" i="1"/>
  <c r="L827" i="1"/>
  <c r="D827" i="1"/>
  <c r="N826" i="1"/>
  <c r="L826" i="1"/>
  <c r="D826" i="1"/>
  <c r="N825" i="1"/>
  <c r="L825" i="1"/>
  <c r="D825" i="1"/>
  <c r="N824" i="1"/>
  <c r="L824" i="1"/>
  <c r="D824" i="1"/>
  <c r="N823" i="1"/>
  <c r="L823" i="1"/>
  <c r="D823" i="1"/>
  <c r="N822" i="1"/>
  <c r="L822" i="1"/>
  <c r="D822" i="1"/>
  <c r="N821" i="1"/>
  <c r="L821" i="1"/>
  <c r="D821" i="1"/>
  <c r="N820" i="1"/>
  <c r="L820" i="1"/>
  <c r="D820" i="1"/>
  <c r="N819" i="1"/>
  <c r="L819" i="1"/>
  <c r="D819" i="1"/>
  <c r="N818" i="1"/>
  <c r="L818" i="1"/>
  <c r="D818" i="1"/>
  <c r="N817" i="1"/>
  <c r="L817" i="1"/>
  <c r="D817" i="1"/>
  <c r="N816" i="1"/>
  <c r="L816" i="1"/>
  <c r="D816" i="1"/>
  <c r="N815" i="1"/>
  <c r="L815" i="1"/>
  <c r="D815" i="1"/>
  <c r="N814" i="1"/>
  <c r="L814" i="1"/>
  <c r="D814" i="1"/>
  <c r="N813" i="1"/>
  <c r="L813" i="1"/>
  <c r="D813" i="1"/>
  <c r="N812" i="1"/>
  <c r="L812" i="1"/>
  <c r="D812" i="1"/>
  <c r="N811" i="1"/>
  <c r="L811" i="1"/>
  <c r="D811" i="1"/>
  <c r="N810" i="1"/>
  <c r="L810" i="1"/>
  <c r="D810" i="1"/>
  <c r="N809" i="1"/>
  <c r="L809" i="1"/>
  <c r="D809" i="1"/>
  <c r="N808" i="1"/>
  <c r="L808" i="1"/>
  <c r="D808" i="1"/>
  <c r="N807" i="1"/>
  <c r="L807" i="1"/>
  <c r="D807" i="1"/>
  <c r="N806" i="1"/>
  <c r="L806" i="1"/>
  <c r="D806" i="1"/>
  <c r="N805" i="1"/>
  <c r="L805" i="1"/>
  <c r="D805" i="1"/>
  <c r="N804" i="1"/>
  <c r="L804" i="1"/>
  <c r="D804" i="1"/>
  <c r="N803" i="1"/>
  <c r="L803" i="1"/>
  <c r="D803" i="1"/>
  <c r="N802" i="1"/>
  <c r="L802" i="1"/>
  <c r="D802" i="1"/>
  <c r="N801" i="1"/>
  <c r="L801" i="1"/>
  <c r="D801" i="1"/>
  <c r="N800" i="1"/>
  <c r="L800" i="1"/>
  <c r="D800" i="1"/>
  <c r="N799" i="1"/>
  <c r="L799" i="1"/>
  <c r="D799" i="1"/>
  <c r="N798" i="1"/>
  <c r="L798" i="1"/>
  <c r="D798" i="1"/>
  <c r="N797" i="1"/>
  <c r="L797" i="1"/>
  <c r="D797" i="1"/>
  <c r="N796" i="1"/>
  <c r="L796" i="1"/>
  <c r="D796" i="1"/>
  <c r="N795" i="1"/>
  <c r="L795" i="1"/>
  <c r="D795" i="1"/>
  <c r="N794" i="1"/>
  <c r="L794" i="1"/>
  <c r="D794" i="1"/>
  <c r="N793" i="1"/>
  <c r="L793" i="1"/>
  <c r="D793" i="1"/>
  <c r="N792" i="1"/>
  <c r="L792" i="1"/>
  <c r="D792" i="1"/>
  <c r="N791" i="1"/>
  <c r="L791" i="1"/>
  <c r="D791" i="1"/>
  <c r="N790" i="1"/>
  <c r="L790" i="1"/>
  <c r="D790" i="1"/>
  <c r="N789" i="1"/>
  <c r="L789" i="1"/>
  <c r="D789" i="1"/>
  <c r="N788" i="1"/>
  <c r="L788" i="1"/>
  <c r="D788" i="1"/>
  <c r="N787" i="1"/>
  <c r="L787" i="1"/>
  <c r="D787" i="1"/>
  <c r="N786" i="1"/>
  <c r="L786" i="1"/>
  <c r="D786" i="1"/>
  <c r="N785" i="1"/>
  <c r="L785" i="1"/>
  <c r="D785" i="1"/>
  <c r="N784" i="1"/>
  <c r="L784" i="1"/>
  <c r="D784" i="1"/>
  <c r="N783" i="1"/>
  <c r="L783" i="1"/>
  <c r="D783" i="1"/>
  <c r="N782" i="1"/>
  <c r="L782" i="1"/>
  <c r="D782" i="1"/>
  <c r="N781" i="1"/>
  <c r="L781" i="1"/>
  <c r="D781" i="1"/>
  <c r="N780" i="1"/>
  <c r="L780" i="1"/>
  <c r="D780" i="1"/>
  <c r="N779" i="1"/>
  <c r="L779" i="1"/>
  <c r="D779" i="1"/>
  <c r="N778" i="1"/>
  <c r="L778" i="1"/>
  <c r="D778" i="1"/>
  <c r="N777" i="1"/>
  <c r="L777" i="1"/>
  <c r="D777" i="1"/>
  <c r="N776" i="1"/>
  <c r="L776" i="1"/>
  <c r="D776" i="1"/>
  <c r="N775" i="1"/>
  <c r="L775" i="1"/>
  <c r="D775" i="1"/>
  <c r="N774" i="1"/>
  <c r="L774" i="1"/>
  <c r="D774" i="1"/>
  <c r="N773" i="1"/>
  <c r="L773" i="1"/>
  <c r="D773" i="1"/>
  <c r="N772" i="1"/>
  <c r="L772" i="1"/>
  <c r="D772" i="1"/>
  <c r="N771" i="1"/>
  <c r="L771" i="1"/>
  <c r="D771" i="1"/>
  <c r="N770" i="1"/>
  <c r="L770" i="1"/>
  <c r="D770" i="1"/>
  <c r="N769" i="1"/>
  <c r="L769" i="1"/>
  <c r="D769" i="1"/>
  <c r="N768" i="1"/>
  <c r="L768" i="1"/>
  <c r="D768" i="1"/>
  <c r="N767" i="1"/>
  <c r="L767" i="1"/>
  <c r="D767" i="1"/>
  <c r="N766" i="1"/>
  <c r="L766" i="1"/>
  <c r="D766" i="1"/>
  <c r="N765" i="1"/>
  <c r="L765" i="1"/>
  <c r="D765" i="1"/>
  <c r="N764" i="1"/>
  <c r="L764" i="1"/>
  <c r="D764" i="1"/>
  <c r="N763" i="1"/>
  <c r="L763" i="1"/>
  <c r="D763" i="1"/>
  <c r="N762" i="1"/>
  <c r="L762" i="1"/>
  <c r="D762" i="1"/>
  <c r="N761" i="1"/>
  <c r="L761" i="1"/>
  <c r="D761" i="1"/>
  <c r="N760" i="1"/>
  <c r="L760" i="1"/>
  <c r="D760" i="1"/>
  <c r="N759" i="1"/>
  <c r="L759" i="1"/>
  <c r="D759" i="1"/>
  <c r="N758" i="1"/>
  <c r="L758" i="1"/>
  <c r="D758" i="1"/>
  <c r="N757" i="1"/>
  <c r="L757" i="1"/>
  <c r="D757" i="1"/>
  <c r="N756" i="1"/>
  <c r="L756" i="1"/>
  <c r="D756" i="1"/>
  <c r="N755" i="1"/>
  <c r="L755" i="1"/>
  <c r="D755" i="1"/>
  <c r="N754" i="1"/>
  <c r="L754" i="1"/>
  <c r="D754" i="1"/>
  <c r="N753" i="1"/>
  <c r="L753" i="1"/>
  <c r="D753" i="1"/>
  <c r="N752" i="1"/>
  <c r="L752" i="1"/>
  <c r="D752" i="1"/>
  <c r="N751" i="1"/>
  <c r="L751" i="1"/>
  <c r="D751" i="1"/>
  <c r="N750" i="1"/>
  <c r="L750" i="1"/>
  <c r="D750" i="1"/>
  <c r="N749" i="1"/>
  <c r="L749" i="1"/>
  <c r="D749" i="1"/>
  <c r="N748" i="1"/>
  <c r="L748" i="1"/>
  <c r="D748" i="1"/>
  <c r="N747" i="1"/>
  <c r="L747" i="1"/>
  <c r="D747" i="1"/>
  <c r="N746" i="1"/>
  <c r="L746" i="1"/>
  <c r="D746" i="1"/>
  <c r="N745" i="1"/>
  <c r="L745" i="1"/>
  <c r="D745" i="1"/>
  <c r="N744" i="1"/>
  <c r="L744" i="1"/>
  <c r="D744" i="1"/>
  <c r="N743" i="1"/>
  <c r="L743" i="1"/>
  <c r="D743" i="1"/>
  <c r="N742" i="1"/>
  <c r="L742" i="1"/>
  <c r="D742" i="1"/>
  <c r="N741" i="1"/>
  <c r="L741" i="1"/>
  <c r="D741" i="1"/>
  <c r="N740" i="1"/>
  <c r="L740" i="1"/>
  <c r="D740" i="1"/>
  <c r="N739" i="1"/>
  <c r="L739" i="1"/>
  <c r="D739" i="1"/>
  <c r="N738" i="1"/>
  <c r="L738" i="1"/>
  <c r="D738" i="1"/>
  <c r="N737" i="1"/>
  <c r="L737" i="1"/>
  <c r="D737" i="1"/>
  <c r="N736" i="1"/>
  <c r="L736" i="1"/>
  <c r="D736" i="1"/>
  <c r="N735" i="1"/>
  <c r="L735" i="1"/>
  <c r="D735" i="1"/>
  <c r="N734" i="1"/>
  <c r="L734" i="1"/>
  <c r="D734" i="1"/>
  <c r="N733" i="1"/>
  <c r="L733" i="1"/>
  <c r="D733" i="1"/>
  <c r="N732" i="1"/>
  <c r="L732" i="1"/>
  <c r="D732" i="1"/>
  <c r="N731" i="1"/>
  <c r="L731" i="1"/>
  <c r="D731" i="1"/>
  <c r="N730" i="1"/>
  <c r="L730" i="1"/>
  <c r="D730" i="1"/>
  <c r="N729" i="1"/>
  <c r="L729" i="1"/>
  <c r="D729" i="1"/>
  <c r="N728" i="1"/>
  <c r="L728" i="1"/>
  <c r="D728" i="1"/>
  <c r="N727" i="1"/>
  <c r="L727" i="1"/>
  <c r="D727" i="1"/>
  <c r="N726" i="1"/>
  <c r="L726" i="1"/>
  <c r="D726" i="1"/>
  <c r="N725" i="1"/>
  <c r="L725" i="1"/>
  <c r="D725" i="1"/>
  <c r="N724" i="1"/>
  <c r="L724" i="1"/>
  <c r="D724" i="1"/>
  <c r="N723" i="1"/>
  <c r="L723" i="1"/>
  <c r="D723" i="1"/>
  <c r="N722" i="1"/>
  <c r="L722" i="1"/>
  <c r="D722" i="1"/>
  <c r="N721" i="1"/>
  <c r="L721" i="1"/>
  <c r="D721" i="1"/>
  <c r="N720" i="1"/>
  <c r="L720" i="1"/>
  <c r="D720" i="1"/>
  <c r="N719" i="1"/>
  <c r="L719" i="1"/>
  <c r="D719" i="1"/>
  <c r="N718" i="1"/>
  <c r="L718" i="1"/>
  <c r="D718" i="1"/>
  <c r="N717" i="1"/>
  <c r="L717" i="1"/>
  <c r="D717" i="1"/>
  <c r="N716" i="1"/>
  <c r="L716" i="1"/>
  <c r="D716" i="1"/>
  <c r="N715" i="1"/>
  <c r="L715" i="1"/>
  <c r="D715" i="1"/>
  <c r="N714" i="1"/>
  <c r="L714" i="1"/>
  <c r="D714" i="1"/>
  <c r="N713" i="1"/>
  <c r="L713" i="1"/>
  <c r="D713" i="1"/>
  <c r="N712" i="1"/>
  <c r="L712" i="1"/>
  <c r="D712" i="1"/>
  <c r="N711" i="1"/>
  <c r="L711" i="1"/>
  <c r="D711" i="1"/>
  <c r="N710" i="1"/>
  <c r="L710" i="1"/>
  <c r="D710" i="1"/>
  <c r="N709" i="1"/>
  <c r="L709" i="1"/>
  <c r="D709" i="1"/>
  <c r="N708" i="1"/>
  <c r="L708" i="1"/>
  <c r="D708" i="1"/>
  <c r="N707" i="1"/>
  <c r="L707" i="1"/>
  <c r="D707" i="1"/>
  <c r="N706" i="1"/>
  <c r="L706" i="1"/>
  <c r="D706" i="1"/>
  <c r="N705" i="1"/>
  <c r="L705" i="1"/>
  <c r="D705" i="1"/>
  <c r="N704" i="1"/>
  <c r="L704" i="1"/>
  <c r="D704" i="1"/>
  <c r="N703" i="1"/>
  <c r="L703" i="1"/>
  <c r="D703" i="1"/>
  <c r="N702" i="1"/>
  <c r="L702" i="1"/>
  <c r="D702" i="1"/>
  <c r="N701" i="1"/>
  <c r="L701" i="1"/>
  <c r="D701" i="1"/>
  <c r="N700" i="1"/>
  <c r="L700" i="1"/>
  <c r="D700" i="1"/>
  <c r="N699" i="1"/>
  <c r="L699" i="1"/>
  <c r="D699" i="1"/>
  <c r="N698" i="1"/>
  <c r="L698" i="1"/>
  <c r="D698" i="1"/>
  <c r="N697" i="1"/>
  <c r="L697" i="1"/>
  <c r="D697" i="1"/>
  <c r="N696" i="1"/>
  <c r="L696" i="1"/>
  <c r="D696" i="1"/>
  <c r="N695" i="1"/>
  <c r="L695" i="1"/>
  <c r="D695" i="1"/>
  <c r="N694" i="1"/>
  <c r="L694" i="1"/>
  <c r="D694" i="1"/>
  <c r="N693" i="1"/>
  <c r="L693" i="1"/>
  <c r="D693" i="1"/>
  <c r="N692" i="1"/>
  <c r="L692" i="1"/>
  <c r="D692" i="1"/>
  <c r="N691" i="1"/>
  <c r="L691" i="1"/>
  <c r="D691" i="1"/>
  <c r="N690" i="1"/>
  <c r="L690" i="1"/>
  <c r="D690" i="1"/>
  <c r="N689" i="1"/>
  <c r="L689" i="1"/>
  <c r="D689" i="1"/>
  <c r="N688" i="1"/>
  <c r="L688" i="1"/>
  <c r="D688" i="1"/>
  <c r="N687" i="1"/>
  <c r="L687" i="1"/>
  <c r="D687" i="1"/>
  <c r="N686" i="1"/>
  <c r="L686" i="1"/>
  <c r="D686" i="1"/>
  <c r="N685" i="1"/>
  <c r="L685" i="1"/>
  <c r="D685" i="1"/>
  <c r="N684" i="1"/>
  <c r="L684" i="1"/>
  <c r="D684" i="1"/>
  <c r="N683" i="1"/>
  <c r="L683" i="1"/>
  <c r="D683" i="1"/>
  <c r="N682" i="1"/>
  <c r="L682" i="1"/>
  <c r="D682" i="1"/>
  <c r="N681" i="1"/>
  <c r="L681" i="1"/>
  <c r="D681" i="1"/>
  <c r="N680" i="1"/>
  <c r="L680" i="1"/>
  <c r="D680" i="1"/>
  <c r="N679" i="1"/>
  <c r="L679" i="1"/>
  <c r="D679" i="1"/>
  <c r="N678" i="1"/>
  <c r="L678" i="1"/>
  <c r="D678" i="1"/>
  <c r="N677" i="1"/>
  <c r="L677" i="1"/>
  <c r="D677" i="1"/>
  <c r="N676" i="1"/>
  <c r="L676" i="1"/>
  <c r="D676" i="1"/>
  <c r="N675" i="1"/>
  <c r="L675" i="1"/>
  <c r="D675" i="1"/>
  <c r="N674" i="1"/>
  <c r="L674" i="1"/>
  <c r="D674" i="1"/>
  <c r="N673" i="1"/>
  <c r="L673" i="1"/>
  <c r="D673" i="1"/>
  <c r="N672" i="1"/>
  <c r="L672" i="1"/>
  <c r="D672" i="1"/>
  <c r="N671" i="1"/>
  <c r="L671" i="1"/>
  <c r="D671" i="1"/>
  <c r="N670" i="1"/>
  <c r="L670" i="1"/>
  <c r="D670" i="1"/>
  <c r="N669" i="1"/>
  <c r="L669" i="1"/>
  <c r="D669" i="1"/>
  <c r="N668" i="1"/>
  <c r="L668" i="1"/>
  <c r="D668" i="1"/>
  <c r="N667" i="1"/>
  <c r="L667" i="1"/>
  <c r="D667" i="1"/>
  <c r="N666" i="1"/>
  <c r="L666" i="1"/>
  <c r="D666" i="1"/>
  <c r="N665" i="1"/>
  <c r="L665" i="1"/>
  <c r="D665" i="1"/>
  <c r="N664" i="1"/>
  <c r="L664" i="1"/>
  <c r="D664" i="1"/>
  <c r="N663" i="1"/>
  <c r="L663" i="1"/>
  <c r="D663" i="1"/>
  <c r="N662" i="1"/>
  <c r="L662" i="1"/>
  <c r="D662" i="1"/>
  <c r="N661" i="1"/>
  <c r="L661" i="1"/>
  <c r="D661" i="1"/>
  <c r="N660" i="1"/>
  <c r="L660" i="1"/>
  <c r="D660" i="1"/>
  <c r="N659" i="1"/>
  <c r="L659" i="1"/>
  <c r="D659" i="1"/>
  <c r="N658" i="1"/>
  <c r="L658" i="1"/>
  <c r="D658" i="1"/>
  <c r="N657" i="1"/>
  <c r="L657" i="1"/>
  <c r="D657" i="1"/>
  <c r="N656" i="1"/>
  <c r="L656" i="1"/>
  <c r="D656" i="1"/>
  <c r="N655" i="1"/>
  <c r="L655" i="1"/>
  <c r="D655" i="1"/>
  <c r="N654" i="1"/>
  <c r="L654" i="1"/>
  <c r="D654" i="1"/>
  <c r="N653" i="1"/>
  <c r="L653" i="1"/>
  <c r="D653" i="1"/>
  <c r="N652" i="1"/>
  <c r="L652" i="1"/>
  <c r="D652" i="1"/>
  <c r="N651" i="1"/>
  <c r="L651" i="1"/>
  <c r="D651" i="1"/>
  <c r="N650" i="1"/>
  <c r="L650" i="1"/>
  <c r="D650" i="1"/>
  <c r="N649" i="1"/>
  <c r="L649" i="1"/>
  <c r="D649" i="1"/>
  <c r="N648" i="1"/>
  <c r="L648" i="1"/>
  <c r="D648" i="1"/>
  <c r="N647" i="1"/>
  <c r="L647" i="1"/>
  <c r="D647" i="1"/>
  <c r="N646" i="1"/>
  <c r="L646" i="1"/>
  <c r="D646" i="1"/>
  <c r="N645" i="1"/>
  <c r="L645" i="1"/>
  <c r="D645" i="1"/>
  <c r="N644" i="1"/>
  <c r="L644" i="1"/>
  <c r="D644" i="1"/>
  <c r="N643" i="1"/>
  <c r="L643" i="1"/>
  <c r="D643" i="1"/>
  <c r="N642" i="1"/>
  <c r="L642" i="1"/>
  <c r="D642" i="1"/>
  <c r="N641" i="1"/>
  <c r="L641" i="1"/>
  <c r="D641" i="1"/>
  <c r="N640" i="1"/>
  <c r="L640" i="1"/>
  <c r="D640" i="1"/>
  <c r="N639" i="1"/>
  <c r="L639" i="1"/>
  <c r="D639" i="1"/>
  <c r="N638" i="1"/>
  <c r="L638" i="1"/>
  <c r="D638" i="1"/>
  <c r="N637" i="1"/>
  <c r="L637" i="1"/>
  <c r="D637" i="1"/>
  <c r="N636" i="1"/>
  <c r="L636" i="1"/>
  <c r="D636" i="1"/>
  <c r="N635" i="1"/>
  <c r="L635" i="1"/>
  <c r="D635" i="1"/>
  <c r="N634" i="1"/>
  <c r="L634" i="1"/>
  <c r="D634" i="1"/>
  <c r="N633" i="1"/>
  <c r="L633" i="1"/>
  <c r="D633" i="1"/>
  <c r="N632" i="1"/>
  <c r="L632" i="1"/>
  <c r="D632" i="1"/>
  <c r="N631" i="1"/>
  <c r="L631" i="1"/>
  <c r="D631" i="1"/>
  <c r="N630" i="1"/>
  <c r="L630" i="1"/>
  <c r="D630" i="1"/>
  <c r="N629" i="1"/>
  <c r="L629" i="1"/>
  <c r="D629" i="1"/>
  <c r="N628" i="1"/>
  <c r="L628" i="1"/>
  <c r="D628" i="1"/>
  <c r="N627" i="1"/>
  <c r="L627" i="1"/>
  <c r="D627" i="1"/>
  <c r="N626" i="1"/>
  <c r="L626" i="1"/>
  <c r="D626" i="1"/>
  <c r="N625" i="1"/>
  <c r="L625" i="1"/>
  <c r="D625" i="1"/>
  <c r="N624" i="1"/>
  <c r="L624" i="1"/>
  <c r="D624" i="1"/>
  <c r="N623" i="1"/>
  <c r="L623" i="1"/>
  <c r="D623" i="1"/>
  <c r="N622" i="1"/>
  <c r="L622" i="1"/>
  <c r="D622" i="1"/>
  <c r="N621" i="1"/>
  <c r="L621" i="1"/>
  <c r="D621" i="1"/>
  <c r="N620" i="1"/>
  <c r="L620" i="1"/>
  <c r="D620" i="1"/>
  <c r="N619" i="1"/>
  <c r="L619" i="1"/>
  <c r="D619" i="1"/>
  <c r="N618" i="1"/>
  <c r="L618" i="1"/>
  <c r="D618" i="1"/>
  <c r="N617" i="1"/>
  <c r="L617" i="1"/>
  <c r="D617" i="1"/>
  <c r="N616" i="1"/>
  <c r="L616" i="1"/>
  <c r="D616" i="1"/>
  <c r="N615" i="1"/>
  <c r="L615" i="1"/>
  <c r="D615" i="1"/>
  <c r="N614" i="1"/>
  <c r="L614" i="1"/>
  <c r="D614" i="1"/>
  <c r="N613" i="1"/>
  <c r="L613" i="1"/>
  <c r="D613" i="1"/>
  <c r="N612" i="1"/>
  <c r="L612" i="1"/>
  <c r="D612" i="1"/>
  <c r="N611" i="1"/>
  <c r="L611" i="1"/>
  <c r="D611" i="1"/>
  <c r="N610" i="1"/>
  <c r="L610" i="1"/>
  <c r="D610" i="1"/>
  <c r="N609" i="1"/>
  <c r="L609" i="1"/>
  <c r="D609" i="1"/>
  <c r="N608" i="1"/>
  <c r="L608" i="1"/>
  <c r="D608" i="1"/>
  <c r="N607" i="1"/>
  <c r="L607" i="1"/>
  <c r="D607" i="1"/>
  <c r="N606" i="1"/>
  <c r="L606" i="1"/>
  <c r="D606" i="1"/>
  <c r="N605" i="1"/>
  <c r="L605" i="1"/>
  <c r="D605" i="1"/>
  <c r="N604" i="1"/>
  <c r="L604" i="1"/>
  <c r="D604" i="1"/>
  <c r="N603" i="1"/>
  <c r="L603" i="1"/>
  <c r="D603" i="1"/>
  <c r="N602" i="1"/>
  <c r="L602" i="1"/>
  <c r="D602" i="1"/>
  <c r="N601" i="1"/>
  <c r="L601" i="1"/>
  <c r="D601" i="1"/>
  <c r="N600" i="1"/>
  <c r="L600" i="1"/>
  <c r="D600" i="1"/>
  <c r="N599" i="1"/>
  <c r="L599" i="1"/>
  <c r="D599" i="1"/>
  <c r="N598" i="1"/>
  <c r="L598" i="1"/>
  <c r="D598" i="1"/>
  <c r="N597" i="1"/>
  <c r="L597" i="1"/>
  <c r="D597" i="1"/>
  <c r="N596" i="1"/>
  <c r="L596" i="1"/>
  <c r="D596" i="1"/>
  <c r="N595" i="1"/>
  <c r="L595" i="1"/>
  <c r="D595" i="1"/>
  <c r="N594" i="1"/>
  <c r="L594" i="1"/>
  <c r="D594" i="1"/>
  <c r="N593" i="1"/>
  <c r="L593" i="1"/>
  <c r="D593" i="1"/>
  <c r="N592" i="1"/>
  <c r="L592" i="1"/>
  <c r="D592" i="1"/>
  <c r="N591" i="1"/>
  <c r="L591" i="1"/>
  <c r="D591" i="1"/>
  <c r="N590" i="1"/>
  <c r="L590" i="1"/>
  <c r="D590" i="1"/>
  <c r="N589" i="1"/>
  <c r="L589" i="1"/>
  <c r="D589" i="1"/>
  <c r="N588" i="1"/>
  <c r="L588" i="1"/>
  <c r="D588" i="1"/>
  <c r="N587" i="1"/>
  <c r="L587" i="1"/>
  <c r="D587" i="1"/>
  <c r="N586" i="1"/>
  <c r="L586" i="1"/>
  <c r="D586" i="1"/>
  <c r="N585" i="1"/>
  <c r="L585" i="1"/>
  <c r="D585" i="1"/>
  <c r="N584" i="1"/>
  <c r="L584" i="1"/>
  <c r="D584" i="1"/>
  <c r="N583" i="1"/>
  <c r="L583" i="1"/>
  <c r="D583" i="1"/>
  <c r="N582" i="1"/>
  <c r="L582" i="1"/>
  <c r="D582" i="1"/>
  <c r="N581" i="1"/>
  <c r="L581" i="1"/>
  <c r="D581" i="1"/>
  <c r="N580" i="1"/>
  <c r="L580" i="1"/>
  <c r="D580" i="1"/>
  <c r="N579" i="1"/>
  <c r="L579" i="1"/>
  <c r="D579" i="1"/>
  <c r="N578" i="1"/>
  <c r="L578" i="1"/>
  <c r="D578" i="1"/>
  <c r="N577" i="1"/>
  <c r="L577" i="1"/>
  <c r="D577" i="1"/>
  <c r="N576" i="1"/>
  <c r="L576" i="1"/>
  <c r="D576" i="1"/>
  <c r="N575" i="1"/>
  <c r="L575" i="1"/>
  <c r="D575" i="1"/>
  <c r="N574" i="1"/>
  <c r="L574" i="1"/>
  <c r="D574" i="1"/>
  <c r="N573" i="1"/>
  <c r="L573" i="1"/>
  <c r="D573" i="1"/>
  <c r="N572" i="1"/>
  <c r="L572" i="1"/>
  <c r="D572" i="1"/>
  <c r="N571" i="1"/>
  <c r="L571" i="1"/>
  <c r="D571" i="1"/>
  <c r="N570" i="1"/>
  <c r="L570" i="1"/>
  <c r="D570" i="1"/>
  <c r="N569" i="1"/>
  <c r="L569" i="1"/>
  <c r="D569" i="1"/>
  <c r="N568" i="1"/>
  <c r="L568" i="1"/>
  <c r="D568" i="1"/>
  <c r="N567" i="1"/>
  <c r="L567" i="1"/>
  <c r="D567" i="1"/>
  <c r="N566" i="1"/>
  <c r="L566" i="1"/>
  <c r="D566" i="1"/>
  <c r="N565" i="1"/>
  <c r="L565" i="1"/>
  <c r="D565" i="1"/>
  <c r="N564" i="1"/>
  <c r="L564" i="1"/>
  <c r="D564" i="1"/>
  <c r="N563" i="1"/>
  <c r="L563" i="1"/>
  <c r="D563" i="1"/>
  <c r="N562" i="1"/>
  <c r="L562" i="1"/>
  <c r="D562" i="1"/>
  <c r="N561" i="1"/>
  <c r="L561" i="1"/>
  <c r="D561" i="1"/>
  <c r="N560" i="1"/>
  <c r="L560" i="1"/>
  <c r="D560" i="1"/>
  <c r="N559" i="1"/>
  <c r="L559" i="1"/>
  <c r="D559" i="1"/>
  <c r="N558" i="1"/>
  <c r="L558" i="1"/>
  <c r="D558" i="1"/>
  <c r="N557" i="1"/>
  <c r="L557" i="1"/>
  <c r="D557" i="1"/>
  <c r="N556" i="1"/>
  <c r="L556" i="1"/>
  <c r="D556" i="1"/>
  <c r="N555" i="1"/>
  <c r="L555" i="1"/>
  <c r="D555" i="1"/>
  <c r="N554" i="1"/>
  <c r="L554" i="1"/>
  <c r="D554" i="1"/>
  <c r="N553" i="1"/>
  <c r="L553" i="1"/>
  <c r="D553" i="1"/>
  <c r="N552" i="1"/>
  <c r="L552" i="1"/>
  <c r="D552" i="1"/>
  <c r="N551" i="1"/>
  <c r="L551" i="1"/>
  <c r="D551" i="1"/>
  <c r="N550" i="1"/>
  <c r="L550" i="1"/>
  <c r="D550" i="1"/>
  <c r="N549" i="1"/>
  <c r="L549" i="1"/>
  <c r="D549" i="1"/>
  <c r="N548" i="1"/>
  <c r="L548" i="1"/>
  <c r="D548" i="1"/>
  <c r="N547" i="1"/>
  <c r="L547" i="1"/>
  <c r="D547" i="1"/>
  <c r="N546" i="1"/>
  <c r="L546" i="1"/>
  <c r="D546" i="1"/>
  <c r="N545" i="1"/>
  <c r="L545" i="1"/>
  <c r="D545" i="1"/>
  <c r="N544" i="1"/>
  <c r="L544" i="1"/>
  <c r="D544" i="1"/>
  <c r="N543" i="1"/>
  <c r="L543" i="1"/>
  <c r="D543" i="1"/>
  <c r="N542" i="1"/>
  <c r="L542" i="1"/>
  <c r="D542" i="1"/>
  <c r="N541" i="1"/>
  <c r="L541" i="1"/>
  <c r="D541" i="1"/>
  <c r="N540" i="1"/>
  <c r="L540" i="1"/>
  <c r="D540" i="1"/>
  <c r="N539" i="1"/>
  <c r="L539" i="1"/>
  <c r="D539" i="1"/>
  <c r="N538" i="1"/>
  <c r="L538" i="1"/>
  <c r="D538" i="1"/>
  <c r="N537" i="1"/>
  <c r="L537" i="1"/>
  <c r="D537" i="1"/>
  <c r="N536" i="1"/>
  <c r="L536" i="1"/>
  <c r="D536" i="1"/>
  <c r="N535" i="1"/>
  <c r="L535" i="1"/>
  <c r="D535" i="1"/>
  <c r="N534" i="1"/>
  <c r="L534" i="1"/>
  <c r="D534" i="1"/>
  <c r="N533" i="1"/>
  <c r="L533" i="1"/>
  <c r="D533" i="1"/>
  <c r="N532" i="1"/>
  <c r="L532" i="1"/>
  <c r="D532" i="1"/>
  <c r="N531" i="1"/>
  <c r="L531" i="1"/>
  <c r="D531" i="1"/>
  <c r="N530" i="1"/>
  <c r="L530" i="1"/>
  <c r="D530" i="1"/>
  <c r="N529" i="1"/>
  <c r="L529" i="1"/>
  <c r="D529" i="1"/>
  <c r="N528" i="1"/>
  <c r="L528" i="1"/>
  <c r="D528" i="1"/>
  <c r="N527" i="1"/>
  <c r="L527" i="1"/>
  <c r="D527" i="1"/>
  <c r="N526" i="1"/>
  <c r="L526" i="1"/>
  <c r="D526" i="1"/>
  <c r="N525" i="1"/>
  <c r="L525" i="1"/>
  <c r="D525" i="1"/>
  <c r="N524" i="1"/>
  <c r="L524" i="1"/>
  <c r="D524" i="1"/>
  <c r="N523" i="1"/>
  <c r="L523" i="1"/>
  <c r="D523" i="1"/>
  <c r="N522" i="1"/>
  <c r="L522" i="1"/>
  <c r="D522" i="1"/>
  <c r="N521" i="1"/>
  <c r="L521" i="1"/>
  <c r="D521" i="1"/>
  <c r="N520" i="1"/>
  <c r="L520" i="1"/>
  <c r="D520" i="1"/>
  <c r="N519" i="1"/>
  <c r="L519" i="1"/>
  <c r="D519" i="1"/>
  <c r="N518" i="1"/>
  <c r="L518" i="1"/>
  <c r="D518" i="1"/>
  <c r="N517" i="1"/>
  <c r="L517" i="1"/>
  <c r="D517" i="1"/>
  <c r="N516" i="1"/>
  <c r="L516" i="1"/>
  <c r="D516" i="1"/>
  <c r="N515" i="1"/>
  <c r="L515" i="1"/>
  <c r="D515" i="1"/>
  <c r="N514" i="1"/>
  <c r="L514" i="1"/>
  <c r="D514" i="1"/>
  <c r="N513" i="1"/>
  <c r="L513" i="1"/>
  <c r="D513" i="1"/>
  <c r="N512" i="1"/>
  <c r="L512" i="1"/>
  <c r="D512" i="1"/>
  <c r="N511" i="1"/>
  <c r="L511" i="1"/>
  <c r="D511" i="1"/>
  <c r="N510" i="1"/>
  <c r="L510" i="1"/>
  <c r="D510" i="1"/>
  <c r="N509" i="1"/>
  <c r="L509" i="1"/>
  <c r="D509" i="1"/>
  <c r="N508" i="1"/>
  <c r="L508" i="1"/>
  <c r="D508" i="1"/>
  <c r="N507" i="1"/>
  <c r="L507" i="1"/>
  <c r="D507" i="1"/>
  <c r="N506" i="1"/>
  <c r="L506" i="1"/>
  <c r="D506" i="1"/>
  <c r="N505" i="1"/>
  <c r="L505" i="1"/>
  <c r="D505" i="1"/>
  <c r="N504" i="1"/>
  <c r="L504" i="1"/>
  <c r="D504" i="1"/>
  <c r="N503" i="1"/>
  <c r="L503" i="1"/>
  <c r="D503" i="1"/>
  <c r="N502" i="1"/>
  <c r="L502" i="1"/>
  <c r="D502" i="1"/>
  <c r="N501" i="1"/>
  <c r="L501" i="1"/>
  <c r="D501" i="1"/>
  <c r="N500" i="1"/>
  <c r="L500" i="1"/>
  <c r="D500" i="1"/>
  <c r="N499" i="1"/>
  <c r="L499" i="1"/>
  <c r="D499" i="1"/>
  <c r="N498" i="1"/>
  <c r="L498" i="1"/>
  <c r="D498" i="1"/>
  <c r="N497" i="1"/>
  <c r="L497" i="1"/>
  <c r="D497" i="1"/>
  <c r="N496" i="1"/>
  <c r="L496" i="1"/>
  <c r="D496" i="1"/>
  <c r="N495" i="1"/>
  <c r="L495" i="1"/>
  <c r="D495" i="1"/>
  <c r="N494" i="1"/>
  <c r="L494" i="1"/>
  <c r="D494" i="1"/>
  <c r="N493" i="1"/>
  <c r="L493" i="1"/>
  <c r="D493" i="1"/>
  <c r="N492" i="1"/>
  <c r="L492" i="1"/>
  <c r="D492" i="1"/>
  <c r="N491" i="1"/>
  <c r="L491" i="1"/>
  <c r="D491" i="1"/>
  <c r="N490" i="1"/>
  <c r="L490" i="1"/>
  <c r="D490" i="1"/>
  <c r="N489" i="1"/>
  <c r="L489" i="1"/>
  <c r="D489" i="1"/>
  <c r="N488" i="1"/>
  <c r="L488" i="1"/>
  <c r="D488" i="1"/>
  <c r="N487" i="1"/>
  <c r="L487" i="1"/>
  <c r="D487" i="1"/>
  <c r="N486" i="1"/>
  <c r="L486" i="1"/>
  <c r="D486" i="1"/>
  <c r="N485" i="1"/>
  <c r="L485" i="1"/>
  <c r="D485" i="1"/>
  <c r="N484" i="1"/>
  <c r="L484" i="1"/>
  <c r="D484" i="1"/>
  <c r="N483" i="1"/>
  <c r="L483" i="1"/>
  <c r="D483" i="1"/>
  <c r="N482" i="1"/>
  <c r="L482" i="1"/>
  <c r="D482" i="1"/>
  <c r="N481" i="1"/>
  <c r="L481" i="1"/>
  <c r="D481" i="1"/>
  <c r="N480" i="1"/>
  <c r="L480" i="1"/>
  <c r="D480" i="1"/>
  <c r="N479" i="1"/>
  <c r="L479" i="1"/>
  <c r="D479" i="1"/>
  <c r="N478" i="1"/>
  <c r="L478" i="1"/>
  <c r="D478" i="1"/>
  <c r="N477" i="1"/>
  <c r="L477" i="1"/>
  <c r="D477" i="1"/>
  <c r="N476" i="1"/>
  <c r="L476" i="1"/>
  <c r="D476" i="1"/>
  <c r="N475" i="1"/>
  <c r="L475" i="1"/>
  <c r="D475" i="1"/>
  <c r="N474" i="1"/>
  <c r="L474" i="1"/>
  <c r="D474" i="1"/>
  <c r="N473" i="1"/>
  <c r="L473" i="1"/>
  <c r="D473" i="1"/>
  <c r="N472" i="1"/>
  <c r="L472" i="1"/>
  <c r="D472" i="1"/>
  <c r="N471" i="1"/>
  <c r="L471" i="1"/>
  <c r="D471" i="1"/>
  <c r="N470" i="1"/>
  <c r="L470" i="1"/>
  <c r="D470" i="1"/>
  <c r="N469" i="1"/>
  <c r="L469" i="1"/>
  <c r="D469" i="1"/>
  <c r="N468" i="1"/>
  <c r="L468" i="1"/>
  <c r="D468" i="1"/>
  <c r="N467" i="1"/>
  <c r="L467" i="1"/>
  <c r="D467" i="1"/>
  <c r="N466" i="1"/>
  <c r="L466" i="1"/>
  <c r="D466" i="1"/>
  <c r="N465" i="1"/>
  <c r="L465" i="1"/>
  <c r="D465" i="1"/>
  <c r="N464" i="1"/>
  <c r="L464" i="1"/>
  <c r="D464" i="1"/>
  <c r="N463" i="1"/>
  <c r="L463" i="1"/>
  <c r="D463" i="1"/>
  <c r="N462" i="1"/>
  <c r="L462" i="1"/>
  <c r="D462" i="1"/>
  <c r="N461" i="1"/>
  <c r="L461" i="1"/>
  <c r="D461" i="1"/>
  <c r="N460" i="1"/>
  <c r="L460" i="1"/>
  <c r="D460" i="1"/>
  <c r="N459" i="1"/>
  <c r="L459" i="1"/>
  <c r="D459" i="1"/>
  <c r="N458" i="1"/>
  <c r="L458" i="1"/>
  <c r="D458" i="1"/>
  <c r="N457" i="1"/>
  <c r="L457" i="1"/>
  <c r="D457" i="1"/>
  <c r="N456" i="1"/>
  <c r="L456" i="1"/>
  <c r="D456" i="1"/>
  <c r="N455" i="1"/>
  <c r="L455" i="1"/>
  <c r="D455" i="1"/>
  <c r="N454" i="1"/>
  <c r="L454" i="1"/>
  <c r="D454" i="1"/>
  <c r="N453" i="1"/>
  <c r="L453" i="1"/>
  <c r="D453" i="1"/>
  <c r="N452" i="1"/>
  <c r="L452" i="1"/>
  <c r="D452" i="1"/>
  <c r="N451" i="1"/>
  <c r="L451" i="1"/>
  <c r="D451" i="1"/>
  <c r="N450" i="1"/>
  <c r="L450" i="1"/>
  <c r="D450" i="1"/>
  <c r="N449" i="1"/>
  <c r="L449" i="1"/>
  <c r="D449" i="1"/>
  <c r="N448" i="1"/>
  <c r="L448" i="1"/>
  <c r="D448" i="1"/>
  <c r="N447" i="1"/>
  <c r="L447" i="1"/>
  <c r="D447" i="1"/>
  <c r="N446" i="1"/>
  <c r="L446" i="1"/>
  <c r="D446" i="1"/>
  <c r="N445" i="1"/>
  <c r="L445" i="1"/>
  <c r="D445" i="1"/>
  <c r="N444" i="1"/>
  <c r="L444" i="1"/>
  <c r="D444" i="1"/>
  <c r="N443" i="1"/>
  <c r="L443" i="1"/>
  <c r="D443" i="1"/>
  <c r="N442" i="1"/>
  <c r="L442" i="1"/>
  <c r="D442" i="1"/>
  <c r="N441" i="1"/>
  <c r="L441" i="1"/>
  <c r="D441" i="1"/>
  <c r="N440" i="1"/>
  <c r="L440" i="1"/>
  <c r="D440" i="1"/>
  <c r="N439" i="1"/>
  <c r="L439" i="1"/>
  <c r="D439" i="1"/>
  <c r="N438" i="1"/>
  <c r="L438" i="1"/>
  <c r="D438" i="1"/>
  <c r="N437" i="1"/>
  <c r="L437" i="1"/>
  <c r="D437" i="1"/>
  <c r="N436" i="1"/>
  <c r="L436" i="1"/>
  <c r="D436" i="1"/>
  <c r="N435" i="1"/>
  <c r="L435" i="1"/>
  <c r="D435" i="1"/>
  <c r="N434" i="1"/>
  <c r="L434" i="1"/>
  <c r="D434" i="1"/>
  <c r="N433" i="1"/>
  <c r="L433" i="1"/>
  <c r="D433" i="1"/>
  <c r="N432" i="1"/>
  <c r="L432" i="1"/>
  <c r="D432" i="1"/>
  <c r="N431" i="1"/>
  <c r="L431" i="1"/>
  <c r="D431" i="1"/>
  <c r="N430" i="1"/>
  <c r="L430" i="1"/>
  <c r="D430" i="1"/>
  <c r="N429" i="1"/>
  <c r="L429" i="1"/>
  <c r="D429" i="1"/>
  <c r="N428" i="1"/>
  <c r="L428" i="1"/>
  <c r="D428" i="1"/>
  <c r="N427" i="1"/>
  <c r="L427" i="1"/>
  <c r="D427" i="1"/>
  <c r="N426" i="1"/>
  <c r="L426" i="1"/>
  <c r="D426" i="1"/>
  <c r="N425" i="1"/>
  <c r="L425" i="1"/>
  <c r="D425" i="1"/>
  <c r="N424" i="1"/>
  <c r="L424" i="1"/>
  <c r="D424" i="1"/>
  <c r="N423" i="1"/>
  <c r="L423" i="1"/>
  <c r="D423" i="1"/>
  <c r="N422" i="1"/>
  <c r="L422" i="1"/>
  <c r="D422" i="1"/>
  <c r="N421" i="1"/>
  <c r="L421" i="1"/>
  <c r="D421" i="1"/>
  <c r="N420" i="1"/>
  <c r="L420" i="1"/>
  <c r="D420" i="1"/>
  <c r="N419" i="1"/>
  <c r="L419" i="1"/>
  <c r="D419" i="1"/>
  <c r="N418" i="1"/>
  <c r="L418" i="1"/>
  <c r="D418" i="1"/>
  <c r="N417" i="1"/>
  <c r="L417" i="1"/>
  <c r="D417" i="1"/>
  <c r="N416" i="1"/>
  <c r="L416" i="1"/>
  <c r="D416" i="1"/>
  <c r="N415" i="1"/>
  <c r="L415" i="1"/>
  <c r="D415" i="1"/>
  <c r="N414" i="1"/>
  <c r="L414" i="1"/>
  <c r="D414" i="1"/>
  <c r="N413" i="1"/>
  <c r="L413" i="1"/>
  <c r="D413" i="1"/>
  <c r="N412" i="1"/>
  <c r="L412" i="1"/>
  <c r="D412" i="1"/>
  <c r="N411" i="1"/>
  <c r="L411" i="1"/>
  <c r="D411" i="1"/>
  <c r="N410" i="1"/>
  <c r="L410" i="1"/>
  <c r="D410" i="1"/>
  <c r="N409" i="1"/>
  <c r="L409" i="1"/>
  <c r="D409" i="1"/>
  <c r="N408" i="1"/>
  <c r="L408" i="1"/>
  <c r="D408" i="1"/>
  <c r="N407" i="1"/>
  <c r="L407" i="1"/>
  <c r="D407" i="1"/>
  <c r="N406" i="1"/>
  <c r="L406" i="1"/>
  <c r="D406" i="1"/>
  <c r="N405" i="1"/>
  <c r="L405" i="1"/>
  <c r="D405" i="1"/>
  <c r="N404" i="1"/>
  <c r="L404" i="1"/>
  <c r="D404" i="1"/>
  <c r="N403" i="1"/>
  <c r="L403" i="1"/>
  <c r="D403" i="1"/>
  <c r="N402" i="1"/>
  <c r="L402" i="1"/>
  <c r="D402" i="1"/>
  <c r="N401" i="1"/>
  <c r="L401" i="1"/>
  <c r="D401" i="1"/>
  <c r="N400" i="1"/>
  <c r="L400" i="1"/>
  <c r="D400" i="1"/>
  <c r="N399" i="1"/>
  <c r="L399" i="1"/>
  <c r="D399" i="1"/>
  <c r="N398" i="1"/>
  <c r="L398" i="1"/>
  <c r="D398" i="1"/>
  <c r="N397" i="1"/>
  <c r="L397" i="1"/>
  <c r="D397" i="1"/>
  <c r="N396" i="1"/>
  <c r="L396" i="1"/>
  <c r="D396" i="1"/>
  <c r="N395" i="1"/>
  <c r="L395" i="1"/>
  <c r="D395" i="1"/>
  <c r="N394" i="1"/>
  <c r="L394" i="1"/>
  <c r="D394" i="1"/>
  <c r="N393" i="1"/>
  <c r="L393" i="1"/>
  <c r="D393" i="1"/>
  <c r="N392" i="1"/>
  <c r="L392" i="1"/>
  <c r="D392" i="1"/>
  <c r="N391" i="1"/>
  <c r="L391" i="1"/>
  <c r="D391" i="1"/>
  <c r="N390" i="1"/>
  <c r="L390" i="1"/>
  <c r="D390" i="1"/>
  <c r="N389" i="1"/>
  <c r="L389" i="1"/>
  <c r="D389" i="1"/>
  <c r="N388" i="1"/>
  <c r="L388" i="1"/>
  <c r="D388" i="1"/>
  <c r="N387" i="1"/>
  <c r="L387" i="1"/>
  <c r="D387" i="1"/>
  <c r="N386" i="1"/>
  <c r="L386" i="1"/>
  <c r="D386" i="1"/>
  <c r="N385" i="1"/>
  <c r="L385" i="1"/>
  <c r="D385" i="1"/>
  <c r="N384" i="1"/>
  <c r="L384" i="1"/>
  <c r="D384" i="1"/>
  <c r="N383" i="1"/>
  <c r="L383" i="1"/>
  <c r="D383" i="1"/>
  <c r="N382" i="1"/>
  <c r="L382" i="1"/>
  <c r="D382" i="1"/>
  <c r="N381" i="1"/>
  <c r="L381" i="1"/>
  <c r="D381" i="1"/>
  <c r="N380" i="1"/>
  <c r="L380" i="1"/>
  <c r="D380" i="1"/>
  <c r="N379" i="1"/>
  <c r="L379" i="1"/>
  <c r="D379" i="1"/>
  <c r="N378" i="1"/>
  <c r="L378" i="1"/>
  <c r="D378" i="1"/>
  <c r="N377" i="1"/>
  <c r="L377" i="1"/>
  <c r="D377" i="1"/>
  <c r="N376" i="1"/>
  <c r="L376" i="1"/>
  <c r="D376" i="1"/>
  <c r="N375" i="1"/>
  <c r="L375" i="1"/>
  <c r="D375" i="1"/>
  <c r="N374" i="1"/>
  <c r="L374" i="1"/>
  <c r="D374" i="1"/>
  <c r="N373" i="1"/>
  <c r="L373" i="1"/>
  <c r="D373" i="1"/>
  <c r="N372" i="1"/>
  <c r="L372" i="1"/>
  <c r="D372" i="1"/>
  <c r="N371" i="1"/>
  <c r="L371" i="1"/>
  <c r="D371" i="1"/>
  <c r="N370" i="1"/>
  <c r="L370" i="1"/>
  <c r="D370" i="1"/>
  <c r="N369" i="1"/>
  <c r="L369" i="1"/>
  <c r="D369" i="1"/>
  <c r="N368" i="1"/>
  <c r="L368" i="1"/>
  <c r="D368" i="1"/>
  <c r="N367" i="1"/>
  <c r="L367" i="1"/>
  <c r="D367" i="1"/>
  <c r="N366" i="1"/>
  <c r="L366" i="1"/>
  <c r="D366" i="1"/>
  <c r="N365" i="1"/>
  <c r="L365" i="1"/>
  <c r="D365" i="1"/>
  <c r="N364" i="1"/>
  <c r="L364" i="1"/>
  <c r="D364" i="1"/>
  <c r="N363" i="1"/>
  <c r="L363" i="1"/>
  <c r="D363" i="1"/>
  <c r="N362" i="1"/>
  <c r="L362" i="1"/>
  <c r="D362" i="1"/>
  <c r="N361" i="1"/>
  <c r="L361" i="1"/>
  <c r="D361" i="1"/>
  <c r="N360" i="1"/>
  <c r="L360" i="1"/>
  <c r="D360" i="1"/>
  <c r="N359" i="1"/>
  <c r="L359" i="1"/>
  <c r="D359" i="1"/>
  <c r="N358" i="1"/>
  <c r="L358" i="1"/>
  <c r="D358" i="1"/>
  <c r="N357" i="1"/>
  <c r="L357" i="1"/>
  <c r="D357" i="1"/>
  <c r="N356" i="1"/>
  <c r="L356" i="1"/>
  <c r="D356" i="1"/>
  <c r="N355" i="1"/>
  <c r="L355" i="1"/>
  <c r="D355" i="1"/>
  <c r="N354" i="1"/>
  <c r="L354" i="1"/>
  <c r="D354" i="1"/>
  <c r="N353" i="1"/>
  <c r="L353" i="1"/>
  <c r="D353" i="1"/>
  <c r="N352" i="1"/>
  <c r="L352" i="1"/>
  <c r="D352" i="1"/>
  <c r="N351" i="1"/>
  <c r="L351" i="1"/>
  <c r="D351" i="1"/>
  <c r="N350" i="1"/>
  <c r="L350" i="1"/>
  <c r="D350" i="1"/>
  <c r="N349" i="1"/>
  <c r="L349" i="1"/>
  <c r="D349" i="1"/>
  <c r="N348" i="1"/>
  <c r="L348" i="1"/>
  <c r="D348" i="1"/>
  <c r="N347" i="1"/>
  <c r="L347" i="1"/>
  <c r="D347" i="1"/>
  <c r="N346" i="1"/>
  <c r="L346" i="1"/>
  <c r="D346" i="1"/>
  <c r="N345" i="1"/>
  <c r="L345" i="1"/>
  <c r="D345" i="1"/>
  <c r="N344" i="1"/>
  <c r="L344" i="1"/>
  <c r="D344" i="1"/>
  <c r="N343" i="1"/>
  <c r="L343" i="1"/>
  <c r="D343" i="1"/>
  <c r="N342" i="1"/>
  <c r="L342" i="1"/>
  <c r="D342" i="1"/>
  <c r="N341" i="1"/>
  <c r="L341" i="1"/>
  <c r="D341" i="1"/>
  <c r="N340" i="1"/>
  <c r="L340" i="1"/>
  <c r="D340" i="1"/>
  <c r="N339" i="1"/>
  <c r="L339" i="1"/>
  <c r="D339" i="1"/>
  <c r="N338" i="1"/>
  <c r="L338" i="1"/>
  <c r="D338" i="1"/>
  <c r="N337" i="1"/>
  <c r="L337" i="1"/>
  <c r="D337" i="1"/>
  <c r="N336" i="1"/>
  <c r="L336" i="1"/>
  <c r="D336" i="1"/>
  <c r="N335" i="1"/>
  <c r="L335" i="1"/>
  <c r="D335" i="1"/>
  <c r="N334" i="1"/>
  <c r="L334" i="1"/>
  <c r="D334" i="1"/>
  <c r="N333" i="1"/>
  <c r="L333" i="1"/>
  <c r="D333" i="1"/>
  <c r="N332" i="1"/>
  <c r="L332" i="1"/>
  <c r="D332" i="1"/>
  <c r="N331" i="1"/>
  <c r="L331" i="1"/>
  <c r="D331" i="1"/>
  <c r="N330" i="1"/>
  <c r="L330" i="1"/>
  <c r="D330" i="1"/>
  <c r="N329" i="1"/>
  <c r="L329" i="1"/>
  <c r="D329" i="1"/>
  <c r="N328" i="1"/>
  <c r="L328" i="1"/>
  <c r="D328" i="1"/>
  <c r="N327" i="1"/>
  <c r="L327" i="1"/>
  <c r="D327" i="1"/>
  <c r="N326" i="1"/>
  <c r="L326" i="1"/>
  <c r="D326" i="1"/>
  <c r="N325" i="1"/>
  <c r="L325" i="1"/>
  <c r="D325" i="1"/>
  <c r="N324" i="1"/>
  <c r="L324" i="1"/>
  <c r="D324" i="1"/>
  <c r="N323" i="1"/>
  <c r="L323" i="1"/>
  <c r="D323" i="1"/>
  <c r="N322" i="1"/>
  <c r="L322" i="1"/>
  <c r="D322" i="1"/>
  <c r="N321" i="1"/>
  <c r="L321" i="1"/>
  <c r="D321" i="1"/>
  <c r="N320" i="1"/>
  <c r="L320" i="1"/>
  <c r="D320" i="1"/>
  <c r="N319" i="1"/>
  <c r="L319" i="1"/>
  <c r="D319" i="1"/>
  <c r="N318" i="1"/>
  <c r="L318" i="1"/>
  <c r="D318" i="1"/>
  <c r="N317" i="1"/>
  <c r="L317" i="1"/>
  <c r="D317" i="1"/>
  <c r="N316" i="1"/>
  <c r="L316" i="1"/>
  <c r="D316" i="1"/>
  <c r="N315" i="1"/>
  <c r="L315" i="1"/>
  <c r="D315" i="1"/>
  <c r="N314" i="1"/>
  <c r="L314" i="1"/>
  <c r="D314" i="1"/>
  <c r="N313" i="1"/>
  <c r="L313" i="1"/>
  <c r="D313" i="1"/>
  <c r="N312" i="1"/>
  <c r="L312" i="1"/>
  <c r="D312" i="1"/>
  <c r="N311" i="1"/>
  <c r="L311" i="1"/>
  <c r="D311" i="1"/>
  <c r="N310" i="1"/>
  <c r="L310" i="1"/>
  <c r="D310" i="1"/>
  <c r="N309" i="1"/>
  <c r="L309" i="1"/>
  <c r="D309" i="1"/>
  <c r="N308" i="1"/>
  <c r="L308" i="1"/>
  <c r="D308" i="1"/>
  <c r="N307" i="1"/>
  <c r="L307" i="1"/>
  <c r="D307" i="1"/>
  <c r="N306" i="1"/>
  <c r="L306" i="1"/>
  <c r="D306" i="1"/>
  <c r="N305" i="1"/>
  <c r="L305" i="1"/>
  <c r="D305" i="1"/>
  <c r="N304" i="1"/>
  <c r="L304" i="1"/>
  <c r="D304" i="1"/>
  <c r="N303" i="1"/>
  <c r="L303" i="1"/>
  <c r="D303" i="1"/>
  <c r="N302" i="1"/>
  <c r="L302" i="1"/>
  <c r="D302" i="1"/>
  <c r="N301" i="1"/>
  <c r="L301" i="1"/>
  <c r="D301" i="1"/>
  <c r="N300" i="1"/>
  <c r="L300" i="1"/>
  <c r="D300" i="1"/>
  <c r="N299" i="1"/>
  <c r="L299" i="1"/>
  <c r="D299" i="1"/>
  <c r="N298" i="1"/>
  <c r="L298" i="1"/>
  <c r="D298" i="1"/>
  <c r="N297" i="1"/>
  <c r="L297" i="1"/>
  <c r="D297" i="1"/>
  <c r="N296" i="1"/>
  <c r="L296" i="1"/>
  <c r="D296" i="1"/>
  <c r="N295" i="1"/>
  <c r="L295" i="1"/>
  <c r="D295" i="1"/>
  <c r="N294" i="1"/>
  <c r="L294" i="1"/>
  <c r="D294" i="1"/>
  <c r="N293" i="1"/>
  <c r="L293" i="1"/>
  <c r="D293" i="1"/>
  <c r="N292" i="1"/>
  <c r="L292" i="1"/>
  <c r="D292" i="1"/>
  <c r="N291" i="1"/>
  <c r="L291" i="1"/>
  <c r="D291" i="1"/>
  <c r="N290" i="1"/>
  <c r="L290" i="1"/>
  <c r="D290" i="1"/>
  <c r="N289" i="1"/>
  <c r="L289" i="1"/>
  <c r="D289" i="1"/>
  <c r="N288" i="1"/>
  <c r="L288" i="1"/>
  <c r="D288" i="1"/>
  <c r="N287" i="1"/>
  <c r="L287" i="1"/>
  <c r="D287" i="1"/>
  <c r="N286" i="1"/>
  <c r="L286" i="1"/>
  <c r="D286" i="1"/>
  <c r="N285" i="1"/>
  <c r="L285" i="1"/>
  <c r="D285" i="1"/>
  <c r="N284" i="1"/>
  <c r="L284" i="1"/>
  <c r="D284" i="1"/>
  <c r="N283" i="1"/>
  <c r="L283" i="1"/>
  <c r="D283" i="1"/>
  <c r="N282" i="1"/>
  <c r="L282" i="1"/>
  <c r="D282" i="1"/>
  <c r="N281" i="1"/>
  <c r="L281" i="1"/>
  <c r="D281" i="1"/>
  <c r="N280" i="1"/>
  <c r="L280" i="1"/>
  <c r="D280" i="1"/>
  <c r="N279" i="1"/>
  <c r="L279" i="1"/>
  <c r="D279" i="1"/>
  <c r="N278" i="1"/>
  <c r="L278" i="1"/>
  <c r="D278" i="1"/>
  <c r="N277" i="1"/>
  <c r="L277" i="1"/>
  <c r="D277" i="1"/>
  <c r="N276" i="1"/>
  <c r="L276" i="1"/>
  <c r="D276" i="1"/>
  <c r="N275" i="1"/>
  <c r="L275" i="1"/>
  <c r="D275" i="1"/>
  <c r="N274" i="1"/>
  <c r="L274" i="1"/>
  <c r="D274" i="1"/>
  <c r="N273" i="1"/>
  <c r="L273" i="1"/>
  <c r="D273" i="1"/>
  <c r="N272" i="1"/>
  <c r="L272" i="1"/>
  <c r="D272" i="1"/>
  <c r="N271" i="1"/>
  <c r="L271" i="1"/>
  <c r="D271" i="1"/>
  <c r="N270" i="1"/>
  <c r="L270" i="1"/>
  <c r="D270" i="1"/>
  <c r="N269" i="1"/>
  <c r="L269" i="1"/>
  <c r="D269" i="1"/>
  <c r="N268" i="1"/>
  <c r="L268" i="1"/>
  <c r="D268" i="1"/>
  <c r="N267" i="1"/>
  <c r="L267" i="1"/>
  <c r="D267" i="1"/>
  <c r="N266" i="1"/>
  <c r="L266" i="1"/>
  <c r="D266" i="1"/>
  <c r="N265" i="1"/>
  <c r="L265" i="1"/>
  <c r="D265" i="1"/>
  <c r="N264" i="1"/>
  <c r="L264" i="1"/>
  <c r="D264" i="1"/>
  <c r="N263" i="1"/>
  <c r="L263" i="1"/>
  <c r="D263" i="1"/>
  <c r="N262" i="1"/>
  <c r="L262" i="1"/>
  <c r="D262" i="1"/>
  <c r="N261" i="1"/>
  <c r="L261" i="1"/>
  <c r="D261" i="1"/>
  <c r="N260" i="1"/>
  <c r="L260" i="1"/>
  <c r="D260" i="1"/>
  <c r="N259" i="1"/>
  <c r="L259" i="1"/>
  <c r="D259" i="1"/>
  <c r="N258" i="1"/>
  <c r="L258" i="1"/>
  <c r="D258" i="1"/>
  <c r="N257" i="1"/>
  <c r="L257" i="1"/>
  <c r="D257" i="1"/>
  <c r="N256" i="1"/>
  <c r="L256" i="1"/>
  <c r="D256" i="1"/>
  <c r="N255" i="1"/>
  <c r="L255" i="1"/>
  <c r="D255" i="1"/>
  <c r="N254" i="1"/>
  <c r="L254" i="1"/>
  <c r="D254" i="1"/>
  <c r="N253" i="1"/>
  <c r="L253" i="1"/>
  <c r="D253" i="1"/>
  <c r="N252" i="1"/>
  <c r="L252" i="1"/>
  <c r="D252" i="1"/>
  <c r="N251" i="1"/>
  <c r="L251" i="1"/>
  <c r="D251" i="1"/>
  <c r="N250" i="1"/>
  <c r="L250" i="1"/>
  <c r="D250" i="1"/>
  <c r="N249" i="1"/>
  <c r="L249" i="1"/>
  <c r="D249" i="1"/>
  <c r="N248" i="1"/>
  <c r="L248" i="1"/>
  <c r="D248" i="1"/>
  <c r="N247" i="1"/>
  <c r="L247" i="1"/>
  <c r="D247" i="1"/>
  <c r="N246" i="1"/>
  <c r="L246" i="1"/>
  <c r="D246" i="1"/>
  <c r="N245" i="1"/>
  <c r="L245" i="1"/>
  <c r="D245" i="1"/>
  <c r="N244" i="1"/>
  <c r="L244" i="1"/>
  <c r="D244" i="1"/>
  <c r="N243" i="1"/>
  <c r="L243" i="1"/>
  <c r="D243" i="1"/>
  <c r="N242" i="1"/>
  <c r="L242" i="1"/>
  <c r="D242" i="1"/>
  <c r="N241" i="1"/>
  <c r="L241" i="1"/>
  <c r="D241" i="1"/>
  <c r="N240" i="1"/>
  <c r="L240" i="1"/>
  <c r="D240" i="1"/>
  <c r="N239" i="1"/>
  <c r="L239" i="1"/>
  <c r="D239" i="1"/>
  <c r="N238" i="1"/>
  <c r="L238" i="1"/>
  <c r="D238" i="1"/>
  <c r="N237" i="1"/>
  <c r="L237" i="1"/>
  <c r="D237" i="1"/>
  <c r="N236" i="1"/>
  <c r="L236" i="1"/>
  <c r="D236" i="1"/>
  <c r="N235" i="1"/>
  <c r="L235" i="1"/>
  <c r="D235" i="1"/>
  <c r="N234" i="1"/>
  <c r="L234" i="1"/>
  <c r="D234" i="1"/>
  <c r="N233" i="1"/>
  <c r="L233" i="1"/>
  <c r="D233" i="1"/>
  <c r="N232" i="1"/>
  <c r="L232" i="1"/>
  <c r="D232" i="1"/>
  <c r="N231" i="1"/>
  <c r="L231" i="1"/>
  <c r="D231" i="1"/>
  <c r="N230" i="1"/>
  <c r="L230" i="1"/>
  <c r="D230" i="1"/>
  <c r="N229" i="1"/>
  <c r="L229" i="1"/>
  <c r="D229" i="1"/>
  <c r="N228" i="1"/>
  <c r="L228" i="1"/>
  <c r="D228" i="1"/>
  <c r="N227" i="1"/>
  <c r="L227" i="1"/>
  <c r="D227" i="1"/>
  <c r="N226" i="1"/>
  <c r="L226" i="1"/>
  <c r="D226" i="1"/>
  <c r="N225" i="1"/>
  <c r="L225" i="1"/>
  <c r="D225" i="1"/>
  <c r="N224" i="1"/>
  <c r="L224" i="1"/>
  <c r="D224" i="1"/>
  <c r="N223" i="1"/>
  <c r="L223" i="1"/>
  <c r="D223" i="1"/>
  <c r="N222" i="1"/>
  <c r="L222" i="1"/>
  <c r="D222" i="1"/>
  <c r="N221" i="1"/>
  <c r="L221" i="1"/>
  <c r="D221" i="1"/>
  <c r="N220" i="1"/>
  <c r="L220" i="1"/>
  <c r="D220" i="1"/>
  <c r="N219" i="1"/>
  <c r="L219" i="1"/>
  <c r="D219" i="1"/>
  <c r="N218" i="1"/>
  <c r="L218" i="1"/>
  <c r="D218" i="1"/>
  <c r="N217" i="1"/>
  <c r="L217" i="1"/>
  <c r="D217" i="1"/>
  <c r="N216" i="1"/>
  <c r="L216" i="1"/>
  <c r="D216" i="1"/>
  <c r="N215" i="1"/>
  <c r="L215" i="1"/>
  <c r="D215" i="1"/>
  <c r="N214" i="1"/>
  <c r="L214" i="1"/>
  <c r="D214" i="1"/>
  <c r="N213" i="1"/>
  <c r="L213" i="1"/>
  <c r="D213" i="1"/>
  <c r="N212" i="1"/>
  <c r="L212" i="1"/>
  <c r="D212" i="1"/>
  <c r="N211" i="1"/>
  <c r="L211" i="1"/>
  <c r="D211" i="1"/>
  <c r="N210" i="1"/>
  <c r="L210" i="1"/>
  <c r="D210" i="1"/>
  <c r="N209" i="1"/>
  <c r="L209" i="1"/>
  <c r="D209" i="1"/>
  <c r="N208" i="1"/>
  <c r="L208" i="1"/>
  <c r="D208" i="1"/>
  <c r="N207" i="1"/>
  <c r="L207" i="1"/>
  <c r="D207" i="1"/>
  <c r="N206" i="1"/>
  <c r="L206" i="1"/>
  <c r="D206" i="1"/>
  <c r="N205" i="1"/>
  <c r="L205" i="1"/>
  <c r="D205" i="1"/>
  <c r="N204" i="1"/>
  <c r="L204" i="1"/>
  <c r="D204" i="1"/>
  <c r="N203" i="1"/>
  <c r="L203" i="1"/>
  <c r="D203" i="1"/>
  <c r="N202" i="1"/>
  <c r="L202" i="1"/>
  <c r="D202" i="1"/>
  <c r="N201" i="1"/>
  <c r="L201" i="1"/>
  <c r="D201" i="1"/>
  <c r="N200" i="1"/>
  <c r="L200" i="1"/>
  <c r="D200" i="1"/>
  <c r="N199" i="1"/>
  <c r="L199" i="1"/>
  <c r="D199" i="1"/>
  <c r="N198" i="1"/>
  <c r="L198" i="1"/>
  <c r="D198" i="1"/>
  <c r="N197" i="1"/>
  <c r="L197" i="1"/>
  <c r="D197" i="1"/>
  <c r="N196" i="1"/>
  <c r="L196" i="1"/>
  <c r="D196" i="1"/>
  <c r="N195" i="1"/>
  <c r="L195" i="1"/>
  <c r="D195" i="1"/>
  <c r="N194" i="1"/>
  <c r="L194" i="1"/>
  <c r="D194" i="1"/>
  <c r="N193" i="1"/>
  <c r="L193" i="1"/>
  <c r="D193" i="1"/>
  <c r="N192" i="1"/>
  <c r="L192" i="1"/>
  <c r="D192" i="1"/>
  <c r="N191" i="1"/>
  <c r="L191" i="1"/>
  <c r="D191" i="1"/>
  <c r="N190" i="1"/>
  <c r="L190" i="1"/>
  <c r="D190" i="1"/>
  <c r="N189" i="1"/>
  <c r="L189" i="1"/>
  <c r="D189" i="1"/>
  <c r="N188" i="1"/>
  <c r="L188" i="1"/>
  <c r="D188" i="1"/>
  <c r="N187" i="1"/>
  <c r="L187" i="1"/>
  <c r="D187" i="1"/>
  <c r="N186" i="1"/>
  <c r="L186" i="1"/>
  <c r="D186" i="1"/>
  <c r="N185" i="1"/>
  <c r="L185" i="1"/>
  <c r="D185" i="1"/>
  <c r="N184" i="1"/>
  <c r="L184" i="1"/>
  <c r="D184" i="1"/>
  <c r="N183" i="1"/>
  <c r="L183" i="1"/>
  <c r="D183" i="1"/>
  <c r="N182" i="1"/>
  <c r="L182" i="1"/>
  <c r="D182" i="1"/>
  <c r="N181" i="1"/>
  <c r="L181" i="1"/>
  <c r="D181" i="1"/>
  <c r="N180" i="1"/>
  <c r="L180" i="1"/>
  <c r="D180" i="1"/>
  <c r="N179" i="1"/>
  <c r="L179" i="1"/>
  <c r="D179" i="1"/>
  <c r="N178" i="1"/>
  <c r="L178" i="1"/>
  <c r="D178" i="1"/>
  <c r="N177" i="1"/>
  <c r="L177" i="1"/>
  <c r="D177" i="1"/>
  <c r="N176" i="1"/>
  <c r="L176" i="1"/>
  <c r="D176" i="1"/>
  <c r="N175" i="1"/>
  <c r="L175" i="1"/>
  <c r="D175" i="1"/>
  <c r="N174" i="1"/>
  <c r="L174" i="1"/>
  <c r="D174" i="1"/>
  <c r="N173" i="1"/>
  <c r="L173" i="1"/>
  <c r="D173" i="1"/>
  <c r="N172" i="1"/>
  <c r="L172" i="1"/>
  <c r="D172" i="1"/>
  <c r="N171" i="1"/>
  <c r="L171" i="1"/>
  <c r="D171" i="1"/>
  <c r="N170" i="1"/>
  <c r="L170" i="1"/>
  <c r="D170" i="1"/>
  <c r="N169" i="1"/>
  <c r="L169" i="1"/>
  <c r="D169" i="1"/>
  <c r="N168" i="1"/>
  <c r="L168" i="1"/>
  <c r="D168" i="1"/>
  <c r="N167" i="1"/>
  <c r="L167" i="1"/>
  <c r="D167" i="1"/>
  <c r="N166" i="1"/>
  <c r="L166" i="1"/>
  <c r="D166" i="1"/>
  <c r="N165" i="1"/>
  <c r="L165" i="1"/>
  <c r="D165" i="1"/>
  <c r="N164" i="1"/>
  <c r="L164" i="1"/>
  <c r="D164" i="1"/>
  <c r="N163" i="1"/>
  <c r="L163" i="1"/>
  <c r="D163" i="1"/>
  <c r="N162" i="1"/>
  <c r="L162" i="1"/>
  <c r="D162" i="1"/>
  <c r="N161" i="1"/>
  <c r="L161" i="1"/>
  <c r="D161" i="1"/>
  <c r="N160" i="1"/>
  <c r="L160" i="1"/>
  <c r="D160" i="1"/>
  <c r="N159" i="1"/>
  <c r="L159" i="1"/>
  <c r="D159" i="1"/>
  <c r="N158" i="1"/>
  <c r="L158" i="1"/>
  <c r="D158" i="1"/>
  <c r="N157" i="1"/>
  <c r="L157" i="1"/>
  <c r="D157" i="1"/>
  <c r="N156" i="1"/>
  <c r="L156" i="1"/>
  <c r="D156" i="1"/>
  <c r="N155" i="1"/>
  <c r="L155" i="1"/>
  <c r="D155" i="1"/>
  <c r="N154" i="1"/>
  <c r="L154" i="1"/>
  <c r="D154" i="1"/>
  <c r="N153" i="1"/>
  <c r="L153" i="1"/>
  <c r="D153" i="1"/>
  <c r="N152" i="1"/>
  <c r="L152" i="1"/>
  <c r="D152" i="1"/>
  <c r="N151" i="1"/>
  <c r="L151" i="1"/>
  <c r="D151" i="1"/>
  <c r="N150" i="1"/>
  <c r="L150" i="1"/>
  <c r="D150" i="1"/>
  <c r="N149" i="1"/>
  <c r="L149" i="1"/>
  <c r="D149" i="1"/>
  <c r="N148" i="1"/>
  <c r="L148" i="1"/>
  <c r="D148" i="1"/>
  <c r="N147" i="1"/>
  <c r="L147" i="1"/>
  <c r="D147" i="1"/>
  <c r="N146" i="1"/>
  <c r="L146" i="1"/>
  <c r="D146" i="1"/>
  <c r="N145" i="1"/>
  <c r="L145" i="1"/>
  <c r="D145" i="1"/>
  <c r="N144" i="1"/>
  <c r="L144" i="1"/>
  <c r="D144" i="1"/>
  <c r="N143" i="1"/>
  <c r="L143" i="1"/>
  <c r="D143" i="1"/>
  <c r="N142" i="1"/>
  <c r="L142" i="1"/>
  <c r="D142" i="1"/>
  <c r="N141" i="1"/>
  <c r="L141" i="1"/>
  <c r="D141" i="1"/>
  <c r="N140" i="1"/>
  <c r="L140" i="1"/>
  <c r="D140" i="1"/>
  <c r="N139" i="1"/>
  <c r="L139" i="1"/>
  <c r="D139" i="1"/>
  <c r="N138" i="1"/>
  <c r="L138" i="1"/>
  <c r="D138" i="1"/>
  <c r="N137" i="1"/>
  <c r="L137" i="1"/>
  <c r="D137" i="1"/>
  <c r="N136" i="1"/>
  <c r="L136" i="1"/>
  <c r="D136" i="1"/>
  <c r="N135" i="1"/>
  <c r="L135" i="1"/>
  <c r="D135" i="1"/>
  <c r="N134" i="1"/>
  <c r="L134" i="1"/>
  <c r="D134" i="1"/>
  <c r="N133" i="1"/>
  <c r="L133" i="1"/>
  <c r="D133" i="1"/>
  <c r="N132" i="1"/>
  <c r="L132" i="1"/>
  <c r="D132" i="1"/>
  <c r="N131" i="1"/>
  <c r="L131" i="1"/>
  <c r="D131" i="1"/>
  <c r="N130" i="1"/>
  <c r="L130" i="1"/>
  <c r="D130" i="1"/>
  <c r="N129" i="1"/>
  <c r="L129" i="1"/>
  <c r="D129" i="1"/>
  <c r="N128" i="1"/>
  <c r="L128" i="1"/>
  <c r="D128" i="1"/>
  <c r="N127" i="1"/>
  <c r="L127" i="1"/>
  <c r="D127" i="1"/>
  <c r="N126" i="1"/>
  <c r="L126" i="1"/>
  <c r="D126" i="1"/>
  <c r="N125" i="1"/>
  <c r="L125" i="1"/>
  <c r="D125" i="1"/>
  <c r="N124" i="1"/>
  <c r="L124" i="1"/>
  <c r="D124" i="1"/>
  <c r="N123" i="1"/>
  <c r="L123" i="1"/>
  <c r="D123" i="1"/>
  <c r="N122" i="1"/>
  <c r="L122" i="1"/>
  <c r="D122" i="1"/>
  <c r="N121" i="1"/>
  <c r="L121" i="1"/>
  <c r="D121" i="1"/>
  <c r="N120" i="1"/>
  <c r="L120" i="1"/>
  <c r="D120" i="1"/>
  <c r="N119" i="1"/>
  <c r="L119" i="1"/>
  <c r="D119" i="1"/>
  <c r="N118" i="1"/>
  <c r="L118" i="1"/>
  <c r="D118" i="1"/>
  <c r="N117" i="1"/>
  <c r="L117" i="1"/>
  <c r="D117" i="1"/>
  <c r="N116" i="1"/>
  <c r="L116" i="1"/>
  <c r="D116" i="1"/>
  <c r="N115" i="1"/>
  <c r="L115" i="1"/>
  <c r="D115" i="1"/>
  <c r="N114" i="1"/>
  <c r="L114" i="1"/>
  <c r="D114" i="1"/>
  <c r="N113" i="1"/>
  <c r="L113" i="1"/>
  <c r="D113" i="1"/>
  <c r="N112" i="1"/>
  <c r="L112" i="1"/>
  <c r="D112" i="1"/>
  <c r="N111" i="1"/>
  <c r="L111" i="1"/>
  <c r="D111" i="1"/>
  <c r="N110" i="1"/>
  <c r="L110" i="1"/>
  <c r="D110" i="1"/>
  <c r="N109" i="1"/>
  <c r="L109" i="1"/>
  <c r="D109" i="1"/>
  <c r="N108" i="1"/>
  <c r="L108" i="1"/>
  <c r="D108" i="1"/>
  <c r="N107" i="1"/>
  <c r="L107" i="1"/>
  <c r="D107" i="1"/>
  <c r="N106" i="1"/>
  <c r="L106" i="1"/>
  <c r="D106" i="1"/>
  <c r="N105" i="1"/>
  <c r="L105" i="1"/>
  <c r="D105" i="1"/>
  <c r="N104" i="1"/>
  <c r="L104" i="1"/>
  <c r="D104" i="1"/>
  <c r="N103" i="1"/>
  <c r="L103" i="1"/>
  <c r="D103" i="1"/>
  <c r="N102" i="1"/>
  <c r="L102" i="1"/>
  <c r="D102" i="1"/>
  <c r="N101" i="1"/>
  <c r="L101" i="1"/>
  <c r="D101" i="1"/>
  <c r="N100" i="1"/>
  <c r="L100" i="1"/>
  <c r="D100" i="1"/>
  <c r="N99" i="1"/>
  <c r="L99" i="1"/>
  <c r="D99" i="1"/>
  <c r="N98" i="1"/>
  <c r="L98" i="1"/>
  <c r="D98" i="1"/>
  <c r="N97" i="1"/>
  <c r="L97" i="1"/>
  <c r="D97" i="1"/>
  <c r="N96" i="1"/>
  <c r="L96" i="1"/>
  <c r="D96" i="1"/>
  <c r="N95" i="1"/>
  <c r="L95" i="1"/>
  <c r="D95" i="1"/>
  <c r="N94" i="1"/>
  <c r="L94" i="1"/>
  <c r="D94" i="1"/>
  <c r="N93" i="1"/>
  <c r="L93" i="1"/>
  <c r="D93" i="1"/>
  <c r="N92" i="1"/>
  <c r="L92" i="1"/>
  <c r="D92" i="1"/>
  <c r="N91" i="1"/>
  <c r="L91" i="1"/>
  <c r="D91" i="1"/>
  <c r="N90" i="1"/>
  <c r="L90" i="1"/>
  <c r="D90" i="1"/>
  <c r="N89" i="1"/>
  <c r="L89" i="1"/>
  <c r="D89" i="1"/>
  <c r="N88" i="1"/>
  <c r="L88" i="1"/>
  <c r="D88" i="1"/>
  <c r="N87" i="1"/>
  <c r="L87" i="1"/>
  <c r="D87" i="1"/>
  <c r="N86" i="1"/>
  <c r="L86" i="1"/>
  <c r="D86" i="1"/>
  <c r="N85" i="1"/>
  <c r="L85" i="1"/>
  <c r="D85" i="1"/>
  <c r="N84" i="1"/>
  <c r="L84" i="1"/>
  <c r="D84" i="1"/>
  <c r="N83" i="1"/>
  <c r="L83" i="1"/>
  <c r="D83" i="1"/>
  <c r="N82" i="1"/>
  <c r="L82" i="1"/>
  <c r="D82" i="1"/>
  <c r="N81" i="1"/>
  <c r="L81" i="1"/>
  <c r="D81" i="1"/>
  <c r="N80" i="1"/>
  <c r="L80" i="1"/>
  <c r="D80" i="1"/>
  <c r="N79" i="1"/>
  <c r="L79" i="1"/>
  <c r="D79" i="1"/>
  <c r="N78" i="1"/>
  <c r="L78" i="1"/>
  <c r="D78" i="1"/>
  <c r="N77" i="1"/>
  <c r="L77" i="1"/>
  <c r="D77" i="1"/>
  <c r="N76" i="1"/>
  <c r="L76" i="1"/>
  <c r="D76" i="1"/>
  <c r="N75" i="1"/>
  <c r="L75" i="1"/>
  <c r="D75" i="1"/>
  <c r="N74" i="1"/>
  <c r="L74" i="1"/>
  <c r="D74" i="1"/>
  <c r="N73" i="1"/>
  <c r="L73" i="1"/>
  <c r="D73" i="1"/>
  <c r="N72" i="1"/>
  <c r="L72" i="1"/>
  <c r="D72" i="1"/>
  <c r="N71" i="1"/>
  <c r="L71" i="1"/>
  <c r="D71" i="1"/>
  <c r="N70" i="1"/>
  <c r="L70" i="1"/>
  <c r="D70" i="1"/>
  <c r="N69" i="1"/>
  <c r="L69" i="1"/>
  <c r="D69" i="1"/>
  <c r="N68" i="1"/>
  <c r="L68" i="1"/>
  <c r="D68" i="1"/>
  <c r="N67" i="1"/>
  <c r="L67" i="1"/>
  <c r="D67" i="1"/>
  <c r="N66" i="1"/>
  <c r="L66" i="1"/>
  <c r="D66" i="1"/>
  <c r="N65" i="1"/>
  <c r="L65" i="1"/>
  <c r="D65" i="1"/>
  <c r="N64" i="1"/>
  <c r="L64" i="1"/>
  <c r="D64" i="1"/>
  <c r="N63" i="1"/>
  <c r="L63" i="1"/>
  <c r="D63" i="1"/>
  <c r="N62" i="1"/>
  <c r="L62" i="1"/>
  <c r="D62" i="1"/>
  <c r="N61" i="1"/>
  <c r="L61" i="1"/>
  <c r="D61" i="1"/>
  <c r="N60" i="1"/>
  <c r="L60" i="1"/>
  <c r="D60" i="1"/>
  <c r="N59" i="1"/>
  <c r="L59" i="1"/>
  <c r="D59" i="1"/>
  <c r="N58" i="1"/>
  <c r="L58" i="1"/>
  <c r="D58" i="1"/>
  <c r="N57" i="1"/>
  <c r="L57" i="1"/>
  <c r="D57" i="1"/>
  <c r="N56" i="1"/>
  <c r="L56" i="1"/>
  <c r="D56" i="1"/>
  <c r="N55" i="1"/>
  <c r="L55" i="1"/>
  <c r="D55" i="1"/>
  <c r="N54" i="1"/>
  <c r="L54" i="1"/>
  <c r="D54" i="1"/>
  <c r="N53" i="1"/>
  <c r="L53" i="1"/>
  <c r="D53" i="1"/>
  <c r="N52" i="1"/>
  <c r="L52" i="1"/>
  <c r="D52" i="1"/>
  <c r="N51" i="1"/>
  <c r="L51" i="1"/>
  <c r="D51" i="1"/>
  <c r="N50" i="1"/>
  <c r="L50" i="1"/>
  <c r="D50" i="1"/>
  <c r="N49" i="1"/>
  <c r="L49" i="1"/>
  <c r="D49" i="1"/>
  <c r="N48" i="1"/>
  <c r="L48" i="1"/>
  <c r="D48" i="1"/>
  <c r="N47" i="1"/>
  <c r="L47" i="1"/>
  <c r="D47" i="1"/>
  <c r="N46" i="1"/>
  <c r="L46" i="1"/>
  <c r="D46" i="1"/>
  <c r="N45" i="1"/>
  <c r="L45" i="1"/>
  <c r="D45" i="1"/>
  <c r="N44" i="1"/>
  <c r="L44" i="1"/>
  <c r="D44" i="1"/>
  <c r="N43" i="1"/>
  <c r="L43" i="1"/>
  <c r="D43" i="1"/>
  <c r="N42" i="1"/>
  <c r="L42" i="1"/>
  <c r="D42" i="1"/>
  <c r="N41" i="1"/>
  <c r="L41" i="1"/>
  <c r="D41" i="1"/>
  <c r="N40" i="1"/>
  <c r="L40" i="1"/>
  <c r="D40" i="1"/>
  <c r="N39" i="1"/>
  <c r="L39" i="1"/>
  <c r="D39" i="1"/>
  <c r="N38" i="1"/>
  <c r="L38" i="1"/>
  <c r="D38" i="1"/>
  <c r="N37" i="1"/>
  <c r="L37" i="1"/>
  <c r="D37" i="1"/>
  <c r="N36" i="1"/>
  <c r="L36" i="1"/>
  <c r="D36" i="1"/>
  <c r="N35" i="1"/>
  <c r="L35" i="1"/>
  <c r="D35" i="1"/>
  <c r="N34" i="1"/>
  <c r="L34" i="1"/>
  <c r="D34" i="1"/>
  <c r="N33" i="1"/>
  <c r="L33" i="1"/>
  <c r="D33" i="1"/>
  <c r="N32" i="1"/>
  <c r="L32" i="1"/>
  <c r="D32" i="1"/>
  <c r="N31" i="1"/>
  <c r="L31" i="1"/>
  <c r="D31" i="1"/>
  <c r="N30" i="1"/>
  <c r="L30" i="1"/>
  <c r="D30" i="1"/>
  <c r="N29" i="1"/>
  <c r="L29" i="1"/>
  <c r="D29" i="1"/>
  <c r="N28" i="1"/>
  <c r="L28" i="1"/>
  <c r="D28" i="1"/>
  <c r="N27" i="1"/>
  <c r="L27" i="1"/>
  <c r="D27" i="1"/>
  <c r="N26" i="1"/>
  <c r="L26" i="1"/>
  <c r="D26" i="1"/>
  <c r="N25" i="1"/>
  <c r="L25" i="1"/>
  <c r="D25" i="1"/>
  <c r="N24" i="1"/>
  <c r="L24" i="1"/>
  <c r="D24" i="1"/>
  <c r="N23" i="1"/>
  <c r="L23" i="1"/>
  <c r="D23" i="1"/>
  <c r="N22" i="1"/>
  <c r="L22" i="1"/>
  <c r="D22" i="1"/>
  <c r="N21" i="1"/>
  <c r="L21" i="1"/>
  <c r="D21" i="1"/>
  <c r="N20" i="1"/>
  <c r="L20" i="1"/>
  <c r="D20" i="1"/>
  <c r="N19" i="1"/>
  <c r="L19" i="1"/>
  <c r="D19" i="1"/>
  <c r="N18" i="1"/>
  <c r="L18" i="1"/>
  <c r="D18" i="1"/>
  <c r="N17" i="1"/>
  <c r="L17" i="1"/>
  <c r="D17" i="1"/>
  <c r="N16" i="1"/>
  <c r="L16" i="1"/>
  <c r="D16" i="1"/>
  <c r="N15" i="1"/>
  <c r="L15" i="1"/>
  <c r="D15" i="1"/>
  <c r="N14" i="1"/>
  <c r="L14" i="1"/>
  <c r="D14" i="1"/>
  <c r="N13" i="1"/>
  <c r="L13" i="1"/>
  <c r="D13" i="1"/>
  <c r="N12" i="1"/>
  <c r="L12" i="1"/>
  <c r="D12" i="1"/>
  <c r="N11" i="1"/>
  <c r="L11" i="1"/>
  <c r="D11" i="1"/>
  <c r="N10" i="1"/>
  <c r="L10" i="1"/>
  <c r="D10" i="1"/>
  <c r="N9" i="1"/>
  <c r="L9" i="1"/>
  <c r="D9" i="1"/>
  <c r="N8" i="1"/>
  <c r="L8" i="1"/>
  <c r="D8" i="1"/>
  <c r="N7" i="1"/>
  <c r="L7" i="1"/>
  <c r="D7" i="1"/>
  <c r="N6" i="1"/>
  <c r="L6" i="1"/>
  <c r="D6" i="1"/>
  <c r="N5" i="1"/>
  <c r="L5" i="1"/>
  <c r="D5" i="1"/>
  <c r="N4" i="1"/>
  <c r="L4" i="1"/>
  <c r="D4" i="1"/>
  <c r="L3" i="1"/>
  <c r="D3" i="1"/>
  <c r="N2" i="1"/>
  <c r="L2" i="1"/>
  <c r="D2" i="1"/>
</calcChain>
</file>

<file path=xl/sharedStrings.xml><?xml version="1.0" encoding="utf-8"?>
<sst xmlns="http://schemas.openxmlformats.org/spreadsheetml/2006/main" count="25396" uniqueCount="82">
  <si>
    <t>marital_status</t>
  </si>
  <si>
    <t>highest_qualification</t>
  </si>
  <si>
    <t>region</t>
  </si>
  <si>
    <t>smoke</t>
  </si>
  <si>
    <t>amt_weekdays</t>
  </si>
  <si>
    <t>type</t>
  </si>
  <si>
    <t>Male</t>
  </si>
  <si>
    <t>Divorced</t>
  </si>
  <si>
    <t>No Qualification</t>
  </si>
  <si>
    <t>British</t>
  </si>
  <si>
    <t>The North</t>
  </si>
  <si>
    <t>No</t>
  </si>
  <si>
    <t>Female</t>
  </si>
  <si>
    <t>Single</t>
  </si>
  <si>
    <t>Yes</t>
  </si>
  <si>
    <t>Packets</t>
  </si>
  <si>
    <t>Married</t>
  </si>
  <si>
    <t>Degree</t>
  </si>
  <si>
    <t>English</t>
  </si>
  <si>
    <t>GCSE/O Level</t>
  </si>
  <si>
    <t>GCSE/CSE</t>
  </si>
  <si>
    <t>Hand-Rolled</t>
  </si>
  <si>
    <t>Widowed</t>
  </si>
  <si>
    <t>Refused</t>
  </si>
  <si>
    <t>Other/Sub Degree</t>
  </si>
  <si>
    <t>Unknown</t>
  </si>
  <si>
    <t>Both/Mainly Packets</t>
  </si>
  <si>
    <t>Separated</t>
  </si>
  <si>
    <t>Higher/Sub Degree</t>
  </si>
  <si>
    <t>ONC/BTEC</t>
  </si>
  <si>
    <t>A Levels</t>
  </si>
  <si>
    <t>Scottish</t>
  </si>
  <si>
    <t>Other</t>
  </si>
  <si>
    <t>Welsh</t>
  </si>
  <si>
    <t>Both/Mainly Hand-Rolled</t>
  </si>
  <si>
    <t>Irish</t>
  </si>
  <si>
    <t>Midlands &amp; East Anglia</t>
  </si>
  <si>
    <t>London</t>
  </si>
  <si>
    <t>South East</t>
  </si>
  <si>
    <t>South West</t>
  </si>
  <si>
    <t>Wales</t>
  </si>
  <si>
    <t>Scotland</t>
  </si>
  <si>
    <t>S.No</t>
  </si>
  <si>
    <t>Gender</t>
  </si>
  <si>
    <t>Age</t>
  </si>
  <si>
    <t>Age range</t>
  </si>
  <si>
    <t>Column2</t>
  </si>
  <si>
    <t>weekends</t>
  </si>
  <si>
    <t>Total</t>
  </si>
  <si>
    <t>No smoking</t>
  </si>
  <si>
    <t>Row Labels</t>
  </si>
  <si>
    <t>Grand Total</t>
  </si>
  <si>
    <t>Middle Age</t>
  </si>
  <si>
    <t>Old Age</t>
  </si>
  <si>
    <t>Young Adults</t>
  </si>
  <si>
    <t>Column Labels</t>
  </si>
  <si>
    <t>nationaility</t>
  </si>
  <si>
    <t>weekend-smoking</t>
  </si>
  <si>
    <t>Weekdays-smoking</t>
  </si>
  <si>
    <t>Type</t>
  </si>
  <si>
    <t>Category</t>
  </si>
  <si>
    <t>gross_income</t>
  </si>
  <si>
    <t>Under 2600</t>
  </si>
  <si>
    <t>Above 36400</t>
  </si>
  <si>
    <t>Income Levels</t>
  </si>
  <si>
    <t>Total cigarettes Smoked</t>
  </si>
  <si>
    <t>Sum of Total cigarettes Smoked</t>
  </si>
  <si>
    <t>High Income</t>
  </si>
  <si>
    <t>Low Income</t>
  </si>
  <si>
    <t>Middle Income</t>
  </si>
  <si>
    <t>Very High Income</t>
  </si>
  <si>
    <t>UK SMOKING ANALYSIS</t>
  </si>
  <si>
    <t>No Type Information</t>
  </si>
  <si>
    <t>Both/Mainly-Hand-Rolled</t>
  </si>
  <si>
    <t>Both/Mainly-Packets</t>
  </si>
  <si>
    <t>Count of Total cigarettes Smoked</t>
  </si>
  <si>
    <t xml:space="preserve">Age </t>
  </si>
  <si>
    <t>Age number</t>
  </si>
  <si>
    <t>Average of Total cigarettes Smoked</t>
  </si>
  <si>
    <t>Total Cigarattes Smoked in Weekdays</t>
  </si>
  <si>
    <t>Total Cigarettes Smoked in Weekends</t>
  </si>
  <si>
    <t>Total Type Smoked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</si>
</sst>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64" formatCode="[$£-809]#,##0"/>
    <numFmt numFmtId="165"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40"/>
      <color theme="3" tint="-0.249977111117893"/>
      <name val="Calibri"/>
      <family val="2"/>
      <scheme val="minor"/>
    </font>
    <font>
      <sz val="11"/>
      <color theme="3"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2E2ED"/>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1" fontId="0" fillId="0" borderId="0" xfId="0" applyNumberFormat="1"/>
    <xf numFmtId="0" fontId="0" fillId="0" borderId="0" xfId="0" pivotButton="1"/>
    <xf numFmtId="0" fontId="0" fillId="0" borderId="0" xfId="0" applyAlignment="1">
      <alignment horizontal="left"/>
    </xf>
    <xf numFmtId="2" fontId="0" fillId="0" borderId="0" xfId="0" applyNumberFormat="1"/>
    <xf numFmtId="49" fontId="0" fillId="0" borderId="0" xfId="0" applyNumberFormat="1"/>
    <xf numFmtId="49" fontId="0" fillId="0" borderId="0" xfId="0" applyNumberFormat="1" applyAlignment="1">
      <alignment wrapText="1"/>
    </xf>
    <xf numFmtId="164" fontId="0" fillId="0" borderId="0" xfId="42" applyNumberFormat="1" applyFont="1"/>
    <xf numFmtId="0" fontId="19" fillId="33" borderId="0" xfId="0" applyFont="1" applyFill="1" applyAlignment="1">
      <alignment vertical="top"/>
    </xf>
    <xf numFmtId="0" fontId="20" fillId="33" borderId="0" xfId="0" applyFont="1" applyFill="1" applyAlignment="1">
      <alignment vertical="top"/>
    </xf>
    <xf numFmtId="0" fontId="20" fillId="33" borderId="0" xfId="0" applyFont="1" applyFill="1"/>
    <xf numFmtId="165" fontId="0" fillId="0" borderId="0" xfId="0" applyNumberForma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30" formatCode="@"/>
    </dxf>
    <dxf>
      <numFmt numFmtId="164" formatCode="[$£-809]#,##0"/>
    </dxf>
    <dxf>
      <numFmt numFmtId="30" formatCode="@"/>
    </dxf>
    <dxf>
      <numFmt numFmtId="1" formatCode="0"/>
    </dxf>
    <dxf>
      <numFmt numFmtId="1" formatCode="0"/>
    </dxf>
    <dxf>
      <numFmt numFmtId="1" formatCode="0"/>
    </dxf>
    <dxf>
      <numFmt numFmtId="1" formatCode="0"/>
    </dxf>
    <dxf>
      <numFmt numFmtId="0" formatCode="General"/>
    </dxf>
    <dxf>
      <numFmt numFmtId="30" formatCode="@"/>
    </dxf>
    <dxf>
      <numFmt numFmtId="30" formatCode="@"/>
    </dxf>
    <dxf>
      <numFmt numFmtId="30" formatCode="@"/>
    </dxf>
    <dxf>
      <numFmt numFmtId="1" formatCode="0"/>
    </dxf>
    <dxf>
      <numFmt numFmtId="0" formatCode="General"/>
    </dxf>
    <dxf>
      <numFmt numFmtId="1" formatCode="0"/>
    </dxf>
    <dxf>
      <font>
        <b/>
        <i val="0"/>
        <strike val="0"/>
        <sz val="16"/>
        <color auto="1"/>
        <name val="Calibri"/>
        <family val="2"/>
        <scheme val="minor"/>
      </font>
      <fill>
        <patternFill patternType="none">
          <bgColor auto="1"/>
        </patternFill>
      </fill>
    </dxf>
    <dxf>
      <font>
        <b/>
        <i val="0"/>
        <strike val="0"/>
        <sz val="14"/>
        <name val="Calibri"/>
        <family val="2"/>
        <scheme val="minor"/>
      </font>
      <fill>
        <patternFill>
          <bgColor theme="4" tint="-0.24994659260841701"/>
        </patternFill>
      </fill>
      <border>
        <left style="medium">
          <color auto="1"/>
        </left>
        <right style="medium">
          <color auto="1"/>
        </right>
        <top style="medium">
          <color auto="1"/>
        </top>
        <bottom style="medium">
          <color auto="1"/>
        </bottom>
      </border>
    </dxf>
    <dxf>
      <font>
        <b/>
        <i val="0"/>
        <strike val="0"/>
        <sz val="18"/>
        <color auto="1"/>
        <name val="Calibri"/>
        <family val="2"/>
        <scheme val="minor"/>
      </font>
    </dxf>
    <dxf>
      <font>
        <sz val="11"/>
      </font>
    </dxf>
  </dxfs>
  <tableStyles count="6" defaultTableStyle="TableStyleMedium2" defaultPivotStyle="PivotStyleLight16">
    <tableStyle name="Slicer Style 1" pivot="0" table="0" count="1" xr9:uid="{A18E83AD-0548-44C2-9AA1-9C808A6BA7C1}">
      <tableStyleElement type="wholeTable" dxfId="52"/>
    </tableStyle>
    <tableStyle name="Slicer Style 2" pivot="0" table="0" count="1" xr9:uid="{80F1C0E6-CDEC-431C-86AE-CB3F14BC7BEA}"/>
    <tableStyle name="Slicer Style 3" pivot="0" table="0" count="1" xr9:uid="{71496095-3099-404F-868B-97C6587FDB72}"/>
    <tableStyle name="Slicer Style 4" pivot="0" table="0" count="7" xr9:uid="{77AF46B2-BE2B-4AB1-9686-662DB5511DCD}">
      <tableStyleElement type="headerRow" dxfId="51"/>
    </tableStyle>
    <tableStyle name="Slicer Style 5" pivot="0" table="0" count="1" xr9:uid="{9FFABB4C-59EB-4E68-B8C0-9A90E0515D1D}">
      <tableStyleElement type="wholeTable" dxfId="50"/>
    </tableStyle>
    <tableStyle name="Slicer Style 6" pivot="0" table="0" count="1" xr9:uid="{AB25B3DB-4FD7-4A96-BB37-D2E538CD5EEA}">
      <tableStyleElement type="headerRow" dxfId="49"/>
    </tableStyle>
  </tableStyles>
  <colors>
    <mruColors>
      <color rgb="FFE2E2ED"/>
      <color rgb="FFCCECFF"/>
      <color rgb="FF866C8A"/>
    </mruColors>
  </colors>
  <extLst>
    <ext xmlns:x14="http://schemas.microsoft.com/office/spreadsheetml/2009/9/main" uri="{46F421CA-312F-682f-3DD2-61675219B42D}">
      <x14:dxfs count="8">
        <dxf>
          <font>
            <b/>
            <i val="0"/>
            <sz val="16"/>
          </font>
          <fill>
            <patternFill>
              <bgColor theme="8" tint="0.79998168889431442"/>
            </patternFill>
          </fill>
        </dxf>
        <dxf>
          <font>
            <b/>
            <i val="0"/>
            <sz val="16"/>
            <color auto="1"/>
            <name val="Calibri"/>
            <family val="2"/>
            <scheme val="minor"/>
          </font>
          <fill>
            <patternFill>
              <bgColor theme="8" tint="0.79998168889431442"/>
            </patternFill>
          </fill>
        </dxf>
        <dxf>
          <font>
            <b/>
            <i val="0"/>
            <sz val="16"/>
            <color auto="1"/>
          </font>
          <fill>
            <patternFill>
              <bgColor theme="8" tint="0.79998168889431442"/>
            </patternFill>
          </fill>
        </dxf>
        <dxf>
          <font>
            <b/>
            <i/>
            <sz val="16"/>
            <color theme="0"/>
          </font>
          <fill>
            <patternFill>
              <bgColor theme="4" tint="-0.24994659260841701"/>
            </patternFill>
          </fill>
        </dxf>
        <dxf>
          <font>
            <b val="0"/>
            <i val="0"/>
            <sz val="16"/>
            <color theme="0"/>
            <name val="Calibri"/>
            <family val="2"/>
            <scheme val="minor"/>
          </font>
          <fill>
            <patternFill>
              <bgColor theme="4" tint="-0.499984740745262"/>
            </patternFill>
          </fill>
          <border diagonalUp="0" diagonalDown="0">
            <left style="thin">
              <color auto="1"/>
            </left>
            <right style="thin">
              <color auto="1"/>
            </right>
            <top style="thin">
              <color auto="1"/>
            </top>
            <bottom style="thin">
              <color auto="1"/>
            </bottom>
            <vertical/>
            <horizontal/>
          </border>
        </dxf>
        <dxf>
          <font>
            <b/>
            <i val="0"/>
            <sz val="16"/>
            <color theme="0"/>
            <name val="Calibri"/>
            <family val="2"/>
            <scheme val="minor"/>
          </font>
          <fill>
            <patternFill>
              <bgColor theme="8" tint="-0.24994659260841701"/>
            </patternFill>
          </fill>
        </dxf>
        <dxf>
          <font>
            <b/>
            <i val="0"/>
            <sz val="18"/>
            <color theme="1"/>
            <name val="Calibri"/>
            <family val="2"/>
            <scheme val="minor"/>
          </font>
        </dxf>
        <dxf>
          <font>
            <b/>
            <i val="0"/>
            <sz val="18"/>
          </font>
        </dxf>
      </x14:dxfs>
    </ext>
    <ext xmlns:x14="http://schemas.microsoft.com/office/spreadsheetml/2009/9/main" uri="{EB79DEF2-80B8-43e5-95BD-54CBDDF9020C}">
      <x14:slicerStyles defaultSlicerStyle="Slicer Style 4">
        <x14:slicerStyle name="Slicer Style 1"/>
        <x14:slicerStyle name="Slicer Style 2">
          <x14:slicerStyleElements>
            <x14:slicerStyleElement type="selectedItemWithData" dxfId="7"/>
          </x14:slicerStyleElements>
        </x14:slicerStyle>
        <x14:slicerStyle name="Slicer Style 3">
          <x14:slicerStyleElements>
            <x14:slicerStyleElement type="selectedItemWithData" dxfId="6"/>
          </x14:slicerStyleElements>
        </x14:slicerStyle>
        <x14:slicerStyle name="Slicer Style 4">
          <x14:slicerStyleElements>
            <x14:slicerStyleElement type="unselectedItemWith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 name="Slicer Style 5"/>
        <x14:slicerStyle name="Slicer Style 6"/>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 Tables!PivotTable1</c:name>
    <c:fmtId val="0"/>
  </c:pivotSource>
  <c:chart>
    <c:title>
      <c:tx>
        <c:rich>
          <a:bodyPr rot="0" spcFirstLastPara="1" vertOverflow="ellipsis" vert="horz" wrap="square" anchor="ctr" anchorCtr="1"/>
          <a:lstStyle/>
          <a:p>
            <a:pPr>
              <a:defRPr sz="1440" b="1" i="0" u="none" strike="noStrike" kern="1200" baseline="0">
                <a:solidFill>
                  <a:schemeClr val="tx2"/>
                </a:solidFill>
                <a:latin typeface="+mn-lt"/>
                <a:ea typeface="+mn-ea"/>
                <a:cs typeface="+mn-cs"/>
              </a:defRPr>
            </a:pPr>
            <a:r>
              <a:rPr lang="en-IN"/>
              <a:t>Gender </a:t>
            </a:r>
          </a:p>
        </c:rich>
      </c:tx>
      <c:layout>
        <c:manualLayout>
          <c:xMode val="edge"/>
          <c:yMode val="edge"/>
          <c:x val="0.69798271753780372"/>
          <c:y val="2.3095612197392923E-2"/>
        </c:manualLayout>
      </c:layout>
      <c:overlay val="1"/>
      <c:spPr>
        <a:noFill/>
        <a:ln>
          <a:noFill/>
        </a:ln>
        <a:effectLst/>
      </c:spPr>
      <c:txPr>
        <a:bodyPr rot="0" spcFirstLastPara="1" vertOverflow="ellipsis" vert="horz" wrap="square" anchor="ctr" anchorCtr="1"/>
        <a:lstStyle/>
        <a:p>
          <a:pPr>
            <a:defRPr sz="144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Tables'!$A$5:$A$11</c:f>
              <c:strCache>
                <c:ptCount val="7"/>
                <c:pt idx="0">
                  <c:v>London</c:v>
                </c:pt>
                <c:pt idx="1">
                  <c:v>Midlands &amp; East Anglia</c:v>
                </c:pt>
                <c:pt idx="2">
                  <c:v>Scotland</c:v>
                </c:pt>
                <c:pt idx="3">
                  <c:v>South East</c:v>
                </c:pt>
                <c:pt idx="4">
                  <c:v>South West</c:v>
                </c:pt>
                <c:pt idx="5">
                  <c:v>The North</c:v>
                </c:pt>
                <c:pt idx="6">
                  <c:v>Wales</c:v>
                </c:pt>
              </c:strCache>
            </c:strRef>
          </c:cat>
          <c:val>
            <c:numRef>
              <c:f>'Pivot Tables'!$B$5:$B$11</c:f>
              <c:numCache>
                <c:formatCode>0</c:formatCode>
                <c:ptCount val="7"/>
                <c:pt idx="0">
                  <c:v>5.3271028037383177</c:v>
                </c:pt>
                <c:pt idx="1">
                  <c:v>5.4183266932270913</c:v>
                </c:pt>
                <c:pt idx="2">
                  <c:v>10.318181818181818</c:v>
                </c:pt>
                <c:pt idx="3">
                  <c:v>7.1773049645390072</c:v>
                </c:pt>
                <c:pt idx="4">
                  <c:v>6.387096774193548</c:v>
                </c:pt>
                <c:pt idx="5">
                  <c:v>6.6958174904942966</c:v>
                </c:pt>
                <c:pt idx="6">
                  <c:v>7.9090909090909092</c:v>
                </c:pt>
              </c:numCache>
            </c:numRef>
          </c:val>
          <c:extLst>
            <c:ext xmlns:c16="http://schemas.microsoft.com/office/drawing/2014/chart" uri="{C3380CC4-5D6E-409C-BE32-E72D297353CC}">
              <c16:uniqueId val="{00000000-5883-4399-AE06-4A0F08E3B990}"/>
            </c:ext>
          </c:extLst>
        </c:ser>
        <c:ser>
          <c:idx val="1"/>
          <c:order val="1"/>
          <c:tx>
            <c:strRef>
              <c:f>'Pivot Tables'!$C$3:$C$4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Tables'!$A$5:$A$11</c:f>
              <c:strCache>
                <c:ptCount val="7"/>
                <c:pt idx="0">
                  <c:v>London</c:v>
                </c:pt>
                <c:pt idx="1">
                  <c:v>Midlands &amp; East Anglia</c:v>
                </c:pt>
                <c:pt idx="2">
                  <c:v>Scotland</c:v>
                </c:pt>
                <c:pt idx="3">
                  <c:v>South East</c:v>
                </c:pt>
                <c:pt idx="4">
                  <c:v>South West</c:v>
                </c:pt>
                <c:pt idx="5">
                  <c:v>The North</c:v>
                </c:pt>
                <c:pt idx="6">
                  <c:v>Wales</c:v>
                </c:pt>
              </c:strCache>
            </c:strRef>
          </c:cat>
          <c:val>
            <c:numRef>
              <c:f>'Pivot Tables'!$C$5:$C$11</c:f>
              <c:numCache>
                <c:formatCode>0.0</c:formatCode>
                <c:ptCount val="7"/>
                <c:pt idx="0">
                  <c:v>7.88</c:v>
                </c:pt>
                <c:pt idx="1">
                  <c:v>6.453125</c:v>
                </c:pt>
                <c:pt idx="2">
                  <c:v>12.707317073170731</c:v>
                </c:pt>
                <c:pt idx="3">
                  <c:v>9.4504504504504503</c:v>
                </c:pt>
                <c:pt idx="4">
                  <c:v>11.296875</c:v>
                </c:pt>
                <c:pt idx="5">
                  <c:v>8.625766871165645</c:v>
                </c:pt>
                <c:pt idx="6">
                  <c:v>8.2564102564102573</c:v>
                </c:pt>
              </c:numCache>
            </c:numRef>
          </c:val>
          <c:extLst>
            <c:ext xmlns:c16="http://schemas.microsoft.com/office/drawing/2014/chart" uri="{C3380CC4-5D6E-409C-BE32-E72D297353CC}">
              <c16:uniqueId val="{00000000-3DD9-4AF8-9C2B-20CE0E28907C}"/>
            </c:ext>
          </c:extLst>
        </c:ser>
        <c:dLbls>
          <c:showLegendKey val="0"/>
          <c:showVal val="0"/>
          <c:showCatName val="0"/>
          <c:showSerName val="0"/>
          <c:showPercent val="0"/>
          <c:showBubbleSize val="0"/>
        </c:dLbls>
        <c:gapWidth val="100"/>
        <c:axId val="1905831984"/>
        <c:axId val="1905832464"/>
      </c:barChart>
      <c:catAx>
        <c:axId val="190583198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1905832464"/>
        <c:crosses val="autoZero"/>
        <c:auto val="1"/>
        <c:lblAlgn val="ctr"/>
        <c:lblOffset val="100"/>
        <c:noMultiLvlLbl val="0"/>
      </c:catAx>
      <c:valAx>
        <c:axId val="1905832464"/>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IN"/>
                  <a:t>Total Cigarettes Smoked</a:t>
                </a:r>
              </a:p>
            </c:rich>
          </c:tx>
          <c:layout>
            <c:manualLayout>
              <c:xMode val="edge"/>
              <c:yMode val="edge"/>
              <c:x val="0.4026560625103075"/>
              <c:y val="0.85316964545507445"/>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crossAx val="190583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 Tables!PivotTable15</c:name>
    <c:fmtId val="11"/>
  </c:pivotSource>
  <c:chart>
    <c:title>
      <c:tx>
        <c:rich>
          <a:bodyPr rot="0" spcFirstLastPara="1" vertOverflow="ellipsis" vert="horz" wrap="square" anchor="ctr" anchorCtr="1"/>
          <a:lstStyle/>
          <a:p>
            <a:pPr algn="ctr">
              <a:defRPr sz="1600" b="1" i="0" u="none" strike="noStrike" kern="1200" baseline="0">
                <a:solidFill>
                  <a:schemeClr val="tx1">
                    <a:lumMod val="65000"/>
                    <a:lumOff val="35000"/>
                  </a:schemeClr>
                </a:solidFill>
                <a:latin typeface="+mn-lt"/>
                <a:ea typeface="+mn-ea"/>
                <a:cs typeface="+mn-cs"/>
              </a:defRPr>
            </a:pPr>
            <a:r>
              <a:rPr lang="en-US" sz="2000"/>
              <a:t>Cigarettes Smoked by Qualification</a:t>
            </a:r>
          </a:p>
        </c:rich>
      </c:tx>
      <c:layout>
        <c:manualLayout>
          <c:xMode val="edge"/>
          <c:yMode val="edge"/>
          <c:x val="0.35274007853596184"/>
          <c:y val="3.9301032994207619E-2"/>
        </c:manualLayout>
      </c:layout>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s>
    <c:plotArea>
      <c:layout/>
      <c:areaChart>
        <c:grouping val="standard"/>
        <c:varyColors val="0"/>
        <c:ser>
          <c:idx val="0"/>
          <c:order val="0"/>
          <c:tx>
            <c:strRef>
              <c:f>'Pivot Tables'!$B$83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 Tables'!$A$84:$A$91</c:f>
              <c:strCache>
                <c:ptCount val="8"/>
                <c:pt idx="0">
                  <c:v>A Levels</c:v>
                </c:pt>
                <c:pt idx="1">
                  <c:v>Degree</c:v>
                </c:pt>
                <c:pt idx="2">
                  <c:v>GCSE/CSE</c:v>
                </c:pt>
                <c:pt idx="3">
                  <c:v>GCSE/O Level</c:v>
                </c:pt>
                <c:pt idx="4">
                  <c:v>Higher/Sub Degree</c:v>
                </c:pt>
                <c:pt idx="5">
                  <c:v>No Qualification</c:v>
                </c:pt>
                <c:pt idx="6">
                  <c:v>ONC/BTEC</c:v>
                </c:pt>
                <c:pt idx="7">
                  <c:v>Other/Sub Degree</c:v>
                </c:pt>
              </c:strCache>
            </c:strRef>
          </c:cat>
          <c:val>
            <c:numRef>
              <c:f>'Pivot Tables'!$B$84:$B$91</c:f>
              <c:numCache>
                <c:formatCode>General</c:formatCode>
                <c:ptCount val="8"/>
                <c:pt idx="0">
                  <c:v>601</c:v>
                </c:pt>
                <c:pt idx="1">
                  <c:v>962</c:v>
                </c:pt>
                <c:pt idx="2">
                  <c:v>1320</c:v>
                </c:pt>
                <c:pt idx="3">
                  <c:v>2801</c:v>
                </c:pt>
                <c:pt idx="4">
                  <c:v>892</c:v>
                </c:pt>
                <c:pt idx="5">
                  <c:v>4436</c:v>
                </c:pt>
                <c:pt idx="6">
                  <c:v>618</c:v>
                </c:pt>
                <c:pt idx="7">
                  <c:v>1068</c:v>
                </c:pt>
              </c:numCache>
            </c:numRef>
          </c:val>
          <c:extLst>
            <c:ext xmlns:c16="http://schemas.microsoft.com/office/drawing/2014/chart" uri="{C3380CC4-5D6E-409C-BE32-E72D297353CC}">
              <c16:uniqueId val="{00000004-A2C7-4F27-A20C-2824FC29E7CC}"/>
            </c:ext>
          </c:extLst>
        </c:ser>
        <c:dLbls>
          <c:showLegendKey val="0"/>
          <c:showVal val="0"/>
          <c:showCatName val="0"/>
          <c:showSerName val="0"/>
          <c:showPercent val="0"/>
          <c:showBubbleSize val="0"/>
        </c:dLbls>
        <c:axId val="2130075536"/>
        <c:axId val="448632352"/>
      </c:areaChart>
      <c:catAx>
        <c:axId val="2130075536"/>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32352"/>
        <c:crosses val="autoZero"/>
        <c:auto val="1"/>
        <c:lblAlgn val="ctr"/>
        <c:lblOffset val="100"/>
        <c:noMultiLvlLbl val="0"/>
      </c:catAx>
      <c:valAx>
        <c:axId val="44863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30075536"/>
        <c:crosses val="autoZero"/>
        <c:crossBetween val="midCat"/>
      </c:valAx>
      <c:dTable>
        <c:showHorzBorder val="1"/>
        <c:showVertBorder val="1"/>
        <c:showOutline val="1"/>
        <c:showKeys val="0"/>
        <c:txPr>
          <a:bodyPr/>
          <a:lstStyle/>
          <a:p>
            <a:pPr rtl="0">
              <a:defRPr sz="1400"/>
            </a:pPr>
            <a:endParaRPr lang="en-US"/>
          </a:p>
        </c:txPr>
      </c:dTable>
      <c:spPr>
        <a:noFill/>
        <a:ln>
          <a:noFill/>
        </a:ln>
        <a:effectLst/>
      </c:spPr>
    </c:plotArea>
    <c:plotVisOnly val="1"/>
    <c:dispBlanksAs val="zero"/>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 Tables!PivotTable13</c:name>
    <c:fmtId val="11"/>
  </c:pivotSource>
  <c:chart>
    <c:title>
      <c:tx>
        <c:rich>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r>
              <a:rPr lang="en-US" sz="2000" b="1"/>
              <a:t>Smoking by Nationality</a:t>
            </a:r>
          </a:p>
        </c:rich>
      </c:tx>
      <c:layout>
        <c:manualLayout>
          <c:xMode val="edge"/>
          <c:yMode val="edge"/>
          <c:x val="0.18566305081787129"/>
          <c:y val="0"/>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pivotFmt>
      <c:pivotFmt>
        <c:idx val="26"/>
        <c:spPr>
          <a:solidFill>
            <a:schemeClr val="accent6"/>
          </a:solidFill>
          <a:ln w="19050">
            <a:solidFill>
              <a:schemeClr val="lt1"/>
            </a:solidFill>
          </a:ln>
          <a:effectLst/>
        </c:spPr>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w="19050">
            <a:solidFill>
              <a:schemeClr val="lt1"/>
            </a:solidFill>
          </a:ln>
          <a:effectLst/>
        </c:spPr>
      </c:pivotFmt>
      <c:pivotFmt>
        <c:idx val="31"/>
        <c:spPr>
          <a:solidFill>
            <a:schemeClr val="accent6"/>
          </a:solidFill>
          <a:ln w="19050">
            <a:solidFill>
              <a:schemeClr val="lt1"/>
            </a:solidFill>
          </a:ln>
          <a:effectLst/>
        </c:spPr>
      </c:pivotFmt>
      <c:pivotFmt>
        <c:idx val="32"/>
        <c:spPr>
          <a:solidFill>
            <a:schemeClr val="accent6"/>
          </a:solidFill>
          <a:ln w="19050">
            <a:solidFill>
              <a:schemeClr val="lt1"/>
            </a:solidFill>
          </a:ln>
          <a:effectLst/>
        </c:spPr>
      </c:pivotFmt>
      <c:pivotFmt>
        <c:idx val="33"/>
        <c:spPr>
          <a:solidFill>
            <a:schemeClr val="accent6"/>
          </a:solidFill>
          <a:ln w="19050">
            <a:solidFill>
              <a:schemeClr val="lt1"/>
            </a:solidFill>
          </a:ln>
          <a:effectLst/>
        </c:spPr>
      </c:pivotFmt>
      <c:pivotFmt>
        <c:idx val="34"/>
        <c:spPr>
          <a:solidFill>
            <a:schemeClr val="accent6"/>
          </a:solidFill>
          <a:ln w="19050">
            <a:solidFill>
              <a:schemeClr val="lt1"/>
            </a:solidFill>
          </a:ln>
          <a:effectLst/>
        </c:spPr>
      </c:pivotFmt>
      <c:pivotFmt>
        <c:idx val="35"/>
        <c:spPr>
          <a:solidFill>
            <a:schemeClr val="accent6"/>
          </a:solidFill>
          <a:ln w="19050">
            <a:solidFill>
              <a:schemeClr val="lt1"/>
            </a:solidFill>
          </a:ln>
          <a:effectLst/>
        </c:spPr>
      </c:pivotFmt>
      <c:pivotFmt>
        <c:idx val="3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w="19050">
            <a:solidFill>
              <a:schemeClr val="lt1"/>
            </a:solidFill>
          </a:ln>
          <a:effectLst/>
        </c:spPr>
      </c:pivotFmt>
      <c:pivotFmt>
        <c:idx val="38"/>
        <c:spPr>
          <a:solidFill>
            <a:schemeClr val="accent6"/>
          </a:solidFill>
          <a:ln w="19050">
            <a:solidFill>
              <a:schemeClr val="lt1"/>
            </a:solidFill>
          </a:ln>
          <a:effectLst/>
        </c:spPr>
      </c:pivotFmt>
      <c:pivotFmt>
        <c:idx val="39"/>
        <c:spPr>
          <a:solidFill>
            <a:schemeClr val="accent6"/>
          </a:solidFill>
          <a:ln w="19050">
            <a:solidFill>
              <a:schemeClr val="lt1"/>
            </a:solidFill>
          </a:ln>
          <a:effectLst/>
        </c:spPr>
      </c:pivotFmt>
      <c:pivotFmt>
        <c:idx val="40"/>
        <c:spPr>
          <a:solidFill>
            <a:schemeClr val="accent6"/>
          </a:solidFill>
          <a:ln w="19050">
            <a:solidFill>
              <a:schemeClr val="lt1"/>
            </a:solidFill>
          </a:ln>
          <a:effectLst/>
        </c:spPr>
      </c:pivotFmt>
      <c:pivotFmt>
        <c:idx val="41"/>
        <c:spPr>
          <a:solidFill>
            <a:schemeClr val="accent6"/>
          </a:solidFill>
          <a:ln w="19050">
            <a:solidFill>
              <a:schemeClr val="lt1"/>
            </a:solidFill>
          </a:ln>
          <a:effectLst/>
        </c:spPr>
      </c:pivotFmt>
      <c:pivotFmt>
        <c:idx val="42"/>
        <c:spPr>
          <a:solidFill>
            <a:schemeClr val="accent6"/>
          </a:solidFill>
          <a:ln w="19050">
            <a:solidFill>
              <a:schemeClr val="lt1"/>
            </a:solidFill>
          </a:ln>
          <a:effectLst/>
        </c:spPr>
      </c:pivotFmt>
    </c:pivotFmts>
    <c:plotArea>
      <c:layout>
        <c:manualLayout>
          <c:layoutTarget val="inner"/>
          <c:xMode val="edge"/>
          <c:yMode val="edge"/>
          <c:x val="4.7896201503102205E-2"/>
          <c:y val="0.21282851862453897"/>
          <c:w val="0.61207730377301894"/>
          <c:h val="0.74017628204648556"/>
        </c:manualLayout>
      </c:layout>
      <c:pieChart>
        <c:varyColors val="1"/>
        <c:ser>
          <c:idx val="0"/>
          <c:order val="0"/>
          <c:tx>
            <c:strRef>
              <c:f>'Pivot Tables'!$B$69</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240D-481F-A00C-C51E22A247F8}"/>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240D-481F-A00C-C51E22A247F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240D-481F-A00C-C51E22A247F8}"/>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240D-481F-A00C-C51E22A247F8}"/>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240D-481F-A00C-C51E22A247F8}"/>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240D-481F-A00C-C51E22A247F8}"/>
              </c:ext>
            </c:extLst>
          </c:dPt>
          <c:cat>
            <c:strRef>
              <c:f>'Pivot Tables'!$A$70:$A$75</c:f>
              <c:strCache>
                <c:ptCount val="6"/>
                <c:pt idx="0">
                  <c:v>British</c:v>
                </c:pt>
                <c:pt idx="1">
                  <c:v>English</c:v>
                </c:pt>
                <c:pt idx="2">
                  <c:v>Irish</c:v>
                </c:pt>
                <c:pt idx="3">
                  <c:v>Other</c:v>
                </c:pt>
                <c:pt idx="4">
                  <c:v>Scottish</c:v>
                </c:pt>
                <c:pt idx="5">
                  <c:v>Welsh</c:v>
                </c:pt>
              </c:strCache>
            </c:strRef>
          </c:cat>
          <c:val>
            <c:numRef>
              <c:f>'Pivot Tables'!$B$70:$B$75</c:f>
              <c:numCache>
                <c:formatCode>General</c:formatCode>
                <c:ptCount val="6"/>
                <c:pt idx="0">
                  <c:v>3541</c:v>
                </c:pt>
                <c:pt idx="1">
                  <c:v>6220</c:v>
                </c:pt>
                <c:pt idx="2">
                  <c:v>402</c:v>
                </c:pt>
                <c:pt idx="3">
                  <c:v>348</c:v>
                </c:pt>
                <c:pt idx="4">
                  <c:v>1544</c:v>
                </c:pt>
                <c:pt idx="5">
                  <c:v>531</c:v>
                </c:pt>
              </c:numCache>
            </c:numRef>
          </c:val>
          <c:extLst>
            <c:ext xmlns:c16="http://schemas.microsoft.com/office/drawing/2014/chart" uri="{C3380CC4-5D6E-409C-BE32-E72D297353CC}">
              <c16:uniqueId val="{0000000C-240D-481F-A00C-C51E22A247F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 Tables!PivotTable1</c:name>
    <c:fmtId val="15"/>
  </c:pivotSource>
  <c:chart>
    <c:title>
      <c:tx>
        <c:rich>
          <a:bodyPr rot="0" vert="horz"/>
          <a:lstStyle/>
          <a:p>
            <a:pPr>
              <a:defRPr/>
            </a:pPr>
            <a:r>
              <a:rPr lang="en-IN" sz="2000"/>
              <a:t>Average</a:t>
            </a:r>
            <a:r>
              <a:rPr lang="en-IN" sz="2000" baseline="0"/>
              <a:t> Cigarettes Smoked by Region</a:t>
            </a:r>
            <a:endParaRPr lang="en-IN" sz="2000"/>
          </a:p>
        </c:rich>
      </c:tx>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3519589832478341"/>
          <c:y val="0.15501350709252271"/>
          <c:w val="0.62085001084758984"/>
          <c:h val="0.65545681474590223"/>
        </c:manualLayout>
      </c:layout>
      <c:barChart>
        <c:barDir val="bar"/>
        <c:grouping val="clustered"/>
        <c:varyColors val="0"/>
        <c:ser>
          <c:idx val="0"/>
          <c:order val="0"/>
          <c:tx>
            <c:strRef>
              <c:f>'Pivot Tables'!$B$3:$B$4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Tables'!$A$5:$A$11</c:f>
              <c:strCache>
                <c:ptCount val="7"/>
                <c:pt idx="0">
                  <c:v>London</c:v>
                </c:pt>
                <c:pt idx="1">
                  <c:v>Midlands &amp; East Anglia</c:v>
                </c:pt>
                <c:pt idx="2">
                  <c:v>Scotland</c:v>
                </c:pt>
                <c:pt idx="3">
                  <c:v>South East</c:v>
                </c:pt>
                <c:pt idx="4">
                  <c:v>South West</c:v>
                </c:pt>
                <c:pt idx="5">
                  <c:v>The North</c:v>
                </c:pt>
                <c:pt idx="6">
                  <c:v>Wales</c:v>
                </c:pt>
              </c:strCache>
            </c:strRef>
          </c:cat>
          <c:val>
            <c:numRef>
              <c:f>'Pivot Tables'!$B$5:$B$11</c:f>
              <c:numCache>
                <c:formatCode>0</c:formatCode>
                <c:ptCount val="7"/>
                <c:pt idx="0">
                  <c:v>5.3271028037383177</c:v>
                </c:pt>
                <c:pt idx="1">
                  <c:v>5.4183266932270913</c:v>
                </c:pt>
                <c:pt idx="2">
                  <c:v>10.318181818181818</c:v>
                </c:pt>
                <c:pt idx="3">
                  <c:v>7.1773049645390072</c:v>
                </c:pt>
                <c:pt idx="4">
                  <c:v>6.387096774193548</c:v>
                </c:pt>
                <c:pt idx="5">
                  <c:v>6.6958174904942966</c:v>
                </c:pt>
                <c:pt idx="6">
                  <c:v>7.9090909090909092</c:v>
                </c:pt>
              </c:numCache>
            </c:numRef>
          </c:val>
          <c:extLst>
            <c:ext xmlns:c16="http://schemas.microsoft.com/office/drawing/2014/chart" uri="{C3380CC4-5D6E-409C-BE32-E72D297353CC}">
              <c16:uniqueId val="{0000000E-FF0E-43F6-85C9-72717BE3042B}"/>
            </c:ext>
          </c:extLst>
        </c:ser>
        <c:ser>
          <c:idx val="1"/>
          <c:order val="1"/>
          <c:tx>
            <c:strRef>
              <c:f>'Pivot Tables'!$C$3:$C$4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Tables'!$A$5:$A$11</c:f>
              <c:strCache>
                <c:ptCount val="7"/>
                <c:pt idx="0">
                  <c:v>London</c:v>
                </c:pt>
                <c:pt idx="1">
                  <c:v>Midlands &amp; East Anglia</c:v>
                </c:pt>
                <c:pt idx="2">
                  <c:v>Scotland</c:v>
                </c:pt>
                <c:pt idx="3">
                  <c:v>South East</c:v>
                </c:pt>
                <c:pt idx="4">
                  <c:v>South West</c:v>
                </c:pt>
                <c:pt idx="5">
                  <c:v>The North</c:v>
                </c:pt>
                <c:pt idx="6">
                  <c:v>Wales</c:v>
                </c:pt>
              </c:strCache>
            </c:strRef>
          </c:cat>
          <c:val>
            <c:numRef>
              <c:f>'Pivot Tables'!$C$5:$C$11</c:f>
              <c:numCache>
                <c:formatCode>0.0</c:formatCode>
                <c:ptCount val="7"/>
                <c:pt idx="0">
                  <c:v>7.88</c:v>
                </c:pt>
                <c:pt idx="1">
                  <c:v>6.453125</c:v>
                </c:pt>
                <c:pt idx="2">
                  <c:v>12.707317073170731</c:v>
                </c:pt>
                <c:pt idx="3">
                  <c:v>9.4504504504504503</c:v>
                </c:pt>
                <c:pt idx="4">
                  <c:v>11.296875</c:v>
                </c:pt>
                <c:pt idx="5">
                  <c:v>8.625766871165645</c:v>
                </c:pt>
                <c:pt idx="6">
                  <c:v>8.2564102564102573</c:v>
                </c:pt>
              </c:numCache>
            </c:numRef>
          </c:val>
          <c:extLst>
            <c:ext xmlns:c16="http://schemas.microsoft.com/office/drawing/2014/chart" uri="{C3380CC4-5D6E-409C-BE32-E72D297353CC}">
              <c16:uniqueId val="{00000001-E08E-4978-82C6-57BB33FCA3F0}"/>
            </c:ext>
          </c:extLst>
        </c:ser>
        <c:dLbls>
          <c:showLegendKey val="0"/>
          <c:showVal val="0"/>
          <c:showCatName val="0"/>
          <c:showSerName val="0"/>
          <c:showPercent val="0"/>
          <c:showBubbleSize val="0"/>
        </c:dLbls>
        <c:gapWidth val="100"/>
        <c:axId val="1905831984"/>
        <c:axId val="1905832464"/>
      </c:barChart>
      <c:catAx>
        <c:axId val="190583198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vert="horz"/>
          <a:lstStyle/>
          <a:p>
            <a:pPr>
              <a:defRPr/>
            </a:pPr>
            <a:endParaRPr lang="en-US"/>
          </a:p>
        </c:txPr>
        <c:crossAx val="1905832464"/>
        <c:crosses val="autoZero"/>
        <c:auto val="1"/>
        <c:lblAlgn val="ctr"/>
        <c:lblOffset val="100"/>
        <c:noMultiLvlLbl val="0"/>
      </c:catAx>
      <c:valAx>
        <c:axId val="1905832464"/>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vert="horz"/>
              <a:lstStyle/>
              <a:p>
                <a:pPr>
                  <a:defRPr/>
                </a:pPr>
                <a:r>
                  <a:rPr lang="en-IN"/>
                  <a:t>Total Cigarettes Smoked</a:t>
                </a:r>
              </a:p>
            </c:rich>
          </c:tx>
          <c:layout>
            <c:manualLayout>
              <c:xMode val="edge"/>
              <c:yMode val="edge"/>
              <c:x val="0.40265610167635996"/>
              <c:y val="0.92187029782717445"/>
            </c:manualLayout>
          </c:layout>
          <c:overlay val="0"/>
          <c:spPr>
            <a:noFill/>
            <a:ln>
              <a:noFill/>
            </a:ln>
            <a:effectLst/>
          </c:spPr>
        </c:title>
        <c:numFmt formatCode="0" sourceLinked="1"/>
        <c:majorTickMark val="none"/>
        <c:minorTickMark val="none"/>
        <c:tickLblPos val="nextTo"/>
        <c:spPr>
          <a:noFill/>
          <a:ln>
            <a:noFill/>
          </a:ln>
          <a:effectLst/>
        </c:spPr>
        <c:txPr>
          <a:bodyPr rot="-60000000" vert="horz"/>
          <a:lstStyle/>
          <a:p>
            <a:pPr>
              <a:defRPr/>
            </a:pPr>
            <a:endParaRPr lang="en-US"/>
          </a:p>
        </c:txPr>
        <c:crossAx val="1905831984"/>
        <c:crosses val="autoZero"/>
        <c:crossBetween val="between"/>
      </c:valAx>
      <c:spPr>
        <a:noFill/>
        <a:ln>
          <a:noFill/>
        </a:ln>
        <a:effectLst/>
      </c:spPr>
    </c:plotArea>
    <c:legend>
      <c:legendPos val="r"/>
      <c:overlay val="0"/>
      <c:spPr>
        <a:noFill/>
        <a:ln>
          <a:noFill/>
        </a:ln>
        <a:effectLst/>
      </c:spPr>
      <c:txPr>
        <a:bodyPr rot="0" vert="horz"/>
        <a:lstStyle/>
        <a:p>
          <a:pPr>
            <a:defRPr/>
          </a:pPr>
          <a:endParaRPr lang="en-US"/>
        </a:p>
      </c:txPr>
    </c:legend>
    <c:plotVisOnly val="1"/>
    <c:dispBlanksAs val="gap"/>
    <c:showDLblsOverMax val="0"/>
    <c:extLst/>
  </c:chart>
  <c:spPr>
    <a:noFill/>
    <a:ln>
      <a:noFill/>
    </a:ln>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 Tables!PivotTable18</c:name>
    <c:fmtId val="6"/>
  </c:pivotSource>
  <c:chart>
    <c:title>
      <c:tx>
        <c:rich>
          <a:bodyPr rot="0" vert="horz"/>
          <a:lstStyle/>
          <a:p>
            <a:pPr>
              <a:defRPr/>
            </a:pPr>
            <a:r>
              <a:rPr lang="en-IN" sz="2000"/>
              <a:t>Type of Cigarettes Smoked by Region</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delete val="1"/>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delete val="1"/>
          <c:extLst>
            <c:ext xmlns:c15="http://schemas.microsoft.com/office/drawing/2012/chart" uri="{CE6537A1-D6FC-4f65-9D91-7224C49458BB}"/>
          </c:extLst>
        </c:dLbl>
      </c:pivotFmt>
      <c:pivotFmt>
        <c:idx val="7"/>
        <c:spPr>
          <a:solidFill>
            <a:schemeClr val="accent1"/>
          </a:solidFill>
          <a:ln w="22225" cap="rnd">
            <a:solidFill>
              <a:schemeClr val="accent1"/>
            </a:solidFill>
            <a:round/>
          </a:ln>
          <a:effectLst/>
        </c:spPr>
        <c:marker>
          <c:symbol val="x"/>
          <c:size val="6"/>
          <c:spPr>
            <a:noFill/>
            <a:ln w="9525">
              <a:solidFill>
                <a:schemeClr val="accent4"/>
              </a:solidFill>
              <a:round/>
            </a:ln>
            <a:effectLst/>
          </c:spPr>
        </c:marker>
        <c:dLbl>
          <c:idx val="0"/>
          <c:delete val="1"/>
          <c:extLst>
            <c:ext xmlns:c15="http://schemas.microsoft.com/office/drawing/2012/chart" uri="{CE6537A1-D6FC-4f65-9D91-7224C49458BB}"/>
          </c:extLst>
        </c:dLbl>
      </c:pivotFmt>
      <c:pivotFmt>
        <c:idx val="8"/>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delete val="1"/>
          <c:extLst>
            <c:ext xmlns:c15="http://schemas.microsoft.com/office/drawing/2012/chart" uri="{CE6537A1-D6FC-4f65-9D91-7224C49458BB}"/>
          </c:extLst>
        </c:dLbl>
      </c:pivotFmt>
      <c:pivotFmt>
        <c:idx val="9"/>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delete val="1"/>
          <c:extLst>
            <c:ext xmlns:c15="http://schemas.microsoft.com/office/drawing/2012/chart" uri="{CE6537A1-D6FC-4f65-9D91-7224C49458BB}"/>
          </c:extLst>
        </c:dLbl>
      </c:pivotFmt>
      <c:pivotFmt>
        <c:idx val="10"/>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delete val="1"/>
          <c:extLst>
            <c:ext xmlns:c15="http://schemas.microsoft.com/office/drawing/2012/chart" uri="{CE6537A1-D6FC-4f65-9D91-7224C49458BB}"/>
          </c:extLst>
        </c:dLbl>
      </c:pivotFmt>
      <c:pivotFmt>
        <c:idx val="11"/>
        <c:spPr>
          <a:solidFill>
            <a:schemeClr val="accent1"/>
          </a:solidFill>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delete val="1"/>
          <c:extLst>
            <c:ext xmlns:c15="http://schemas.microsoft.com/office/drawing/2012/chart" uri="{CE6537A1-D6FC-4f65-9D91-7224C49458BB}"/>
          </c:extLst>
        </c:dLbl>
      </c:pivotFmt>
      <c:pivotFmt>
        <c:idx val="12"/>
        <c:spPr>
          <a:solidFill>
            <a:schemeClr val="accent1"/>
          </a:solidFill>
          <a:ln w="22225" cap="rnd">
            <a:solidFill>
              <a:schemeClr val="accent1"/>
            </a:solidFill>
            <a:round/>
          </a:ln>
          <a:effectLst/>
        </c:spPr>
        <c:marker>
          <c:symbol val="x"/>
          <c:size val="6"/>
          <c:spPr>
            <a:noFill/>
            <a:ln w="9525">
              <a:solidFill>
                <a:schemeClr val="accent4"/>
              </a:solidFill>
              <a:round/>
            </a:ln>
            <a:effectLst/>
          </c:spPr>
        </c:marker>
        <c:dLbl>
          <c:idx val="0"/>
          <c:delete val="1"/>
          <c:extLst>
            <c:ext xmlns:c15="http://schemas.microsoft.com/office/drawing/2012/chart" uri="{CE6537A1-D6FC-4f65-9D91-7224C49458BB}"/>
          </c:extLst>
        </c:dLbl>
      </c:pivotFmt>
      <c:pivotFmt>
        <c:idx val="13"/>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delete val="1"/>
          <c:extLst>
            <c:ext xmlns:c15="http://schemas.microsoft.com/office/drawing/2012/chart" uri="{CE6537A1-D6FC-4f65-9D91-7224C49458BB}"/>
          </c:extLst>
        </c:dLbl>
      </c:pivotFmt>
      <c:pivotFmt>
        <c:idx val="14"/>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delete val="1"/>
          <c:extLst>
            <c:ext xmlns:c15="http://schemas.microsoft.com/office/drawing/2012/chart" uri="{CE6537A1-D6FC-4f65-9D91-7224C49458BB}"/>
          </c:extLst>
        </c:dLbl>
      </c:pivotFmt>
      <c:pivotFmt>
        <c:idx val="15"/>
        <c:spPr>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delete val="1"/>
          <c:extLst>
            <c:ext xmlns:c15="http://schemas.microsoft.com/office/drawing/2012/chart" uri="{CE6537A1-D6FC-4f65-9D91-7224C49458BB}"/>
          </c:extLst>
        </c:dLbl>
      </c:pivotFmt>
      <c:pivotFmt>
        <c:idx val="16"/>
        <c:spPr>
          <a:ln w="22225" cap="rnd">
            <a:solidFill>
              <a:schemeClr val="accent1"/>
            </a:solidFill>
            <a:round/>
          </a:ln>
          <a:effectLst/>
        </c:spPr>
        <c:marker>
          <c:symbol val="x"/>
          <c:size val="6"/>
          <c:spPr>
            <a:noFill/>
            <a:ln w="9525">
              <a:solidFill>
                <a:schemeClr val="accent4"/>
              </a:solidFill>
              <a:round/>
            </a:ln>
            <a:effectLst/>
          </c:spPr>
        </c:marker>
        <c:dLbl>
          <c:idx val="0"/>
          <c:delete val="1"/>
          <c:extLst>
            <c:ext xmlns:c15="http://schemas.microsoft.com/office/drawing/2012/chart" uri="{CE6537A1-D6FC-4f65-9D91-7224C49458BB}"/>
          </c:extLst>
        </c:dLbl>
      </c:pivotFmt>
      <c:pivotFmt>
        <c:idx val="17"/>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delete val="1"/>
          <c:extLst>
            <c:ext xmlns:c15="http://schemas.microsoft.com/office/drawing/2012/chart" uri="{CE6537A1-D6FC-4f65-9D91-7224C49458BB}"/>
          </c:extLst>
        </c:dLbl>
      </c:pivotFmt>
      <c:pivotFmt>
        <c:idx val="18"/>
        <c:spPr>
          <a:ln w="22225" cap="rnd">
            <a:solidFill>
              <a:schemeClr val="accent2"/>
            </a:solidFill>
            <a:round/>
          </a:ln>
          <a:effectLst/>
        </c:spPr>
        <c:marker>
          <c:symbol val="square"/>
          <c:size val="6"/>
          <c:spPr>
            <a:solidFill>
              <a:schemeClr val="accent2"/>
            </a:solidFill>
            <a:ln w="9525">
              <a:solidFill>
                <a:schemeClr val="accent2"/>
              </a:solidFill>
              <a:round/>
            </a:ln>
            <a:effectLst/>
          </c:spPr>
        </c:marker>
        <c:dLbl>
          <c:idx val="0"/>
          <c:delete val="1"/>
          <c:extLst>
            <c:ext xmlns:c15="http://schemas.microsoft.com/office/drawing/2012/chart" uri="{CE6537A1-D6FC-4f65-9D91-7224C49458BB}"/>
          </c:extLst>
        </c:dLbl>
      </c:pivotFmt>
      <c:pivotFmt>
        <c:idx val="19"/>
        <c:spPr>
          <a:ln w="22225" cap="rnd">
            <a:solidFill>
              <a:schemeClr val="accent3"/>
            </a:solidFill>
            <a:round/>
          </a:ln>
          <a:effectLst/>
        </c:spPr>
        <c:marker>
          <c:symbol val="triangle"/>
          <c:size val="6"/>
          <c:spPr>
            <a:solidFill>
              <a:schemeClr val="accent3"/>
            </a:solidFill>
            <a:ln w="9525">
              <a:solidFill>
                <a:schemeClr val="accent3"/>
              </a:solidFill>
              <a:round/>
            </a:ln>
            <a:effectLst/>
          </c:spPr>
        </c:marker>
        <c:dLbl>
          <c:idx val="0"/>
          <c:delete val="1"/>
          <c:extLst>
            <c:ext xmlns:c15="http://schemas.microsoft.com/office/drawing/2012/chart" uri="{CE6537A1-D6FC-4f65-9D91-7224C49458BB}"/>
          </c:extLst>
        </c:dLbl>
      </c:pivotFmt>
      <c:pivotFmt>
        <c:idx val="20"/>
        <c:spPr>
          <a:ln w="22225" cap="rnd">
            <a:solidFill>
              <a:schemeClr val="accent4"/>
            </a:solidFill>
            <a:round/>
          </a:ln>
          <a:effectLst/>
        </c:spPr>
        <c:marker>
          <c:symbol val="x"/>
          <c:size val="6"/>
          <c:spPr>
            <a:noFill/>
            <a:ln w="9525">
              <a:solidFill>
                <a:schemeClr val="accent4"/>
              </a:solidFill>
              <a:round/>
            </a:ln>
            <a:effectLst/>
          </c:spPr>
        </c:marker>
        <c:dLbl>
          <c:idx val="0"/>
          <c:delete val="1"/>
          <c:extLst>
            <c:ext xmlns:c15="http://schemas.microsoft.com/office/drawing/2012/chart" uri="{CE6537A1-D6FC-4f65-9D91-7224C49458BB}"/>
          </c:extLst>
        </c:dLbl>
      </c:pivotFmt>
      <c:pivotFmt>
        <c:idx val="21"/>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Tables'!$B$31:$B$32</c:f>
              <c:strCache>
                <c:ptCount val="1"/>
                <c:pt idx="0">
                  <c:v>Hand-Rolled</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Tables'!$A$33:$A$39</c:f>
              <c:strCache>
                <c:ptCount val="7"/>
                <c:pt idx="0">
                  <c:v>London</c:v>
                </c:pt>
                <c:pt idx="1">
                  <c:v>Midlands &amp; East Anglia</c:v>
                </c:pt>
                <c:pt idx="2">
                  <c:v>Scotland</c:v>
                </c:pt>
                <c:pt idx="3">
                  <c:v>South East</c:v>
                </c:pt>
                <c:pt idx="4">
                  <c:v>South West</c:v>
                </c:pt>
                <c:pt idx="5">
                  <c:v>The North</c:v>
                </c:pt>
                <c:pt idx="6">
                  <c:v>Wales</c:v>
                </c:pt>
              </c:strCache>
            </c:strRef>
          </c:cat>
          <c:val>
            <c:numRef>
              <c:f>'Pivot Tables'!$B$33:$B$39</c:f>
              <c:numCache>
                <c:formatCode>General</c:formatCode>
                <c:ptCount val="7"/>
                <c:pt idx="0">
                  <c:v>86</c:v>
                </c:pt>
                <c:pt idx="1">
                  <c:v>333</c:v>
                </c:pt>
                <c:pt idx="2">
                  <c:v>427</c:v>
                </c:pt>
                <c:pt idx="3">
                  <c:v>192</c:v>
                </c:pt>
                <c:pt idx="4">
                  <c:v>367</c:v>
                </c:pt>
                <c:pt idx="5">
                  <c:v>772</c:v>
                </c:pt>
                <c:pt idx="6">
                  <c:v>170</c:v>
                </c:pt>
              </c:numCache>
            </c:numRef>
          </c:val>
          <c:smooth val="0"/>
          <c:extLst>
            <c:ext xmlns:c16="http://schemas.microsoft.com/office/drawing/2014/chart" uri="{C3380CC4-5D6E-409C-BE32-E72D297353CC}">
              <c16:uniqueId val="{00000015-029B-4F12-8CCA-EAF91E9D19C6}"/>
            </c:ext>
          </c:extLst>
        </c:ser>
        <c:ser>
          <c:idx val="1"/>
          <c:order val="1"/>
          <c:tx>
            <c:strRef>
              <c:f>'Pivot Tables'!$C$31:$C$32</c:f>
              <c:strCache>
                <c:ptCount val="1"/>
                <c:pt idx="0">
                  <c:v>Packets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Tables'!$A$33:$A$39</c:f>
              <c:strCache>
                <c:ptCount val="7"/>
                <c:pt idx="0">
                  <c:v>London</c:v>
                </c:pt>
                <c:pt idx="1">
                  <c:v>Midlands &amp; East Anglia</c:v>
                </c:pt>
                <c:pt idx="2">
                  <c:v>Scotland</c:v>
                </c:pt>
                <c:pt idx="3">
                  <c:v>South East</c:v>
                </c:pt>
                <c:pt idx="4">
                  <c:v>South West</c:v>
                </c:pt>
                <c:pt idx="5">
                  <c:v>The North</c:v>
                </c:pt>
                <c:pt idx="6">
                  <c:v>Wales</c:v>
                </c:pt>
              </c:strCache>
            </c:strRef>
          </c:cat>
          <c:val>
            <c:numRef>
              <c:f>'Pivot Tables'!$C$33:$C$39</c:f>
              <c:numCache>
                <c:formatCode>General</c:formatCode>
                <c:ptCount val="7"/>
                <c:pt idx="0">
                  <c:v>982</c:v>
                </c:pt>
                <c:pt idx="1">
                  <c:v>1821</c:v>
                </c:pt>
                <c:pt idx="2">
                  <c:v>1118</c:v>
                </c:pt>
                <c:pt idx="3">
                  <c:v>1663</c:v>
                </c:pt>
                <c:pt idx="4">
                  <c:v>677</c:v>
                </c:pt>
                <c:pt idx="5">
                  <c:v>1897</c:v>
                </c:pt>
                <c:pt idx="6">
                  <c:v>390</c:v>
                </c:pt>
              </c:numCache>
            </c:numRef>
          </c:val>
          <c:smooth val="0"/>
          <c:extLst>
            <c:ext xmlns:c16="http://schemas.microsoft.com/office/drawing/2014/chart" uri="{C3380CC4-5D6E-409C-BE32-E72D297353CC}">
              <c16:uniqueId val="{00000007-5B45-4766-8545-FB3B68523A4B}"/>
            </c:ext>
          </c:extLst>
        </c:ser>
        <c:ser>
          <c:idx val="2"/>
          <c:order val="2"/>
          <c:tx>
            <c:strRef>
              <c:f>'Pivot Tables'!$D$31:$D$32</c:f>
              <c:strCache>
                <c:ptCount val="1"/>
                <c:pt idx="0">
                  <c:v>Both/Mainly-Packets</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'Pivot Tables'!$A$33:$A$39</c:f>
              <c:strCache>
                <c:ptCount val="7"/>
                <c:pt idx="0">
                  <c:v>London</c:v>
                </c:pt>
                <c:pt idx="1">
                  <c:v>Midlands &amp; East Anglia</c:v>
                </c:pt>
                <c:pt idx="2">
                  <c:v>Scotland</c:v>
                </c:pt>
                <c:pt idx="3">
                  <c:v>South East</c:v>
                </c:pt>
                <c:pt idx="4">
                  <c:v>South West</c:v>
                </c:pt>
                <c:pt idx="5">
                  <c:v>The North</c:v>
                </c:pt>
                <c:pt idx="6">
                  <c:v>Wales</c:v>
                </c:pt>
              </c:strCache>
            </c:strRef>
          </c:cat>
          <c:val>
            <c:numRef>
              <c:f>'Pivot Tables'!$D$33:$D$39</c:f>
              <c:numCache>
                <c:formatCode>General</c:formatCode>
                <c:ptCount val="7"/>
                <c:pt idx="0">
                  <c:v>93</c:v>
                </c:pt>
                <c:pt idx="1">
                  <c:v>415</c:v>
                </c:pt>
                <c:pt idx="2">
                  <c:v>125</c:v>
                </c:pt>
                <c:pt idx="3">
                  <c:v>106</c:v>
                </c:pt>
                <c:pt idx="4">
                  <c:v>273</c:v>
                </c:pt>
                <c:pt idx="5">
                  <c:v>325</c:v>
                </c:pt>
                <c:pt idx="6">
                  <c:v>110</c:v>
                </c:pt>
              </c:numCache>
            </c:numRef>
          </c:val>
          <c:smooth val="0"/>
          <c:extLst>
            <c:ext xmlns:c16="http://schemas.microsoft.com/office/drawing/2014/chart" uri="{C3380CC4-5D6E-409C-BE32-E72D297353CC}">
              <c16:uniqueId val="{00000008-5B45-4766-8545-FB3B68523A4B}"/>
            </c:ext>
          </c:extLst>
        </c:ser>
        <c:ser>
          <c:idx val="3"/>
          <c:order val="3"/>
          <c:tx>
            <c:strRef>
              <c:f>'Pivot Tables'!$E$31:$E$32</c:f>
              <c:strCache>
                <c:ptCount val="1"/>
                <c:pt idx="0">
                  <c:v>Both/Mainly-Hand-Rolled</c:v>
                </c:pt>
              </c:strCache>
            </c:strRef>
          </c:tx>
          <c:spPr>
            <a:ln w="22225" cap="rnd">
              <a:solidFill>
                <a:schemeClr val="accent4"/>
              </a:solidFill>
              <a:round/>
            </a:ln>
            <a:effectLst/>
          </c:spPr>
          <c:marker>
            <c:symbol val="x"/>
            <c:size val="6"/>
            <c:spPr>
              <a:noFill/>
              <a:ln w="9525">
                <a:solidFill>
                  <a:schemeClr val="accent4"/>
                </a:solidFill>
                <a:round/>
              </a:ln>
              <a:effectLst/>
            </c:spPr>
          </c:marker>
          <c:cat>
            <c:strRef>
              <c:f>'Pivot Tables'!$A$33:$A$39</c:f>
              <c:strCache>
                <c:ptCount val="7"/>
                <c:pt idx="0">
                  <c:v>London</c:v>
                </c:pt>
                <c:pt idx="1">
                  <c:v>Midlands &amp; East Anglia</c:v>
                </c:pt>
                <c:pt idx="2">
                  <c:v>Scotland</c:v>
                </c:pt>
                <c:pt idx="3">
                  <c:v>South East</c:v>
                </c:pt>
                <c:pt idx="4">
                  <c:v>South West</c:v>
                </c:pt>
                <c:pt idx="5">
                  <c:v>The North</c:v>
                </c:pt>
                <c:pt idx="6">
                  <c:v>Wales</c:v>
                </c:pt>
              </c:strCache>
            </c:strRef>
          </c:cat>
          <c:val>
            <c:numRef>
              <c:f>'Pivot Tables'!$E$33:$E$39</c:f>
              <c:numCache>
                <c:formatCode>General</c:formatCode>
                <c:ptCount val="7"/>
                <c:pt idx="1">
                  <c:v>30</c:v>
                </c:pt>
                <c:pt idx="2">
                  <c:v>53</c:v>
                </c:pt>
                <c:pt idx="3">
                  <c:v>100</c:v>
                </c:pt>
                <c:pt idx="5">
                  <c:v>173</c:v>
                </c:pt>
              </c:numCache>
            </c:numRef>
          </c:val>
          <c:smooth val="0"/>
          <c:extLst>
            <c:ext xmlns:c16="http://schemas.microsoft.com/office/drawing/2014/chart" uri="{C3380CC4-5D6E-409C-BE32-E72D297353CC}">
              <c16:uniqueId val="{00000001-D7ED-4CAA-A849-1392C843C266}"/>
            </c:ext>
          </c:extLst>
        </c:ser>
        <c:dLbls>
          <c:showLegendKey val="0"/>
          <c:showVal val="0"/>
          <c:showCatName val="0"/>
          <c:showSerName val="0"/>
          <c:showPercent val="0"/>
          <c:showBubbleSize val="0"/>
        </c:dLbls>
        <c:marker val="1"/>
        <c:smooth val="0"/>
        <c:axId val="789219392"/>
        <c:axId val="789205472"/>
      </c:lineChart>
      <c:catAx>
        <c:axId val="789219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789205472"/>
        <c:crosses val="autoZero"/>
        <c:auto val="1"/>
        <c:lblAlgn val="ctr"/>
        <c:lblOffset val="100"/>
        <c:noMultiLvlLbl val="0"/>
      </c:catAx>
      <c:valAx>
        <c:axId val="789205472"/>
        <c:scaling>
          <c:orientation val="minMax"/>
        </c:scaling>
        <c:delete val="0"/>
        <c:axPos val="l"/>
        <c:title>
          <c:tx>
            <c:rich>
              <a:bodyPr rot="-5400000" vert="horz"/>
              <a:lstStyle/>
              <a:p>
                <a:pPr>
                  <a:defRPr/>
                </a:pPr>
                <a:r>
                  <a:rPr lang="en-IN"/>
                  <a:t>TOTAL</a:t>
                </a:r>
              </a:p>
            </c:rich>
          </c:tx>
          <c:overlay val="0"/>
          <c:spPr>
            <a:noFill/>
            <a:ln>
              <a:noFill/>
            </a:ln>
            <a:effectLst/>
          </c:sp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vert="horz"/>
          <a:lstStyle/>
          <a:p>
            <a:pPr>
              <a:defRPr/>
            </a:pPr>
            <a:endParaRPr lang="en-US"/>
          </a:p>
        </c:txPr>
        <c:crossAx val="789219392"/>
        <c:crosses val="autoZero"/>
        <c:crossBetween val="between"/>
      </c:valAx>
    </c:plotArea>
    <c:legend>
      <c:legendPos val="r"/>
      <c:overlay val="0"/>
      <c:spPr>
        <a:noFill/>
        <a:ln>
          <a:noFill/>
        </a:ln>
        <a:effectLst/>
      </c:spPr>
      <c:txPr>
        <a:bodyPr rot="0" vert="horz"/>
        <a:lstStyle/>
        <a:p>
          <a:pPr>
            <a:defRPr/>
          </a:pPr>
          <a:endParaRPr lang="en-US"/>
        </a:p>
      </c:txPr>
    </c:legend>
    <c:plotVisOnly val="1"/>
    <c:dispBlanksAs val="zero"/>
    <c:showDLblsOverMax val="0"/>
    <c:extLst/>
  </c:chart>
  <c:spPr>
    <a:noFill/>
    <a:ln>
      <a:noFill/>
    </a:ln>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 Tables!PivotTable2</c:name>
    <c:fmtId val="42"/>
  </c:pivotSource>
  <c:chart>
    <c:title>
      <c:tx>
        <c:rich>
          <a:bodyPr rot="0" spcFirstLastPara="1" vertOverflow="ellipsis" vert="horz" wrap="square" anchor="ctr" anchorCtr="1"/>
          <a:lstStyle/>
          <a:p>
            <a:pPr algn="ctr">
              <a:defRPr sz="2000" b="0" i="0" u="none" strike="noStrike" kern="1200" spc="0" baseline="0">
                <a:solidFill>
                  <a:schemeClr val="tx1">
                    <a:lumMod val="65000"/>
                    <a:lumOff val="35000"/>
                  </a:schemeClr>
                </a:solidFill>
                <a:latin typeface="+mn-lt"/>
                <a:ea typeface="+mn-ea"/>
                <a:cs typeface="+mn-cs"/>
              </a:defRPr>
            </a:pPr>
            <a:r>
              <a:rPr lang="en-IN" sz="2000" b="1"/>
              <a:t>Smokers by Marital</a:t>
            </a:r>
            <a:r>
              <a:rPr lang="en-IN" sz="2000" b="1" baseline="0"/>
              <a:t> Status</a:t>
            </a:r>
            <a:endParaRPr lang="en-IN" sz="2000" b="1"/>
          </a:p>
        </c:rich>
      </c:tx>
      <c:layout>
        <c:manualLayout>
          <c:xMode val="edge"/>
          <c:yMode val="edge"/>
          <c:x val="0.28318094117023834"/>
          <c:y val="1.2743263321863034E-2"/>
        </c:manualLayout>
      </c:layout>
      <c:overlay val="0"/>
      <c:spPr>
        <a:noFill/>
        <a:ln>
          <a:noFill/>
        </a:ln>
        <a:effectLst/>
      </c:spPr>
      <c:txPr>
        <a:bodyPr rot="0" spcFirstLastPara="1" vertOverflow="ellipsis" vert="horz" wrap="square" anchor="ctr" anchorCtr="1"/>
        <a:lstStyle/>
        <a:p>
          <a:pPr algn="ct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200200568066389"/>
          <c:y val="0.16578863272716535"/>
          <c:w val="0.59351702060276135"/>
          <c:h val="0.5768584076590525"/>
        </c:manualLayout>
      </c:layout>
      <c:bar3DChart>
        <c:barDir val="col"/>
        <c:grouping val="standard"/>
        <c:varyColors val="0"/>
        <c:ser>
          <c:idx val="0"/>
          <c:order val="0"/>
          <c:tx>
            <c:strRef>
              <c:f>'Pivot Tables'!$B$18:$B$19</c:f>
              <c:strCache>
                <c:ptCount val="1"/>
                <c:pt idx="0">
                  <c:v>Middle Age</c:v>
                </c:pt>
              </c:strCache>
            </c:strRef>
          </c:tx>
          <c:spPr>
            <a:solidFill>
              <a:schemeClr val="accent1"/>
            </a:solidFill>
            <a:ln>
              <a:noFill/>
            </a:ln>
            <a:effectLst/>
            <a:sp3d/>
          </c:spPr>
          <c:invertIfNegative val="0"/>
          <c:cat>
            <c:strRef>
              <c:f>'Pivot Tables'!$A$20:$A$24</c:f>
              <c:strCache>
                <c:ptCount val="5"/>
                <c:pt idx="0">
                  <c:v>Divorced</c:v>
                </c:pt>
                <c:pt idx="1">
                  <c:v>Married</c:v>
                </c:pt>
                <c:pt idx="2">
                  <c:v>Separated</c:v>
                </c:pt>
                <c:pt idx="3">
                  <c:v>Single</c:v>
                </c:pt>
                <c:pt idx="4">
                  <c:v>Widowed</c:v>
                </c:pt>
              </c:strCache>
            </c:strRef>
          </c:cat>
          <c:val>
            <c:numRef>
              <c:f>'Pivot Tables'!$B$20:$B$24</c:f>
              <c:numCache>
                <c:formatCode>General</c:formatCode>
                <c:ptCount val="5"/>
                <c:pt idx="0">
                  <c:v>104</c:v>
                </c:pt>
                <c:pt idx="1">
                  <c:v>424</c:v>
                </c:pt>
                <c:pt idx="2">
                  <c:v>41</c:v>
                </c:pt>
                <c:pt idx="3">
                  <c:v>107</c:v>
                </c:pt>
                <c:pt idx="4">
                  <c:v>16</c:v>
                </c:pt>
              </c:numCache>
            </c:numRef>
          </c:val>
          <c:extLst>
            <c:ext xmlns:c16="http://schemas.microsoft.com/office/drawing/2014/chart" uri="{C3380CC4-5D6E-409C-BE32-E72D297353CC}">
              <c16:uniqueId val="{00000000-EE27-434F-BE21-53E80132856C}"/>
            </c:ext>
          </c:extLst>
        </c:ser>
        <c:ser>
          <c:idx val="1"/>
          <c:order val="1"/>
          <c:tx>
            <c:strRef>
              <c:f>'Pivot Tables'!$C$18:$C$19</c:f>
              <c:strCache>
                <c:ptCount val="1"/>
                <c:pt idx="0">
                  <c:v>Old Age</c:v>
                </c:pt>
              </c:strCache>
            </c:strRef>
          </c:tx>
          <c:spPr>
            <a:solidFill>
              <a:schemeClr val="accent2"/>
            </a:solidFill>
            <a:ln>
              <a:noFill/>
            </a:ln>
            <a:effectLst/>
            <a:sp3d/>
          </c:spPr>
          <c:invertIfNegative val="0"/>
          <c:cat>
            <c:strRef>
              <c:f>'Pivot Tables'!$A$20:$A$24</c:f>
              <c:strCache>
                <c:ptCount val="5"/>
                <c:pt idx="0">
                  <c:v>Divorced</c:v>
                </c:pt>
                <c:pt idx="1">
                  <c:v>Married</c:v>
                </c:pt>
                <c:pt idx="2">
                  <c:v>Separated</c:v>
                </c:pt>
                <c:pt idx="3">
                  <c:v>Single</c:v>
                </c:pt>
                <c:pt idx="4">
                  <c:v>Widowed</c:v>
                </c:pt>
              </c:strCache>
            </c:strRef>
          </c:cat>
          <c:val>
            <c:numRef>
              <c:f>'Pivot Tables'!$C$20:$C$24</c:f>
              <c:numCache>
                <c:formatCode>General</c:formatCode>
                <c:ptCount val="5"/>
                <c:pt idx="0">
                  <c:v>41</c:v>
                </c:pt>
                <c:pt idx="1">
                  <c:v>250</c:v>
                </c:pt>
                <c:pt idx="2">
                  <c:v>10</c:v>
                </c:pt>
                <c:pt idx="3">
                  <c:v>36</c:v>
                </c:pt>
                <c:pt idx="4">
                  <c:v>204</c:v>
                </c:pt>
              </c:numCache>
            </c:numRef>
          </c:val>
          <c:extLst>
            <c:ext xmlns:c16="http://schemas.microsoft.com/office/drawing/2014/chart" uri="{C3380CC4-5D6E-409C-BE32-E72D297353CC}">
              <c16:uniqueId val="{00000001-91B5-4368-99F5-808A7B99CDA9}"/>
            </c:ext>
          </c:extLst>
        </c:ser>
        <c:ser>
          <c:idx val="2"/>
          <c:order val="2"/>
          <c:tx>
            <c:strRef>
              <c:f>'Pivot Tables'!$D$18:$D$19</c:f>
              <c:strCache>
                <c:ptCount val="1"/>
                <c:pt idx="0">
                  <c:v>Young Adults</c:v>
                </c:pt>
              </c:strCache>
            </c:strRef>
          </c:tx>
          <c:spPr>
            <a:solidFill>
              <a:schemeClr val="accent3"/>
            </a:solidFill>
            <a:ln>
              <a:noFill/>
            </a:ln>
            <a:effectLst/>
            <a:sp3d/>
          </c:spPr>
          <c:invertIfNegative val="0"/>
          <c:cat>
            <c:strRef>
              <c:f>'Pivot Tables'!$A$20:$A$24</c:f>
              <c:strCache>
                <c:ptCount val="5"/>
                <c:pt idx="0">
                  <c:v>Divorced</c:v>
                </c:pt>
                <c:pt idx="1">
                  <c:v>Married</c:v>
                </c:pt>
                <c:pt idx="2">
                  <c:v>Separated</c:v>
                </c:pt>
                <c:pt idx="3">
                  <c:v>Single</c:v>
                </c:pt>
                <c:pt idx="4">
                  <c:v>Widowed</c:v>
                </c:pt>
              </c:strCache>
            </c:strRef>
          </c:cat>
          <c:val>
            <c:numRef>
              <c:f>'Pivot Tables'!$D$20:$D$24</c:f>
              <c:numCache>
                <c:formatCode>General</c:formatCode>
                <c:ptCount val="5"/>
                <c:pt idx="0">
                  <c:v>16</c:v>
                </c:pt>
                <c:pt idx="1">
                  <c:v>138</c:v>
                </c:pt>
                <c:pt idx="2">
                  <c:v>17</c:v>
                </c:pt>
                <c:pt idx="3">
                  <c:v>284</c:v>
                </c:pt>
                <c:pt idx="4">
                  <c:v>3</c:v>
                </c:pt>
              </c:numCache>
            </c:numRef>
          </c:val>
          <c:extLst>
            <c:ext xmlns:c16="http://schemas.microsoft.com/office/drawing/2014/chart" uri="{C3380CC4-5D6E-409C-BE32-E72D297353CC}">
              <c16:uniqueId val="{00000002-91B5-4368-99F5-808A7B99CDA9}"/>
            </c:ext>
          </c:extLst>
        </c:ser>
        <c:dLbls>
          <c:showLegendKey val="0"/>
          <c:showVal val="0"/>
          <c:showCatName val="0"/>
          <c:showSerName val="0"/>
          <c:showPercent val="0"/>
          <c:showBubbleSize val="0"/>
        </c:dLbls>
        <c:gapWidth val="219"/>
        <c:shape val="box"/>
        <c:axId val="1976999840"/>
        <c:axId val="1976997440"/>
        <c:axId val="1503535552"/>
      </c:bar3DChart>
      <c:valAx>
        <c:axId val="1976997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Number of Smokers</a:t>
                </a:r>
              </a:p>
            </c:rich>
          </c:tx>
          <c:layout>
            <c:manualLayout>
              <c:xMode val="edge"/>
              <c:yMode val="edge"/>
              <c:x val="8.4652242036982704E-3"/>
              <c:y val="0.26537715618417007"/>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76999840"/>
        <c:crosses val="autoZero"/>
        <c:crossBetween val="between"/>
      </c:valAx>
      <c:catAx>
        <c:axId val="197699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76997440"/>
        <c:crosses val="autoZero"/>
        <c:auto val="1"/>
        <c:lblAlgn val="ctr"/>
        <c:lblOffset val="100"/>
        <c:noMultiLvlLbl val="0"/>
      </c:catAx>
      <c:serAx>
        <c:axId val="1503535552"/>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76997440"/>
        <c:crosses val="autoZero"/>
      </c:serAx>
      <c:spPr>
        <a:noFill/>
        <a:ln>
          <a:noFill/>
        </a:ln>
        <a:effectLst/>
      </c:spPr>
    </c:plotArea>
    <c:legend>
      <c:legendPos val="tr"/>
      <c:overlay val="0"/>
      <c:spPr>
        <a:noFill/>
        <a:ln>
          <a:noFill/>
        </a:ln>
        <a:effectLst>
          <a:outerShdw blurRad="63500" sx="102000" sy="102000" algn="ctr" rotWithShape="0">
            <a:prstClr val="black">
              <a:alpha val="40000"/>
            </a:prstClr>
          </a:outerShdw>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Matius</a:t>
            </a:r>
            <a:r>
              <a:rPr lang="en-IN" baseline="0"/>
              <a:t> Status</a:t>
            </a:r>
            <a:endParaRPr lang="en-IN"/>
          </a:p>
        </c:rich>
      </c:tx>
      <c:layout>
        <c:manualLayout>
          <c:xMode val="edge"/>
          <c:yMode val="edge"/>
          <c:x val="0.7275816051259032"/>
          <c:y val="3.57583300015204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07359970802749"/>
          <c:y val="7.5448441263458385E-2"/>
          <c:w val="0.62810529164388784"/>
          <c:h val="0.80417578760284636"/>
        </c:manualLayout>
      </c:layout>
      <c:bar3DChart>
        <c:barDir val="col"/>
        <c:grouping val="standard"/>
        <c:varyColors val="0"/>
        <c:ser>
          <c:idx val="0"/>
          <c:order val="0"/>
          <c:tx>
            <c:strRef>
              <c:f>'Pivot Tables'!$B$18:$B$19</c:f>
              <c:strCache>
                <c:ptCount val="1"/>
                <c:pt idx="0">
                  <c:v>Middle Age</c:v>
                </c:pt>
              </c:strCache>
            </c:strRef>
          </c:tx>
          <c:spPr>
            <a:solidFill>
              <a:schemeClr val="accent1"/>
            </a:solidFill>
            <a:ln>
              <a:noFill/>
            </a:ln>
            <a:effectLst/>
            <a:sp3d/>
          </c:spPr>
          <c:invertIfNegative val="0"/>
          <c:cat>
            <c:strRef>
              <c:f>'Pivot Tables'!$A$20:$A$24</c:f>
              <c:strCache>
                <c:ptCount val="5"/>
                <c:pt idx="0">
                  <c:v>Divorced</c:v>
                </c:pt>
                <c:pt idx="1">
                  <c:v>Married</c:v>
                </c:pt>
                <c:pt idx="2">
                  <c:v>Separated</c:v>
                </c:pt>
                <c:pt idx="3">
                  <c:v>Single</c:v>
                </c:pt>
                <c:pt idx="4">
                  <c:v>Widowed</c:v>
                </c:pt>
              </c:strCache>
            </c:strRef>
          </c:cat>
          <c:val>
            <c:numRef>
              <c:f>'Pivot Tables'!$B$20:$B$24</c:f>
              <c:numCache>
                <c:formatCode>General</c:formatCode>
                <c:ptCount val="5"/>
                <c:pt idx="0">
                  <c:v>104</c:v>
                </c:pt>
                <c:pt idx="1">
                  <c:v>424</c:v>
                </c:pt>
                <c:pt idx="2">
                  <c:v>41</c:v>
                </c:pt>
                <c:pt idx="3">
                  <c:v>107</c:v>
                </c:pt>
                <c:pt idx="4">
                  <c:v>16</c:v>
                </c:pt>
              </c:numCache>
            </c:numRef>
          </c:val>
          <c:extLst>
            <c:ext xmlns:c16="http://schemas.microsoft.com/office/drawing/2014/chart" uri="{C3380CC4-5D6E-409C-BE32-E72D297353CC}">
              <c16:uniqueId val="{00000000-5A9E-4F47-B862-C30592A96758}"/>
            </c:ext>
          </c:extLst>
        </c:ser>
        <c:ser>
          <c:idx val="1"/>
          <c:order val="1"/>
          <c:tx>
            <c:strRef>
              <c:f>'Pivot Tables'!$C$18:$C$19</c:f>
              <c:strCache>
                <c:ptCount val="1"/>
                <c:pt idx="0">
                  <c:v>Old Age</c:v>
                </c:pt>
              </c:strCache>
            </c:strRef>
          </c:tx>
          <c:spPr>
            <a:solidFill>
              <a:schemeClr val="accent2"/>
            </a:solidFill>
            <a:ln>
              <a:noFill/>
            </a:ln>
            <a:effectLst/>
            <a:sp3d/>
          </c:spPr>
          <c:invertIfNegative val="0"/>
          <c:cat>
            <c:strRef>
              <c:f>'Pivot Tables'!$A$20:$A$24</c:f>
              <c:strCache>
                <c:ptCount val="5"/>
                <c:pt idx="0">
                  <c:v>Divorced</c:v>
                </c:pt>
                <c:pt idx="1">
                  <c:v>Married</c:v>
                </c:pt>
                <c:pt idx="2">
                  <c:v>Separated</c:v>
                </c:pt>
                <c:pt idx="3">
                  <c:v>Single</c:v>
                </c:pt>
                <c:pt idx="4">
                  <c:v>Widowed</c:v>
                </c:pt>
              </c:strCache>
            </c:strRef>
          </c:cat>
          <c:val>
            <c:numRef>
              <c:f>'Pivot Tables'!$C$20:$C$24</c:f>
              <c:numCache>
                <c:formatCode>General</c:formatCode>
                <c:ptCount val="5"/>
                <c:pt idx="0">
                  <c:v>41</c:v>
                </c:pt>
                <c:pt idx="1">
                  <c:v>250</c:v>
                </c:pt>
                <c:pt idx="2">
                  <c:v>10</c:v>
                </c:pt>
                <c:pt idx="3">
                  <c:v>36</c:v>
                </c:pt>
                <c:pt idx="4">
                  <c:v>204</c:v>
                </c:pt>
              </c:numCache>
            </c:numRef>
          </c:val>
          <c:extLst>
            <c:ext xmlns:c16="http://schemas.microsoft.com/office/drawing/2014/chart" uri="{C3380CC4-5D6E-409C-BE32-E72D297353CC}">
              <c16:uniqueId val="{00000000-20E7-4584-8BDE-FC64290405A4}"/>
            </c:ext>
          </c:extLst>
        </c:ser>
        <c:ser>
          <c:idx val="2"/>
          <c:order val="2"/>
          <c:tx>
            <c:strRef>
              <c:f>'Pivot Tables'!$D$18:$D$19</c:f>
              <c:strCache>
                <c:ptCount val="1"/>
                <c:pt idx="0">
                  <c:v>Young Adults</c:v>
                </c:pt>
              </c:strCache>
            </c:strRef>
          </c:tx>
          <c:spPr>
            <a:solidFill>
              <a:schemeClr val="accent3"/>
            </a:solidFill>
            <a:ln>
              <a:noFill/>
            </a:ln>
            <a:effectLst/>
            <a:sp3d/>
          </c:spPr>
          <c:invertIfNegative val="0"/>
          <c:cat>
            <c:strRef>
              <c:f>'Pivot Tables'!$A$20:$A$24</c:f>
              <c:strCache>
                <c:ptCount val="5"/>
                <c:pt idx="0">
                  <c:v>Divorced</c:v>
                </c:pt>
                <c:pt idx="1">
                  <c:v>Married</c:v>
                </c:pt>
                <c:pt idx="2">
                  <c:v>Separated</c:v>
                </c:pt>
                <c:pt idx="3">
                  <c:v>Single</c:v>
                </c:pt>
                <c:pt idx="4">
                  <c:v>Widowed</c:v>
                </c:pt>
              </c:strCache>
            </c:strRef>
          </c:cat>
          <c:val>
            <c:numRef>
              <c:f>'Pivot Tables'!$D$20:$D$24</c:f>
              <c:numCache>
                <c:formatCode>General</c:formatCode>
                <c:ptCount val="5"/>
                <c:pt idx="0">
                  <c:v>16</c:v>
                </c:pt>
                <c:pt idx="1">
                  <c:v>138</c:v>
                </c:pt>
                <c:pt idx="2">
                  <c:v>17</c:v>
                </c:pt>
                <c:pt idx="3">
                  <c:v>284</c:v>
                </c:pt>
                <c:pt idx="4">
                  <c:v>3</c:v>
                </c:pt>
              </c:numCache>
            </c:numRef>
          </c:val>
          <c:extLst>
            <c:ext xmlns:c16="http://schemas.microsoft.com/office/drawing/2014/chart" uri="{C3380CC4-5D6E-409C-BE32-E72D297353CC}">
              <c16:uniqueId val="{00000001-20E7-4584-8BDE-FC64290405A4}"/>
            </c:ext>
          </c:extLst>
        </c:ser>
        <c:dLbls>
          <c:showLegendKey val="0"/>
          <c:showVal val="0"/>
          <c:showCatName val="0"/>
          <c:showSerName val="0"/>
          <c:showPercent val="0"/>
          <c:showBubbleSize val="0"/>
        </c:dLbls>
        <c:gapWidth val="219"/>
        <c:shape val="box"/>
        <c:axId val="1976999840"/>
        <c:axId val="1976997440"/>
        <c:axId val="1503535552"/>
      </c:bar3DChart>
      <c:valAx>
        <c:axId val="1976997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Smokers</a:t>
                </a:r>
                <a:endParaRPr lang="en-US"/>
              </a:p>
            </c:rich>
          </c:tx>
          <c:layout>
            <c:manualLayout>
              <c:xMode val="edge"/>
              <c:yMode val="edge"/>
              <c:x val="1.7346669105766533E-2"/>
              <c:y val="0.1869076646713330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99840"/>
        <c:crosses val="autoZero"/>
        <c:crossBetween val="between"/>
      </c:valAx>
      <c:catAx>
        <c:axId val="197699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97440"/>
        <c:crosses val="autoZero"/>
        <c:auto val="1"/>
        <c:lblAlgn val="ctr"/>
        <c:lblOffset val="100"/>
        <c:noMultiLvlLbl val="0"/>
      </c:catAx>
      <c:serAx>
        <c:axId val="1503535552"/>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97440"/>
        <c:crosses val="autoZero"/>
      </c:serAx>
      <c:spPr>
        <a:noFill/>
        <a:ln>
          <a:noFill/>
        </a:ln>
        <a:effectLst/>
      </c:spPr>
    </c:plotArea>
    <c:legend>
      <c:legendPos val="tr"/>
      <c:overlay val="0"/>
      <c:spPr>
        <a:noFill/>
        <a:ln>
          <a:noFill/>
        </a:ln>
        <a:effectLst>
          <a:outerShdw blurRad="63500" sx="102000" sy="102000" algn="ctr"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 Tables!PivotTable13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cigaretts by Nationality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Tables'!$B$69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C8-4720-A20C-FBA9774E6D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C8-4720-A20C-FBA9774E6D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1C8-4720-A20C-FBA9774E6D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1C8-4720-A20C-FBA9774E6D3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1C8-4720-A20C-FBA9774E6D3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1C8-4720-A20C-FBA9774E6D3A}"/>
              </c:ext>
            </c:extLst>
          </c:dPt>
          <c:cat>
            <c:strRef>
              <c:f>'Pivot Tables'!$A$70:$A$75</c:f>
              <c:strCache>
                <c:ptCount val="6"/>
                <c:pt idx="0">
                  <c:v>British</c:v>
                </c:pt>
                <c:pt idx="1">
                  <c:v>English</c:v>
                </c:pt>
                <c:pt idx="2">
                  <c:v>Irish</c:v>
                </c:pt>
                <c:pt idx="3">
                  <c:v>Other</c:v>
                </c:pt>
                <c:pt idx="4">
                  <c:v>Scottish</c:v>
                </c:pt>
                <c:pt idx="5">
                  <c:v>Welsh</c:v>
                </c:pt>
              </c:strCache>
            </c:strRef>
          </c:cat>
          <c:val>
            <c:numRef>
              <c:f>'Pivot Tables'!$B$70:$B$75</c:f>
              <c:numCache>
                <c:formatCode>General</c:formatCode>
                <c:ptCount val="6"/>
                <c:pt idx="0">
                  <c:v>3541</c:v>
                </c:pt>
                <c:pt idx="1">
                  <c:v>6220</c:v>
                </c:pt>
                <c:pt idx="2">
                  <c:v>402</c:v>
                </c:pt>
                <c:pt idx="3">
                  <c:v>348</c:v>
                </c:pt>
                <c:pt idx="4">
                  <c:v>1544</c:v>
                </c:pt>
                <c:pt idx="5">
                  <c:v>531</c:v>
                </c:pt>
              </c:numCache>
            </c:numRef>
          </c:val>
          <c:extLst>
            <c:ext xmlns:c16="http://schemas.microsoft.com/office/drawing/2014/chart" uri="{C3380CC4-5D6E-409C-BE32-E72D297353CC}">
              <c16:uniqueId val="{00000000-0CBA-465F-9ED6-3B8DC150E87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8719163078372678"/>
          <c:y val="0.26936054402254689"/>
          <c:w val="0.19804709505098259"/>
          <c:h val="0.642689831489984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 Tables!PivotTable15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Cigarattes by qualification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Tables'!$B$83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 Tables'!$A$84:$A$91</c:f>
              <c:strCache>
                <c:ptCount val="8"/>
                <c:pt idx="0">
                  <c:v>A Levels</c:v>
                </c:pt>
                <c:pt idx="1">
                  <c:v>Degree</c:v>
                </c:pt>
                <c:pt idx="2">
                  <c:v>GCSE/CSE</c:v>
                </c:pt>
                <c:pt idx="3">
                  <c:v>GCSE/O Level</c:v>
                </c:pt>
                <c:pt idx="4">
                  <c:v>Higher/Sub Degree</c:v>
                </c:pt>
                <c:pt idx="5">
                  <c:v>No Qualification</c:v>
                </c:pt>
                <c:pt idx="6">
                  <c:v>ONC/BTEC</c:v>
                </c:pt>
                <c:pt idx="7">
                  <c:v>Other/Sub Degree</c:v>
                </c:pt>
              </c:strCache>
            </c:strRef>
          </c:cat>
          <c:val>
            <c:numRef>
              <c:f>'Pivot Tables'!$B$84:$B$91</c:f>
              <c:numCache>
                <c:formatCode>General</c:formatCode>
                <c:ptCount val="8"/>
                <c:pt idx="0">
                  <c:v>601</c:v>
                </c:pt>
                <c:pt idx="1">
                  <c:v>962</c:v>
                </c:pt>
                <c:pt idx="2">
                  <c:v>1320</c:v>
                </c:pt>
                <c:pt idx="3">
                  <c:v>2801</c:v>
                </c:pt>
                <c:pt idx="4">
                  <c:v>892</c:v>
                </c:pt>
                <c:pt idx="5">
                  <c:v>4436</c:v>
                </c:pt>
                <c:pt idx="6">
                  <c:v>618</c:v>
                </c:pt>
                <c:pt idx="7">
                  <c:v>1068</c:v>
                </c:pt>
              </c:numCache>
            </c:numRef>
          </c:val>
          <c:extLst>
            <c:ext xmlns:c16="http://schemas.microsoft.com/office/drawing/2014/chart" uri="{C3380CC4-5D6E-409C-BE32-E72D297353CC}">
              <c16:uniqueId val="{00000000-73F2-4BA7-92AD-486BD658718F}"/>
            </c:ext>
          </c:extLst>
        </c:ser>
        <c:dLbls>
          <c:showLegendKey val="0"/>
          <c:showVal val="0"/>
          <c:showCatName val="0"/>
          <c:showSerName val="0"/>
          <c:showPercent val="0"/>
          <c:showBubbleSize val="0"/>
        </c:dLbls>
        <c:axId val="2130075536"/>
        <c:axId val="448632352"/>
      </c:areaChart>
      <c:catAx>
        <c:axId val="2130075536"/>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32352"/>
        <c:crosses val="autoZero"/>
        <c:auto val="1"/>
        <c:lblAlgn val="ctr"/>
        <c:lblOffset val="100"/>
        <c:noMultiLvlLbl val="0"/>
      </c:catAx>
      <c:valAx>
        <c:axId val="44863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0755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 Tables!PivotTable18</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Type of Smoking</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x"/>
          <c:size val="6"/>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Tables'!$B$31:$B$32</c:f>
              <c:strCache>
                <c:ptCount val="1"/>
                <c:pt idx="0">
                  <c:v>Hand-Rolled</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Tables'!$A$33:$A$39</c:f>
              <c:strCache>
                <c:ptCount val="7"/>
                <c:pt idx="0">
                  <c:v>London</c:v>
                </c:pt>
                <c:pt idx="1">
                  <c:v>Midlands &amp; East Anglia</c:v>
                </c:pt>
                <c:pt idx="2">
                  <c:v>Scotland</c:v>
                </c:pt>
                <c:pt idx="3">
                  <c:v>South East</c:v>
                </c:pt>
                <c:pt idx="4">
                  <c:v>South West</c:v>
                </c:pt>
                <c:pt idx="5">
                  <c:v>The North</c:v>
                </c:pt>
                <c:pt idx="6">
                  <c:v>Wales</c:v>
                </c:pt>
              </c:strCache>
            </c:strRef>
          </c:cat>
          <c:val>
            <c:numRef>
              <c:f>'Pivot Tables'!$B$33:$B$39</c:f>
              <c:numCache>
                <c:formatCode>General</c:formatCode>
                <c:ptCount val="7"/>
                <c:pt idx="0">
                  <c:v>86</c:v>
                </c:pt>
                <c:pt idx="1">
                  <c:v>333</c:v>
                </c:pt>
                <c:pt idx="2">
                  <c:v>427</c:v>
                </c:pt>
                <c:pt idx="3">
                  <c:v>192</c:v>
                </c:pt>
                <c:pt idx="4">
                  <c:v>367</c:v>
                </c:pt>
                <c:pt idx="5">
                  <c:v>772</c:v>
                </c:pt>
                <c:pt idx="6">
                  <c:v>170</c:v>
                </c:pt>
              </c:numCache>
            </c:numRef>
          </c:val>
          <c:smooth val="0"/>
          <c:extLst>
            <c:ext xmlns:c16="http://schemas.microsoft.com/office/drawing/2014/chart" uri="{C3380CC4-5D6E-409C-BE32-E72D297353CC}">
              <c16:uniqueId val="{00000000-2E6F-4ED9-B5CC-B6413929759A}"/>
            </c:ext>
          </c:extLst>
        </c:ser>
        <c:ser>
          <c:idx val="1"/>
          <c:order val="1"/>
          <c:tx>
            <c:strRef>
              <c:f>'Pivot Tables'!$C$31:$C$32</c:f>
              <c:strCache>
                <c:ptCount val="1"/>
                <c:pt idx="0">
                  <c:v>Packets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Tables'!$A$33:$A$39</c:f>
              <c:strCache>
                <c:ptCount val="7"/>
                <c:pt idx="0">
                  <c:v>London</c:v>
                </c:pt>
                <c:pt idx="1">
                  <c:v>Midlands &amp; East Anglia</c:v>
                </c:pt>
                <c:pt idx="2">
                  <c:v>Scotland</c:v>
                </c:pt>
                <c:pt idx="3">
                  <c:v>South East</c:v>
                </c:pt>
                <c:pt idx="4">
                  <c:v>South West</c:v>
                </c:pt>
                <c:pt idx="5">
                  <c:v>The North</c:v>
                </c:pt>
                <c:pt idx="6">
                  <c:v>Wales</c:v>
                </c:pt>
              </c:strCache>
            </c:strRef>
          </c:cat>
          <c:val>
            <c:numRef>
              <c:f>'Pivot Tables'!$C$33:$C$39</c:f>
              <c:numCache>
                <c:formatCode>General</c:formatCode>
                <c:ptCount val="7"/>
                <c:pt idx="0">
                  <c:v>982</c:v>
                </c:pt>
                <c:pt idx="1">
                  <c:v>1821</c:v>
                </c:pt>
                <c:pt idx="2">
                  <c:v>1118</c:v>
                </c:pt>
                <c:pt idx="3">
                  <c:v>1663</c:v>
                </c:pt>
                <c:pt idx="4">
                  <c:v>677</c:v>
                </c:pt>
                <c:pt idx="5">
                  <c:v>1897</c:v>
                </c:pt>
                <c:pt idx="6">
                  <c:v>390</c:v>
                </c:pt>
              </c:numCache>
            </c:numRef>
          </c:val>
          <c:smooth val="0"/>
          <c:extLst>
            <c:ext xmlns:c16="http://schemas.microsoft.com/office/drawing/2014/chart" uri="{C3380CC4-5D6E-409C-BE32-E72D297353CC}">
              <c16:uniqueId val="{00000006-A255-498D-9031-24486038782A}"/>
            </c:ext>
          </c:extLst>
        </c:ser>
        <c:ser>
          <c:idx val="2"/>
          <c:order val="2"/>
          <c:tx>
            <c:strRef>
              <c:f>'Pivot Tables'!$D$31:$D$32</c:f>
              <c:strCache>
                <c:ptCount val="1"/>
                <c:pt idx="0">
                  <c:v>Both/Mainly-Packets</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'Pivot Tables'!$A$33:$A$39</c:f>
              <c:strCache>
                <c:ptCount val="7"/>
                <c:pt idx="0">
                  <c:v>London</c:v>
                </c:pt>
                <c:pt idx="1">
                  <c:v>Midlands &amp; East Anglia</c:v>
                </c:pt>
                <c:pt idx="2">
                  <c:v>Scotland</c:v>
                </c:pt>
                <c:pt idx="3">
                  <c:v>South East</c:v>
                </c:pt>
                <c:pt idx="4">
                  <c:v>South West</c:v>
                </c:pt>
                <c:pt idx="5">
                  <c:v>The North</c:v>
                </c:pt>
                <c:pt idx="6">
                  <c:v>Wales</c:v>
                </c:pt>
              </c:strCache>
            </c:strRef>
          </c:cat>
          <c:val>
            <c:numRef>
              <c:f>'Pivot Tables'!$D$33:$D$39</c:f>
              <c:numCache>
                <c:formatCode>General</c:formatCode>
                <c:ptCount val="7"/>
                <c:pt idx="0">
                  <c:v>93</c:v>
                </c:pt>
                <c:pt idx="1">
                  <c:v>415</c:v>
                </c:pt>
                <c:pt idx="2">
                  <c:v>125</c:v>
                </c:pt>
                <c:pt idx="3">
                  <c:v>106</c:v>
                </c:pt>
                <c:pt idx="4">
                  <c:v>273</c:v>
                </c:pt>
                <c:pt idx="5">
                  <c:v>325</c:v>
                </c:pt>
                <c:pt idx="6">
                  <c:v>110</c:v>
                </c:pt>
              </c:numCache>
            </c:numRef>
          </c:val>
          <c:smooth val="0"/>
          <c:extLst>
            <c:ext xmlns:c16="http://schemas.microsoft.com/office/drawing/2014/chart" uri="{C3380CC4-5D6E-409C-BE32-E72D297353CC}">
              <c16:uniqueId val="{00000007-A255-498D-9031-24486038782A}"/>
            </c:ext>
          </c:extLst>
        </c:ser>
        <c:ser>
          <c:idx val="3"/>
          <c:order val="3"/>
          <c:tx>
            <c:strRef>
              <c:f>'Pivot Tables'!$E$31:$E$32</c:f>
              <c:strCache>
                <c:ptCount val="1"/>
                <c:pt idx="0">
                  <c:v>Both/Mainly-Hand-Rolled</c:v>
                </c:pt>
              </c:strCache>
            </c:strRef>
          </c:tx>
          <c:spPr>
            <a:ln w="22225" cap="rnd">
              <a:solidFill>
                <a:schemeClr val="accent4"/>
              </a:solidFill>
              <a:round/>
            </a:ln>
            <a:effectLst/>
          </c:spPr>
          <c:marker>
            <c:symbol val="x"/>
            <c:size val="6"/>
            <c:spPr>
              <a:noFill/>
              <a:ln w="9525">
                <a:solidFill>
                  <a:schemeClr val="accent4"/>
                </a:solidFill>
                <a:round/>
              </a:ln>
              <a:effectLst/>
            </c:spPr>
          </c:marker>
          <c:cat>
            <c:strRef>
              <c:f>'Pivot Tables'!$A$33:$A$39</c:f>
              <c:strCache>
                <c:ptCount val="7"/>
                <c:pt idx="0">
                  <c:v>London</c:v>
                </c:pt>
                <c:pt idx="1">
                  <c:v>Midlands &amp; East Anglia</c:v>
                </c:pt>
                <c:pt idx="2">
                  <c:v>Scotland</c:v>
                </c:pt>
                <c:pt idx="3">
                  <c:v>South East</c:v>
                </c:pt>
                <c:pt idx="4">
                  <c:v>South West</c:v>
                </c:pt>
                <c:pt idx="5">
                  <c:v>The North</c:v>
                </c:pt>
                <c:pt idx="6">
                  <c:v>Wales</c:v>
                </c:pt>
              </c:strCache>
            </c:strRef>
          </c:cat>
          <c:val>
            <c:numRef>
              <c:f>'Pivot Tables'!$E$33:$E$39</c:f>
              <c:numCache>
                <c:formatCode>General</c:formatCode>
                <c:ptCount val="7"/>
                <c:pt idx="1">
                  <c:v>30</c:v>
                </c:pt>
                <c:pt idx="2">
                  <c:v>53</c:v>
                </c:pt>
                <c:pt idx="3">
                  <c:v>100</c:v>
                </c:pt>
                <c:pt idx="5">
                  <c:v>173</c:v>
                </c:pt>
              </c:numCache>
            </c:numRef>
          </c:val>
          <c:smooth val="0"/>
          <c:extLst>
            <c:ext xmlns:c16="http://schemas.microsoft.com/office/drawing/2014/chart" uri="{C3380CC4-5D6E-409C-BE32-E72D297353CC}">
              <c16:uniqueId val="{00000000-7726-486C-8D20-D91BB8F9CA3C}"/>
            </c:ext>
          </c:extLst>
        </c:ser>
        <c:dLbls>
          <c:showLegendKey val="0"/>
          <c:showVal val="0"/>
          <c:showCatName val="0"/>
          <c:showSerName val="0"/>
          <c:showPercent val="0"/>
          <c:showBubbleSize val="0"/>
        </c:dLbls>
        <c:marker val="1"/>
        <c:smooth val="0"/>
        <c:axId val="789219392"/>
        <c:axId val="789205472"/>
      </c:lineChart>
      <c:catAx>
        <c:axId val="789219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89205472"/>
        <c:crosses val="autoZero"/>
        <c:auto val="1"/>
        <c:lblAlgn val="ctr"/>
        <c:lblOffset val="100"/>
        <c:noMultiLvlLbl val="0"/>
      </c:catAx>
      <c:valAx>
        <c:axId val="78920547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TOTAL</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8921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 Tables!PivotTable21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Tables'!$B$101:$B$102</c:f>
              <c:strCache>
                <c:ptCount val="1"/>
                <c:pt idx="0">
                  <c:v>Divorced</c:v>
                </c:pt>
              </c:strCache>
            </c:strRef>
          </c:tx>
          <c:spPr>
            <a:solidFill>
              <a:schemeClr val="accent1"/>
            </a:solidFill>
            <a:ln>
              <a:noFill/>
            </a:ln>
            <a:effectLst/>
          </c:spPr>
          <c:invertIfNegative val="0"/>
          <c:cat>
            <c:strRef>
              <c:f>'Pivot Tables'!$A$103:$A$104</c:f>
              <c:strCache>
                <c:ptCount val="2"/>
                <c:pt idx="0">
                  <c:v>No</c:v>
                </c:pt>
                <c:pt idx="1">
                  <c:v>Yes</c:v>
                </c:pt>
              </c:strCache>
            </c:strRef>
          </c:cat>
          <c:val>
            <c:numRef>
              <c:f>'Pivot Tables'!$B$103:$B$104</c:f>
              <c:numCache>
                <c:formatCode>General</c:formatCode>
                <c:ptCount val="2"/>
                <c:pt idx="0">
                  <c:v>103</c:v>
                </c:pt>
                <c:pt idx="1">
                  <c:v>58</c:v>
                </c:pt>
              </c:numCache>
            </c:numRef>
          </c:val>
          <c:extLst>
            <c:ext xmlns:c16="http://schemas.microsoft.com/office/drawing/2014/chart" uri="{C3380CC4-5D6E-409C-BE32-E72D297353CC}">
              <c16:uniqueId val="{00000000-6926-4923-9388-FBB5C1008E43}"/>
            </c:ext>
          </c:extLst>
        </c:ser>
        <c:ser>
          <c:idx val="1"/>
          <c:order val="1"/>
          <c:tx>
            <c:strRef>
              <c:f>'Pivot Tables'!$C$101:$C$102</c:f>
              <c:strCache>
                <c:ptCount val="1"/>
                <c:pt idx="0">
                  <c:v>Married</c:v>
                </c:pt>
              </c:strCache>
            </c:strRef>
          </c:tx>
          <c:spPr>
            <a:solidFill>
              <a:schemeClr val="accent2"/>
            </a:solidFill>
            <a:ln>
              <a:noFill/>
            </a:ln>
            <a:effectLst/>
          </c:spPr>
          <c:invertIfNegative val="0"/>
          <c:cat>
            <c:strRef>
              <c:f>'Pivot Tables'!$A$103:$A$104</c:f>
              <c:strCache>
                <c:ptCount val="2"/>
                <c:pt idx="0">
                  <c:v>No</c:v>
                </c:pt>
                <c:pt idx="1">
                  <c:v>Yes</c:v>
                </c:pt>
              </c:strCache>
            </c:strRef>
          </c:cat>
          <c:val>
            <c:numRef>
              <c:f>'Pivot Tables'!$C$103:$C$104</c:f>
              <c:numCache>
                <c:formatCode>General</c:formatCode>
                <c:ptCount val="2"/>
                <c:pt idx="0">
                  <c:v>669</c:v>
                </c:pt>
                <c:pt idx="1">
                  <c:v>143</c:v>
                </c:pt>
              </c:numCache>
            </c:numRef>
          </c:val>
          <c:extLst>
            <c:ext xmlns:c16="http://schemas.microsoft.com/office/drawing/2014/chart" uri="{C3380CC4-5D6E-409C-BE32-E72D297353CC}">
              <c16:uniqueId val="{00000004-3221-4E4B-81E6-B3779FE92325}"/>
            </c:ext>
          </c:extLst>
        </c:ser>
        <c:ser>
          <c:idx val="2"/>
          <c:order val="2"/>
          <c:tx>
            <c:strRef>
              <c:f>'Pivot Tables'!$D$101:$D$102</c:f>
              <c:strCache>
                <c:ptCount val="1"/>
                <c:pt idx="0">
                  <c:v>Separated</c:v>
                </c:pt>
              </c:strCache>
            </c:strRef>
          </c:tx>
          <c:spPr>
            <a:solidFill>
              <a:schemeClr val="accent3"/>
            </a:solidFill>
            <a:ln>
              <a:noFill/>
            </a:ln>
            <a:effectLst/>
          </c:spPr>
          <c:invertIfNegative val="0"/>
          <c:cat>
            <c:strRef>
              <c:f>'Pivot Tables'!$A$103:$A$104</c:f>
              <c:strCache>
                <c:ptCount val="2"/>
                <c:pt idx="0">
                  <c:v>No</c:v>
                </c:pt>
                <c:pt idx="1">
                  <c:v>Yes</c:v>
                </c:pt>
              </c:strCache>
            </c:strRef>
          </c:cat>
          <c:val>
            <c:numRef>
              <c:f>'Pivot Tables'!$D$103:$D$104</c:f>
              <c:numCache>
                <c:formatCode>General</c:formatCode>
                <c:ptCount val="2"/>
                <c:pt idx="0">
                  <c:v>46</c:v>
                </c:pt>
                <c:pt idx="1">
                  <c:v>22</c:v>
                </c:pt>
              </c:numCache>
            </c:numRef>
          </c:val>
          <c:extLst>
            <c:ext xmlns:c16="http://schemas.microsoft.com/office/drawing/2014/chart" uri="{C3380CC4-5D6E-409C-BE32-E72D297353CC}">
              <c16:uniqueId val="{00000005-3221-4E4B-81E6-B3779FE92325}"/>
            </c:ext>
          </c:extLst>
        </c:ser>
        <c:ser>
          <c:idx val="3"/>
          <c:order val="3"/>
          <c:tx>
            <c:strRef>
              <c:f>'Pivot Tables'!$E$101:$E$102</c:f>
              <c:strCache>
                <c:ptCount val="1"/>
                <c:pt idx="0">
                  <c:v>Single</c:v>
                </c:pt>
              </c:strCache>
            </c:strRef>
          </c:tx>
          <c:spPr>
            <a:solidFill>
              <a:schemeClr val="accent4"/>
            </a:solidFill>
            <a:ln>
              <a:noFill/>
            </a:ln>
            <a:effectLst/>
          </c:spPr>
          <c:invertIfNegative val="0"/>
          <c:cat>
            <c:strRef>
              <c:f>'Pivot Tables'!$A$103:$A$104</c:f>
              <c:strCache>
                <c:ptCount val="2"/>
                <c:pt idx="0">
                  <c:v>No</c:v>
                </c:pt>
                <c:pt idx="1">
                  <c:v>Yes</c:v>
                </c:pt>
              </c:strCache>
            </c:strRef>
          </c:cat>
          <c:val>
            <c:numRef>
              <c:f>'Pivot Tables'!$E$103:$E$104</c:f>
              <c:numCache>
                <c:formatCode>General</c:formatCode>
                <c:ptCount val="2"/>
                <c:pt idx="0">
                  <c:v>269</c:v>
                </c:pt>
                <c:pt idx="1">
                  <c:v>158</c:v>
                </c:pt>
              </c:numCache>
            </c:numRef>
          </c:val>
          <c:extLst>
            <c:ext xmlns:c16="http://schemas.microsoft.com/office/drawing/2014/chart" uri="{C3380CC4-5D6E-409C-BE32-E72D297353CC}">
              <c16:uniqueId val="{00000006-3221-4E4B-81E6-B3779FE92325}"/>
            </c:ext>
          </c:extLst>
        </c:ser>
        <c:ser>
          <c:idx val="4"/>
          <c:order val="4"/>
          <c:tx>
            <c:strRef>
              <c:f>'Pivot Tables'!$F$101:$F$102</c:f>
              <c:strCache>
                <c:ptCount val="1"/>
                <c:pt idx="0">
                  <c:v>Widowed</c:v>
                </c:pt>
              </c:strCache>
            </c:strRef>
          </c:tx>
          <c:spPr>
            <a:solidFill>
              <a:schemeClr val="accent5"/>
            </a:solidFill>
            <a:ln>
              <a:noFill/>
            </a:ln>
            <a:effectLst/>
          </c:spPr>
          <c:invertIfNegative val="0"/>
          <c:cat>
            <c:strRef>
              <c:f>'Pivot Tables'!$A$103:$A$104</c:f>
              <c:strCache>
                <c:ptCount val="2"/>
                <c:pt idx="0">
                  <c:v>No</c:v>
                </c:pt>
                <c:pt idx="1">
                  <c:v>Yes</c:v>
                </c:pt>
              </c:strCache>
            </c:strRef>
          </c:cat>
          <c:val>
            <c:numRef>
              <c:f>'Pivot Tables'!$F$103:$F$104</c:f>
              <c:numCache>
                <c:formatCode>General</c:formatCode>
                <c:ptCount val="2"/>
                <c:pt idx="0">
                  <c:v>183</c:v>
                </c:pt>
                <c:pt idx="1">
                  <c:v>40</c:v>
                </c:pt>
              </c:numCache>
            </c:numRef>
          </c:val>
          <c:extLst>
            <c:ext xmlns:c16="http://schemas.microsoft.com/office/drawing/2014/chart" uri="{C3380CC4-5D6E-409C-BE32-E72D297353CC}">
              <c16:uniqueId val="{00000007-3221-4E4B-81E6-B3779FE92325}"/>
            </c:ext>
          </c:extLst>
        </c:ser>
        <c:dLbls>
          <c:showLegendKey val="0"/>
          <c:showVal val="0"/>
          <c:showCatName val="0"/>
          <c:showSerName val="0"/>
          <c:showPercent val="0"/>
          <c:showBubbleSize val="0"/>
        </c:dLbls>
        <c:gapWidth val="150"/>
        <c:overlap val="100"/>
        <c:axId val="749268976"/>
        <c:axId val="749247856"/>
      </c:barChart>
      <c:catAx>
        <c:axId val="74926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247856"/>
        <c:crosses val="autoZero"/>
        <c:auto val="1"/>
        <c:lblAlgn val="ctr"/>
        <c:lblOffset val="100"/>
        <c:noMultiLvlLbl val="0"/>
      </c:catAx>
      <c:valAx>
        <c:axId val="7492478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26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 Tables!PivotTable12</c:name>
    <c:fmtId val="29"/>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Tables'!$B$56</c:f>
              <c:strCache>
                <c:ptCount val="1"/>
                <c:pt idx="0">
                  <c:v>Total Cigarattes Smoked in Weekdays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Tables'!$A$57:$A$61</c:f>
              <c:strCache>
                <c:ptCount val="4"/>
                <c:pt idx="0">
                  <c:v>High Income</c:v>
                </c:pt>
                <c:pt idx="1">
                  <c:v>Low Income</c:v>
                </c:pt>
                <c:pt idx="2">
                  <c:v>Middle Income</c:v>
                </c:pt>
                <c:pt idx="3">
                  <c:v>Very High Income</c:v>
                </c:pt>
              </c:strCache>
            </c:strRef>
          </c:cat>
          <c:val>
            <c:numRef>
              <c:f>'Pivot Tables'!$B$57:$B$61</c:f>
              <c:numCache>
                <c:formatCode>General</c:formatCode>
                <c:ptCount val="4"/>
                <c:pt idx="0">
                  <c:v>684</c:v>
                </c:pt>
                <c:pt idx="1">
                  <c:v>2464</c:v>
                </c:pt>
                <c:pt idx="2">
                  <c:v>1771</c:v>
                </c:pt>
                <c:pt idx="3">
                  <c:v>550</c:v>
                </c:pt>
              </c:numCache>
            </c:numRef>
          </c:val>
          <c:smooth val="0"/>
          <c:extLst>
            <c:ext xmlns:c16="http://schemas.microsoft.com/office/drawing/2014/chart" uri="{C3380CC4-5D6E-409C-BE32-E72D297353CC}">
              <c16:uniqueId val="{00000000-BFE3-4AF1-B28B-ADE7F3E318C7}"/>
            </c:ext>
          </c:extLst>
        </c:ser>
        <c:ser>
          <c:idx val="1"/>
          <c:order val="1"/>
          <c:tx>
            <c:strRef>
              <c:f>'Pivot Tables'!$C$56</c:f>
              <c:strCache>
                <c:ptCount val="1"/>
                <c:pt idx="0">
                  <c:v>Total Cigarettes Smoked in Weekends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Tables'!$A$57:$A$61</c:f>
              <c:strCache>
                <c:ptCount val="4"/>
                <c:pt idx="0">
                  <c:v>High Income</c:v>
                </c:pt>
                <c:pt idx="1">
                  <c:v>Low Income</c:v>
                </c:pt>
                <c:pt idx="2">
                  <c:v>Middle Income</c:v>
                </c:pt>
                <c:pt idx="3">
                  <c:v>Very High Income</c:v>
                </c:pt>
              </c:strCache>
            </c:strRef>
          </c:cat>
          <c:val>
            <c:numRef>
              <c:f>'Pivot Tables'!$C$57:$C$61</c:f>
              <c:numCache>
                <c:formatCode>General</c:formatCode>
                <c:ptCount val="4"/>
                <c:pt idx="0">
                  <c:v>784</c:v>
                </c:pt>
                <c:pt idx="1">
                  <c:v>2963</c:v>
                </c:pt>
                <c:pt idx="2">
                  <c:v>2083</c:v>
                </c:pt>
                <c:pt idx="3">
                  <c:v>731</c:v>
                </c:pt>
              </c:numCache>
            </c:numRef>
          </c:val>
          <c:smooth val="0"/>
          <c:extLst>
            <c:ext xmlns:c16="http://schemas.microsoft.com/office/drawing/2014/chart" uri="{C3380CC4-5D6E-409C-BE32-E72D297353CC}">
              <c16:uniqueId val="{00000001-BFE3-4AF1-B28B-ADE7F3E318C7}"/>
            </c:ext>
          </c:extLst>
        </c:ser>
        <c:dLbls>
          <c:showLegendKey val="0"/>
          <c:showVal val="0"/>
          <c:showCatName val="0"/>
          <c:showSerName val="0"/>
          <c:showPercent val="0"/>
          <c:showBubbleSize val="0"/>
        </c:dLbls>
        <c:marker val="1"/>
        <c:smooth val="0"/>
        <c:axId val="776949072"/>
        <c:axId val="776929392"/>
      </c:lineChart>
      <c:catAx>
        <c:axId val="77694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929392"/>
        <c:crosses val="autoZero"/>
        <c:auto val="1"/>
        <c:lblAlgn val="ctr"/>
        <c:lblOffset val="100"/>
        <c:noMultiLvlLbl val="0"/>
      </c:catAx>
      <c:valAx>
        <c:axId val="7769293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94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 Tables!PivotTable12</c:name>
    <c:fmtId val="19"/>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IN" sz="2000" b="1"/>
              <a:t>Smoking  by</a:t>
            </a:r>
            <a:r>
              <a:rPr lang="en-IN" sz="2000" b="1" baseline="0"/>
              <a:t> Income Level</a:t>
            </a:r>
            <a:endParaRPr lang="en-IN" sz="2000" b="1"/>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Tables'!$B$56</c:f>
              <c:strCache>
                <c:ptCount val="1"/>
                <c:pt idx="0">
                  <c:v>Total Cigarattes Smoked in Weekdays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Tables'!$A$57:$A$61</c:f>
              <c:strCache>
                <c:ptCount val="4"/>
                <c:pt idx="0">
                  <c:v>High Income</c:v>
                </c:pt>
                <c:pt idx="1">
                  <c:v>Low Income</c:v>
                </c:pt>
                <c:pt idx="2">
                  <c:v>Middle Income</c:v>
                </c:pt>
                <c:pt idx="3">
                  <c:v>Very High Income</c:v>
                </c:pt>
              </c:strCache>
            </c:strRef>
          </c:cat>
          <c:val>
            <c:numRef>
              <c:f>'Pivot Tables'!$B$57:$B$61</c:f>
              <c:numCache>
                <c:formatCode>General</c:formatCode>
                <c:ptCount val="4"/>
                <c:pt idx="0">
                  <c:v>684</c:v>
                </c:pt>
                <c:pt idx="1">
                  <c:v>2464</c:v>
                </c:pt>
                <c:pt idx="2">
                  <c:v>1771</c:v>
                </c:pt>
                <c:pt idx="3">
                  <c:v>550</c:v>
                </c:pt>
              </c:numCache>
            </c:numRef>
          </c:val>
          <c:smooth val="0"/>
          <c:extLst>
            <c:ext xmlns:c16="http://schemas.microsoft.com/office/drawing/2014/chart" uri="{C3380CC4-5D6E-409C-BE32-E72D297353CC}">
              <c16:uniqueId val="{00000009-A32D-4754-A1A9-195FC2FB11E1}"/>
            </c:ext>
          </c:extLst>
        </c:ser>
        <c:ser>
          <c:idx val="1"/>
          <c:order val="1"/>
          <c:tx>
            <c:strRef>
              <c:f>'Pivot Tables'!$C$56</c:f>
              <c:strCache>
                <c:ptCount val="1"/>
                <c:pt idx="0">
                  <c:v>Total Cigarettes Smoked in Weekends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Tables'!$A$57:$A$61</c:f>
              <c:strCache>
                <c:ptCount val="4"/>
                <c:pt idx="0">
                  <c:v>High Income</c:v>
                </c:pt>
                <c:pt idx="1">
                  <c:v>Low Income</c:v>
                </c:pt>
                <c:pt idx="2">
                  <c:v>Middle Income</c:v>
                </c:pt>
                <c:pt idx="3">
                  <c:v>Very High Income</c:v>
                </c:pt>
              </c:strCache>
            </c:strRef>
          </c:cat>
          <c:val>
            <c:numRef>
              <c:f>'Pivot Tables'!$C$57:$C$61</c:f>
              <c:numCache>
                <c:formatCode>General</c:formatCode>
                <c:ptCount val="4"/>
                <c:pt idx="0">
                  <c:v>784</c:v>
                </c:pt>
                <c:pt idx="1">
                  <c:v>2963</c:v>
                </c:pt>
                <c:pt idx="2">
                  <c:v>2083</c:v>
                </c:pt>
                <c:pt idx="3">
                  <c:v>731</c:v>
                </c:pt>
              </c:numCache>
            </c:numRef>
          </c:val>
          <c:smooth val="0"/>
          <c:extLst>
            <c:ext xmlns:c16="http://schemas.microsoft.com/office/drawing/2014/chart" uri="{C3380CC4-5D6E-409C-BE32-E72D297353CC}">
              <c16:uniqueId val="{0000000B-A32D-4754-A1A9-195FC2FB11E1}"/>
            </c:ext>
          </c:extLst>
        </c:ser>
        <c:dLbls>
          <c:showLegendKey val="0"/>
          <c:showVal val="0"/>
          <c:showCatName val="0"/>
          <c:showSerName val="0"/>
          <c:showPercent val="0"/>
          <c:showBubbleSize val="0"/>
        </c:dLbls>
        <c:marker val="1"/>
        <c:smooth val="0"/>
        <c:axId val="776949072"/>
        <c:axId val="776929392"/>
      </c:lineChart>
      <c:catAx>
        <c:axId val="77694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76929392"/>
        <c:crosses val="autoZero"/>
        <c:auto val="1"/>
        <c:lblAlgn val="ctr"/>
        <c:lblOffset val="100"/>
        <c:noMultiLvlLbl val="0"/>
      </c:catAx>
      <c:valAx>
        <c:axId val="776929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a:t>NUmber of Cigarettes</a:t>
                </a:r>
              </a:p>
            </c:rich>
          </c:tx>
          <c:layout>
            <c:manualLayout>
              <c:xMode val="edge"/>
              <c:yMode val="edge"/>
              <c:x val="5.3956834532374104E-3"/>
              <c:y val="0.21179220311109609"/>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7694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 Tables!PivotTable21</c:name>
    <c:fmtId val="7"/>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IN" sz="2000" b="1"/>
              <a:t>Count of</a:t>
            </a:r>
            <a:r>
              <a:rPr lang="en-IN" sz="2000" b="1" baseline="0"/>
              <a:t> Non-Smokers and Smokers</a:t>
            </a:r>
            <a:endParaRPr lang="en-IN" sz="2000" b="1"/>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Tables'!$B$101:$B$102</c:f>
              <c:strCache>
                <c:ptCount val="1"/>
                <c:pt idx="0">
                  <c:v>Divorced</c:v>
                </c:pt>
              </c:strCache>
            </c:strRef>
          </c:tx>
          <c:spPr>
            <a:solidFill>
              <a:schemeClr val="accent1"/>
            </a:solidFill>
            <a:ln>
              <a:noFill/>
            </a:ln>
            <a:effectLst/>
          </c:spPr>
          <c:invertIfNegative val="0"/>
          <c:cat>
            <c:strRef>
              <c:f>'Pivot Tables'!$A$103:$A$104</c:f>
              <c:strCache>
                <c:ptCount val="2"/>
                <c:pt idx="0">
                  <c:v>No</c:v>
                </c:pt>
                <c:pt idx="1">
                  <c:v>Yes</c:v>
                </c:pt>
              </c:strCache>
            </c:strRef>
          </c:cat>
          <c:val>
            <c:numRef>
              <c:f>'Pivot Tables'!$B$103:$B$104</c:f>
              <c:numCache>
                <c:formatCode>General</c:formatCode>
                <c:ptCount val="2"/>
                <c:pt idx="0">
                  <c:v>103</c:v>
                </c:pt>
                <c:pt idx="1">
                  <c:v>58</c:v>
                </c:pt>
              </c:numCache>
            </c:numRef>
          </c:val>
          <c:extLst>
            <c:ext xmlns:c16="http://schemas.microsoft.com/office/drawing/2014/chart" uri="{C3380CC4-5D6E-409C-BE32-E72D297353CC}">
              <c16:uniqueId val="{00000000-2753-48E6-BC73-E2AFB3914690}"/>
            </c:ext>
          </c:extLst>
        </c:ser>
        <c:ser>
          <c:idx val="1"/>
          <c:order val="1"/>
          <c:tx>
            <c:strRef>
              <c:f>'Pivot Tables'!$C$101:$C$102</c:f>
              <c:strCache>
                <c:ptCount val="1"/>
                <c:pt idx="0">
                  <c:v>Married</c:v>
                </c:pt>
              </c:strCache>
            </c:strRef>
          </c:tx>
          <c:spPr>
            <a:solidFill>
              <a:schemeClr val="accent2"/>
            </a:solidFill>
            <a:ln>
              <a:noFill/>
            </a:ln>
            <a:effectLst/>
          </c:spPr>
          <c:invertIfNegative val="0"/>
          <c:cat>
            <c:strRef>
              <c:f>'Pivot Tables'!$A$103:$A$104</c:f>
              <c:strCache>
                <c:ptCount val="2"/>
                <c:pt idx="0">
                  <c:v>No</c:v>
                </c:pt>
                <c:pt idx="1">
                  <c:v>Yes</c:v>
                </c:pt>
              </c:strCache>
            </c:strRef>
          </c:cat>
          <c:val>
            <c:numRef>
              <c:f>'Pivot Tables'!$C$103:$C$104</c:f>
              <c:numCache>
                <c:formatCode>General</c:formatCode>
                <c:ptCount val="2"/>
                <c:pt idx="0">
                  <c:v>669</c:v>
                </c:pt>
                <c:pt idx="1">
                  <c:v>143</c:v>
                </c:pt>
              </c:numCache>
            </c:numRef>
          </c:val>
          <c:extLst>
            <c:ext xmlns:c16="http://schemas.microsoft.com/office/drawing/2014/chart" uri="{C3380CC4-5D6E-409C-BE32-E72D297353CC}">
              <c16:uniqueId val="{00000005-B4E2-4D9A-92E9-45D0876134FF}"/>
            </c:ext>
          </c:extLst>
        </c:ser>
        <c:ser>
          <c:idx val="2"/>
          <c:order val="2"/>
          <c:tx>
            <c:strRef>
              <c:f>'Pivot Tables'!$D$101:$D$102</c:f>
              <c:strCache>
                <c:ptCount val="1"/>
                <c:pt idx="0">
                  <c:v>Separated</c:v>
                </c:pt>
              </c:strCache>
            </c:strRef>
          </c:tx>
          <c:spPr>
            <a:solidFill>
              <a:schemeClr val="accent3"/>
            </a:solidFill>
            <a:ln>
              <a:noFill/>
            </a:ln>
            <a:effectLst/>
          </c:spPr>
          <c:invertIfNegative val="0"/>
          <c:cat>
            <c:strRef>
              <c:f>'Pivot Tables'!$A$103:$A$104</c:f>
              <c:strCache>
                <c:ptCount val="2"/>
                <c:pt idx="0">
                  <c:v>No</c:v>
                </c:pt>
                <c:pt idx="1">
                  <c:v>Yes</c:v>
                </c:pt>
              </c:strCache>
            </c:strRef>
          </c:cat>
          <c:val>
            <c:numRef>
              <c:f>'Pivot Tables'!$D$103:$D$104</c:f>
              <c:numCache>
                <c:formatCode>General</c:formatCode>
                <c:ptCount val="2"/>
                <c:pt idx="0">
                  <c:v>46</c:v>
                </c:pt>
                <c:pt idx="1">
                  <c:v>22</c:v>
                </c:pt>
              </c:numCache>
            </c:numRef>
          </c:val>
          <c:extLst>
            <c:ext xmlns:c16="http://schemas.microsoft.com/office/drawing/2014/chart" uri="{C3380CC4-5D6E-409C-BE32-E72D297353CC}">
              <c16:uniqueId val="{00000006-B4E2-4D9A-92E9-45D0876134FF}"/>
            </c:ext>
          </c:extLst>
        </c:ser>
        <c:ser>
          <c:idx val="3"/>
          <c:order val="3"/>
          <c:tx>
            <c:strRef>
              <c:f>'Pivot Tables'!$E$101:$E$102</c:f>
              <c:strCache>
                <c:ptCount val="1"/>
                <c:pt idx="0">
                  <c:v>Single</c:v>
                </c:pt>
              </c:strCache>
            </c:strRef>
          </c:tx>
          <c:spPr>
            <a:solidFill>
              <a:schemeClr val="accent4"/>
            </a:solidFill>
            <a:ln>
              <a:noFill/>
            </a:ln>
            <a:effectLst/>
          </c:spPr>
          <c:invertIfNegative val="0"/>
          <c:cat>
            <c:strRef>
              <c:f>'Pivot Tables'!$A$103:$A$104</c:f>
              <c:strCache>
                <c:ptCount val="2"/>
                <c:pt idx="0">
                  <c:v>No</c:v>
                </c:pt>
                <c:pt idx="1">
                  <c:v>Yes</c:v>
                </c:pt>
              </c:strCache>
            </c:strRef>
          </c:cat>
          <c:val>
            <c:numRef>
              <c:f>'Pivot Tables'!$E$103:$E$104</c:f>
              <c:numCache>
                <c:formatCode>General</c:formatCode>
                <c:ptCount val="2"/>
                <c:pt idx="0">
                  <c:v>269</c:v>
                </c:pt>
                <c:pt idx="1">
                  <c:v>158</c:v>
                </c:pt>
              </c:numCache>
            </c:numRef>
          </c:val>
          <c:extLst>
            <c:ext xmlns:c16="http://schemas.microsoft.com/office/drawing/2014/chart" uri="{C3380CC4-5D6E-409C-BE32-E72D297353CC}">
              <c16:uniqueId val="{00000007-B4E2-4D9A-92E9-45D0876134FF}"/>
            </c:ext>
          </c:extLst>
        </c:ser>
        <c:ser>
          <c:idx val="4"/>
          <c:order val="4"/>
          <c:tx>
            <c:strRef>
              <c:f>'Pivot Tables'!$F$101:$F$102</c:f>
              <c:strCache>
                <c:ptCount val="1"/>
                <c:pt idx="0">
                  <c:v>Widowed</c:v>
                </c:pt>
              </c:strCache>
            </c:strRef>
          </c:tx>
          <c:spPr>
            <a:solidFill>
              <a:schemeClr val="accent5"/>
            </a:solidFill>
            <a:ln>
              <a:noFill/>
            </a:ln>
            <a:effectLst/>
          </c:spPr>
          <c:invertIfNegative val="0"/>
          <c:cat>
            <c:strRef>
              <c:f>'Pivot Tables'!$A$103:$A$104</c:f>
              <c:strCache>
                <c:ptCount val="2"/>
                <c:pt idx="0">
                  <c:v>No</c:v>
                </c:pt>
                <c:pt idx="1">
                  <c:v>Yes</c:v>
                </c:pt>
              </c:strCache>
            </c:strRef>
          </c:cat>
          <c:val>
            <c:numRef>
              <c:f>'Pivot Tables'!$F$103:$F$104</c:f>
              <c:numCache>
                <c:formatCode>General</c:formatCode>
                <c:ptCount val="2"/>
                <c:pt idx="0">
                  <c:v>183</c:v>
                </c:pt>
                <c:pt idx="1">
                  <c:v>40</c:v>
                </c:pt>
              </c:numCache>
            </c:numRef>
          </c:val>
          <c:extLst>
            <c:ext xmlns:c16="http://schemas.microsoft.com/office/drawing/2014/chart" uri="{C3380CC4-5D6E-409C-BE32-E72D297353CC}">
              <c16:uniqueId val="{00000008-B4E2-4D9A-92E9-45D0876134FF}"/>
            </c:ext>
          </c:extLst>
        </c:ser>
        <c:dLbls>
          <c:showLegendKey val="0"/>
          <c:showVal val="0"/>
          <c:showCatName val="0"/>
          <c:showSerName val="0"/>
          <c:showPercent val="0"/>
          <c:showBubbleSize val="0"/>
        </c:dLbls>
        <c:gapWidth val="150"/>
        <c:overlap val="100"/>
        <c:axId val="749268976"/>
        <c:axId val="749247856"/>
      </c:barChart>
      <c:catAx>
        <c:axId val="74926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49247856"/>
        <c:crosses val="autoZero"/>
        <c:auto val="1"/>
        <c:lblAlgn val="ctr"/>
        <c:lblOffset val="100"/>
        <c:noMultiLvlLbl val="0"/>
      </c:catAx>
      <c:valAx>
        <c:axId val="7492478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4926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183931</xdr:colOff>
      <xdr:row>0</xdr:row>
      <xdr:rowOff>67442</xdr:rowOff>
    </xdr:from>
    <xdr:to>
      <xdr:col>13</xdr:col>
      <xdr:colOff>359104</xdr:colOff>
      <xdr:row>12</xdr:row>
      <xdr:rowOff>131380</xdr:rowOff>
    </xdr:to>
    <xdr:graphicFrame macro="">
      <xdr:nvGraphicFramePr>
        <xdr:cNvPr id="2" name="Chart 1">
          <a:extLst>
            <a:ext uri="{FF2B5EF4-FFF2-40B4-BE49-F238E27FC236}">
              <a16:creationId xmlns:a16="http://schemas.microsoft.com/office/drawing/2014/main" id="{7AE8318E-219B-E1DD-B0AA-AFDDC38562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418048</xdr:colOff>
      <xdr:row>14</xdr:row>
      <xdr:rowOff>76989</xdr:rowOff>
    </xdr:from>
    <xdr:to>
      <xdr:col>13</xdr:col>
      <xdr:colOff>341585</xdr:colOff>
      <xdr:row>27</xdr:row>
      <xdr:rowOff>17517</xdr:rowOff>
    </xdr:to>
    <xdr:graphicFrame macro="">
      <xdr:nvGraphicFramePr>
        <xdr:cNvPr id="3" name="Chart 2">
          <a:extLst>
            <a:ext uri="{FF2B5EF4-FFF2-40B4-BE49-F238E27FC236}">
              <a16:creationId xmlns:a16="http://schemas.microsoft.com/office/drawing/2014/main" id="{FBA77394-6FB5-312A-0E27-7234C68C8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220980</xdr:colOff>
      <xdr:row>66</xdr:row>
      <xdr:rowOff>175260</xdr:rowOff>
    </xdr:from>
    <xdr:to>
      <xdr:col>13</xdr:col>
      <xdr:colOff>22860</xdr:colOff>
      <xdr:row>79</xdr:row>
      <xdr:rowOff>15240</xdr:rowOff>
    </xdr:to>
    <xdr:graphicFrame macro="">
      <xdr:nvGraphicFramePr>
        <xdr:cNvPr id="14" name="Chart 13">
          <a:extLst>
            <a:ext uri="{FF2B5EF4-FFF2-40B4-BE49-F238E27FC236}">
              <a16:creationId xmlns:a16="http://schemas.microsoft.com/office/drawing/2014/main" id="{415A18FB-645B-4D87-7B38-038279DFA7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791693</xdr:colOff>
      <xdr:row>80</xdr:row>
      <xdr:rowOff>177537</xdr:rowOff>
    </xdr:from>
    <xdr:to>
      <xdr:col>16</xdr:col>
      <xdr:colOff>140139</xdr:colOff>
      <xdr:row>95</xdr:row>
      <xdr:rowOff>17517</xdr:rowOff>
    </xdr:to>
    <xdr:graphicFrame macro="">
      <xdr:nvGraphicFramePr>
        <xdr:cNvPr id="15" name="Chart 14">
          <a:extLst>
            <a:ext uri="{FF2B5EF4-FFF2-40B4-BE49-F238E27FC236}">
              <a16:creationId xmlns:a16="http://schemas.microsoft.com/office/drawing/2014/main" id="{73390518-C213-28D2-BD36-92DA56520B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32657</xdr:colOff>
      <xdr:row>28</xdr:row>
      <xdr:rowOff>136072</xdr:rowOff>
    </xdr:from>
    <xdr:to>
      <xdr:col>21</xdr:col>
      <xdr:colOff>52550</xdr:colOff>
      <xdr:row>43</xdr:row>
      <xdr:rowOff>103415</xdr:rowOff>
    </xdr:to>
    <xdr:graphicFrame macro="">
      <xdr:nvGraphicFramePr>
        <xdr:cNvPr id="4" name="Chart 3">
          <a:extLst>
            <a:ext uri="{FF2B5EF4-FFF2-40B4-BE49-F238E27FC236}">
              <a16:creationId xmlns:a16="http://schemas.microsoft.com/office/drawing/2014/main" id="{613AB3D9-0E1F-C49B-A773-84A6ACF6A7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98665</xdr:colOff>
      <xdr:row>98</xdr:row>
      <xdr:rowOff>174605</xdr:rowOff>
    </xdr:from>
    <xdr:to>
      <xdr:col>13</xdr:col>
      <xdr:colOff>447308</xdr:colOff>
      <xdr:row>111</xdr:row>
      <xdr:rowOff>170123</xdr:rowOff>
    </xdr:to>
    <xdr:graphicFrame macro="">
      <xdr:nvGraphicFramePr>
        <xdr:cNvPr id="5" name="Chart 4">
          <a:extLst>
            <a:ext uri="{FF2B5EF4-FFF2-40B4-BE49-F238E27FC236}">
              <a16:creationId xmlns:a16="http://schemas.microsoft.com/office/drawing/2014/main" id="{9E607CA4-244E-DE32-5DED-6E4094C99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48173</xdr:colOff>
      <xdr:row>48</xdr:row>
      <xdr:rowOff>165537</xdr:rowOff>
    </xdr:from>
    <xdr:to>
      <xdr:col>11</xdr:col>
      <xdr:colOff>503621</xdr:colOff>
      <xdr:row>63</xdr:row>
      <xdr:rowOff>149772</xdr:rowOff>
    </xdr:to>
    <xdr:graphicFrame macro="">
      <xdr:nvGraphicFramePr>
        <xdr:cNvPr id="6" name="Chart 5">
          <a:extLst>
            <a:ext uri="{FF2B5EF4-FFF2-40B4-BE49-F238E27FC236}">
              <a16:creationId xmlns:a16="http://schemas.microsoft.com/office/drawing/2014/main" id="{483352B8-5B44-3336-82BC-C8E1C53C9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178729</xdr:colOff>
      <xdr:row>0</xdr:row>
      <xdr:rowOff>17825</xdr:rowOff>
    </xdr:from>
    <xdr:to>
      <xdr:col>35</xdr:col>
      <xdr:colOff>267368</xdr:colOff>
      <xdr:row>6</xdr:row>
      <xdr:rowOff>141939</xdr:rowOff>
    </xdr:to>
    <xdr:sp macro="" textlink="">
      <xdr:nvSpPr>
        <xdr:cNvPr id="21" name="Rectangle 20">
          <a:extLst>
            <a:ext uri="{FF2B5EF4-FFF2-40B4-BE49-F238E27FC236}">
              <a16:creationId xmlns:a16="http://schemas.microsoft.com/office/drawing/2014/main" id="{8DAA2490-FE1B-651F-40DF-AF8BA65294D7}"/>
            </a:ext>
          </a:extLst>
        </xdr:cNvPr>
        <xdr:cNvSpPr/>
      </xdr:nvSpPr>
      <xdr:spPr>
        <a:xfrm>
          <a:off x="1408624" y="579299"/>
          <a:ext cx="21611797" cy="1247061"/>
        </a:xfrm>
        <a:prstGeom prst="rect">
          <a:avLst/>
        </a:prstGeom>
        <a:solidFill>
          <a:schemeClr val="accent1">
            <a:lumMod val="50000"/>
          </a:schemeClr>
        </a:solidFill>
        <a:effectLst>
          <a:innerShdw blurRad="114300">
            <a:prstClr val="black"/>
          </a:innerShdw>
        </a:effectLst>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l"/>
          <a:r>
            <a:rPr lang="en-IN" sz="5400">
              <a:solidFill>
                <a:schemeClr val="bg1"/>
              </a:solidFill>
            </a:rPr>
            <a:t>Analysis</a:t>
          </a:r>
          <a:r>
            <a:rPr lang="en-IN" sz="5400" baseline="0">
              <a:solidFill>
                <a:schemeClr val="bg1"/>
              </a:solidFill>
            </a:rPr>
            <a:t> of Smoking Trends in the UK</a:t>
          </a:r>
          <a:endParaRPr lang="en-IN" sz="5400">
            <a:solidFill>
              <a:schemeClr val="bg1"/>
            </a:solidFill>
          </a:endParaRPr>
        </a:p>
      </xdr:txBody>
    </xdr:sp>
    <xdr:clientData/>
  </xdr:twoCellAnchor>
  <xdr:twoCellAnchor>
    <xdr:from>
      <xdr:col>5</xdr:col>
      <xdr:colOff>401782</xdr:colOff>
      <xdr:row>7</xdr:row>
      <xdr:rowOff>135467</xdr:rowOff>
    </xdr:from>
    <xdr:to>
      <xdr:col>17</xdr:col>
      <xdr:colOff>345742</xdr:colOff>
      <xdr:row>27</xdr:row>
      <xdr:rowOff>140486</xdr:rowOff>
    </xdr:to>
    <xdr:sp macro="" textlink="">
      <xdr:nvSpPr>
        <xdr:cNvPr id="28" name="Rectangle 27">
          <a:extLst>
            <a:ext uri="{FF2B5EF4-FFF2-40B4-BE49-F238E27FC236}">
              <a16:creationId xmlns:a16="http://schemas.microsoft.com/office/drawing/2014/main" id="{2FD09A34-DDB0-4D3F-B0A2-578F69756FF3}"/>
            </a:ext>
          </a:extLst>
        </xdr:cNvPr>
        <xdr:cNvSpPr/>
      </xdr:nvSpPr>
      <xdr:spPr>
        <a:xfrm>
          <a:off x="3466347" y="1410989"/>
          <a:ext cx="7298917" cy="3649367"/>
        </a:xfrm>
        <a:prstGeom prst="rect">
          <a:avLst/>
        </a:prstGeom>
        <a:solidFill>
          <a:schemeClr val="bg1"/>
        </a:solidFill>
        <a:ln>
          <a:noFill/>
        </a:ln>
        <a:effectLst>
          <a:outerShdw blurRad="63500" sx="102000" sy="102000" algn="ctr"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443346</xdr:colOff>
      <xdr:row>8</xdr:row>
      <xdr:rowOff>36287</xdr:rowOff>
    </xdr:from>
    <xdr:to>
      <xdr:col>17</xdr:col>
      <xdr:colOff>304800</xdr:colOff>
      <xdr:row>27</xdr:row>
      <xdr:rowOff>96982</xdr:rowOff>
    </xdr:to>
    <xdr:graphicFrame macro="">
      <xdr:nvGraphicFramePr>
        <xdr:cNvPr id="29" name="Chart 28">
          <a:extLst>
            <a:ext uri="{FF2B5EF4-FFF2-40B4-BE49-F238E27FC236}">
              <a16:creationId xmlns:a16="http://schemas.microsoft.com/office/drawing/2014/main" id="{145D4E33-660E-4932-9CFB-92130F631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164532</xdr:colOff>
      <xdr:row>7</xdr:row>
      <xdr:rowOff>135467</xdr:rowOff>
    </xdr:from>
    <xdr:to>
      <xdr:col>5</xdr:col>
      <xdr:colOff>229235</xdr:colOff>
      <xdr:row>17</xdr:row>
      <xdr:rowOff>27105</xdr:rowOff>
    </xdr:to>
    <xdr:sp macro="" textlink="">
      <xdr:nvSpPr>
        <xdr:cNvPr id="40" name="Rectangle 39">
          <a:extLst>
            <a:ext uri="{FF2B5EF4-FFF2-40B4-BE49-F238E27FC236}">
              <a16:creationId xmlns:a16="http://schemas.microsoft.com/office/drawing/2014/main" id="{86682DF4-8EA5-A745-2471-92B1A5142696}"/>
            </a:ext>
          </a:extLst>
        </xdr:cNvPr>
        <xdr:cNvSpPr/>
      </xdr:nvSpPr>
      <xdr:spPr>
        <a:xfrm>
          <a:off x="164532" y="1410989"/>
          <a:ext cx="3129268" cy="1713812"/>
        </a:xfrm>
        <a:prstGeom prst="rect">
          <a:avLst/>
        </a:prstGeom>
        <a:solidFill>
          <a:schemeClr val="bg1"/>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151764</xdr:colOff>
      <xdr:row>17</xdr:row>
      <xdr:rowOff>148962</xdr:rowOff>
    </xdr:from>
    <xdr:to>
      <xdr:col>5</xdr:col>
      <xdr:colOff>226541</xdr:colOff>
      <xdr:row>36</xdr:row>
      <xdr:rowOff>0</xdr:rowOff>
    </xdr:to>
    <xdr:sp macro="" textlink="">
      <xdr:nvSpPr>
        <xdr:cNvPr id="41" name="Rectangle 40">
          <a:extLst>
            <a:ext uri="{FF2B5EF4-FFF2-40B4-BE49-F238E27FC236}">
              <a16:creationId xmlns:a16="http://schemas.microsoft.com/office/drawing/2014/main" id="{D078EA1D-F448-4937-9C19-9A69C022EF84}"/>
            </a:ext>
          </a:extLst>
        </xdr:cNvPr>
        <xdr:cNvSpPr/>
      </xdr:nvSpPr>
      <xdr:spPr>
        <a:xfrm>
          <a:off x="151764" y="3210817"/>
          <a:ext cx="3122777" cy="3273110"/>
        </a:xfrm>
        <a:prstGeom prst="rect">
          <a:avLst/>
        </a:prstGeom>
        <a:solidFill>
          <a:schemeClr val="bg1"/>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244931</xdr:colOff>
      <xdr:row>8</xdr:row>
      <xdr:rowOff>-1</xdr:rowOff>
    </xdr:from>
    <xdr:to>
      <xdr:col>5</xdr:col>
      <xdr:colOff>144705</xdr:colOff>
      <xdr:row>17</xdr:row>
      <xdr:rowOff>13854</xdr:rowOff>
    </xdr:to>
    <mc:AlternateContent xmlns:mc="http://schemas.openxmlformats.org/markup-compatibility/2006" xmlns:a14="http://schemas.microsoft.com/office/drawing/2010/main">
      <mc:Choice Requires="a14">
        <xdr:graphicFrame macro="">
          <xdr:nvGraphicFramePr>
            <xdr:cNvPr id="42" name="Gender 1">
              <a:extLst>
                <a:ext uri="{FF2B5EF4-FFF2-40B4-BE49-F238E27FC236}">
                  <a16:creationId xmlns:a16="http://schemas.microsoft.com/office/drawing/2014/main" id="{2CB747CF-B962-4AA9-9278-0A1B3A43503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457911" y="2052734"/>
              <a:ext cx="2932223" cy="18194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222422</xdr:colOff>
      <xdr:row>18</xdr:row>
      <xdr:rowOff>18693</xdr:rowOff>
    </xdr:from>
    <xdr:to>
      <xdr:col>5</xdr:col>
      <xdr:colOff>123569</xdr:colOff>
      <xdr:row>35</xdr:row>
      <xdr:rowOff>110837</xdr:rowOff>
    </xdr:to>
    <mc:AlternateContent xmlns:mc="http://schemas.openxmlformats.org/markup-compatibility/2006" xmlns:a14="http://schemas.microsoft.com/office/drawing/2010/main">
      <mc:Choice Requires="a14">
        <xdr:graphicFrame macro="">
          <xdr:nvGraphicFramePr>
            <xdr:cNvPr id="43" name="Category 1">
              <a:extLst>
                <a:ext uri="{FF2B5EF4-FFF2-40B4-BE49-F238E27FC236}">
                  <a16:creationId xmlns:a16="http://schemas.microsoft.com/office/drawing/2014/main" id="{E1C3929F-53AB-437F-9628-0CA8A313D719}"/>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22422" y="3298606"/>
              <a:ext cx="2965712" cy="3189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152401</xdr:colOff>
      <xdr:row>36</xdr:row>
      <xdr:rowOff>110837</xdr:rowOff>
    </xdr:from>
    <xdr:to>
      <xdr:col>5</xdr:col>
      <xdr:colOff>222263</xdr:colOff>
      <xdr:row>48</xdr:row>
      <xdr:rowOff>152400</xdr:rowOff>
    </xdr:to>
    <xdr:sp macro="" textlink="">
      <xdr:nvSpPr>
        <xdr:cNvPr id="44" name="Rectangle 43">
          <a:extLst>
            <a:ext uri="{FF2B5EF4-FFF2-40B4-BE49-F238E27FC236}">
              <a16:creationId xmlns:a16="http://schemas.microsoft.com/office/drawing/2014/main" id="{7E4D8FFF-E8A1-4637-9EB3-84F62474F480}"/>
            </a:ext>
          </a:extLst>
        </xdr:cNvPr>
        <xdr:cNvSpPr/>
      </xdr:nvSpPr>
      <xdr:spPr>
        <a:xfrm>
          <a:off x="152401" y="6594764"/>
          <a:ext cx="3117862" cy="2202872"/>
        </a:xfrm>
        <a:prstGeom prst="rect">
          <a:avLst/>
        </a:prstGeom>
        <a:solidFill>
          <a:schemeClr val="bg1"/>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401782</xdr:colOff>
      <xdr:row>28</xdr:row>
      <xdr:rowOff>149611</xdr:rowOff>
    </xdr:from>
    <xdr:to>
      <xdr:col>17</xdr:col>
      <xdr:colOff>345742</xdr:colOff>
      <xdr:row>48</xdr:row>
      <xdr:rowOff>154630</xdr:rowOff>
    </xdr:to>
    <xdr:sp macro="" textlink="">
      <xdr:nvSpPr>
        <xdr:cNvPr id="8" name="Rectangle 7">
          <a:extLst>
            <a:ext uri="{FF2B5EF4-FFF2-40B4-BE49-F238E27FC236}">
              <a16:creationId xmlns:a16="http://schemas.microsoft.com/office/drawing/2014/main" id="{0504CC0D-0B86-4E3B-B964-2C8334306F64}"/>
            </a:ext>
          </a:extLst>
        </xdr:cNvPr>
        <xdr:cNvSpPr/>
      </xdr:nvSpPr>
      <xdr:spPr>
        <a:xfrm>
          <a:off x="3449782" y="5192666"/>
          <a:ext cx="7259160" cy="3607200"/>
        </a:xfrm>
        <a:prstGeom prst="rect">
          <a:avLst/>
        </a:prstGeom>
        <a:solidFill>
          <a:schemeClr val="bg1"/>
        </a:solidFill>
        <a:ln>
          <a:noFill/>
        </a:ln>
        <a:effectLst>
          <a:outerShdw blurRad="63500" sx="102000" sy="102000" algn="ctr"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478116</xdr:colOff>
      <xdr:row>28</xdr:row>
      <xdr:rowOff>149411</xdr:rowOff>
    </xdr:from>
    <xdr:to>
      <xdr:col>17</xdr:col>
      <xdr:colOff>360217</xdr:colOff>
      <xdr:row>48</xdr:row>
      <xdr:rowOff>104588</xdr:rowOff>
    </xdr:to>
    <xdr:graphicFrame macro="">
      <xdr:nvGraphicFramePr>
        <xdr:cNvPr id="9" name="Chart 8">
          <a:extLst>
            <a:ext uri="{FF2B5EF4-FFF2-40B4-BE49-F238E27FC236}">
              <a16:creationId xmlns:a16="http://schemas.microsoft.com/office/drawing/2014/main" id="{7BDFA97F-AFF4-469E-AB88-4CA1E9417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509006</xdr:colOff>
      <xdr:row>28</xdr:row>
      <xdr:rowOff>127666</xdr:rowOff>
    </xdr:from>
    <xdr:to>
      <xdr:col>35</xdr:col>
      <xdr:colOff>267321</xdr:colOff>
      <xdr:row>48</xdr:row>
      <xdr:rowOff>132685</xdr:rowOff>
    </xdr:to>
    <xdr:sp macro="" textlink="">
      <xdr:nvSpPr>
        <xdr:cNvPr id="10" name="Rectangle 9">
          <a:extLst>
            <a:ext uri="{FF2B5EF4-FFF2-40B4-BE49-F238E27FC236}">
              <a16:creationId xmlns:a16="http://schemas.microsoft.com/office/drawing/2014/main" id="{57F6C844-CC67-4643-B137-13F841855F37}"/>
            </a:ext>
          </a:extLst>
        </xdr:cNvPr>
        <xdr:cNvSpPr/>
      </xdr:nvSpPr>
      <xdr:spPr>
        <a:xfrm>
          <a:off x="10872206" y="5170721"/>
          <a:ext cx="10731115" cy="3607200"/>
        </a:xfrm>
        <a:prstGeom prst="rect">
          <a:avLst/>
        </a:prstGeom>
        <a:solidFill>
          <a:schemeClr val="bg1"/>
        </a:solidFill>
        <a:ln>
          <a:noFill/>
        </a:ln>
        <a:effectLst>
          <a:outerShdw blurRad="63500" sx="102000" sy="102000" algn="ctr"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554181</xdr:colOff>
      <xdr:row>28</xdr:row>
      <xdr:rowOff>155597</xdr:rowOff>
    </xdr:from>
    <xdr:to>
      <xdr:col>35</xdr:col>
      <xdr:colOff>221672</xdr:colOff>
      <xdr:row>48</xdr:row>
      <xdr:rowOff>96982</xdr:rowOff>
    </xdr:to>
    <xdr:graphicFrame macro="">
      <xdr:nvGraphicFramePr>
        <xdr:cNvPr id="12" name="Chart 11">
          <a:extLst>
            <a:ext uri="{FF2B5EF4-FFF2-40B4-BE49-F238E27FC236}">
              <a16:creationId xmlns:a16="http://schemas.microsoft.com/office/drawing/2014/main" id="{E3B88D19-45BE-4DE6-9F55-E4830A112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540328</xdr:colOff>
      <xdr:row>7</xdr:row>
      <xdr:rowOff>135467</xdr:rowOff>
    </xdr:from>
    <xdr:to>
      <xdr:col>35</xdr:col>
      <xdr:colOff>270934</xdr:colOff>
      <xdr:row>27</xdr:row>
      <xdr:rowOff>140486</xdr:rowOff>
    </xdr:to>
    <xdr:sp macro="" textlink="">
      <xdr:nvSpPr>
        <xdr:cNvPr id="14" name="Rectangle 13">
          <a:extLst>
            <a:ext uri="{FF2B5EF4-FFF2-40B4-BE49-F238E27FC236}">
              <a16:creationId xmlns:a16="http://schemas.microsoft.com/office/drawing/2014/main" id="{DECB1DAE-39B4-4739-BA02-6F3BF3BA57C2}"/>
            </a:ext>
          </a:extLst>
        </xdr:cNvPr>
        <xdr:cNvSpPr/>
      </xdr:nvSpPr>
      <xdr:spPr>
        <a:xfrm>
          <a:off x="16999528" y="1396231"/>
          <a:ext cx="4607406" cy="3607200"/>
        </a:xfrm>
        <a:prstGeom prst="rect">
          <a:avLst/>
        </a:prstGeom>
        <a:solidFill>
          <a:schemeClr val="bg1"/>
        </a:solidFill>
        <a:ln>
          <a:noFill/>
        </a:ln>
        <a:effectLst>
          <a:outerShdw blurRad="63500" sx="102000" sy="102000" algn="ctr"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clientData/>
  </xdr:twoCellAnchor>
  <xdr:twoCellAnchor>
    <xdr:from>
      <xdr:col>27</xdr:col>
      <xdr:colOff>595745</xdr:colOff>
      <xdr:row>8</xdr:row>
      <xdr:rowOff>0</xdr:rowOff>
    </xdr:from>
    <xdr:to>
      <xdr:col>35</xdr:col>
      <xdr:colOff>235527</xdr:colOff>
      <xdr:row>27</xdr:row>
      <xdr:rowOff>83128</xdr:rowOff>
    </xdr:to>
    <xdr:graphicFrame macro="">
      <xdr:nvGraphicFramePr>
        <xdr:cNvPr id="15" name="Chart 14">
          <a:extLst>
            <a:ext uri="{FF2B5EF4-FFF2-40B4-BE49-F238E27FC236}">
              <a16:creationId xmlns:a16="http://schemas.microsoft.com/office/drawing/2014/main" id="{9678831C-C063-4004-9A76-16A4E2606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509006</xdr:colOff>
      <xdr:row>7</xdr:row>
      <xdr:rowOff>135467</xdr:rowOff>
    </xdr:from>
    <xdr:to>
      <xdr:col>27</xdr:col>
      <xdr:colOff>385982</xdr:colOff>
      <xdr:row>27</xdr:row>
      <xdr:rowOff>138546</xdr:rowOff>
    </xdr:to>
    <xdr:sp macro="" textlink="">
      <xdr:nvSpPr>
        <xdr:cNvPr id="16" name="Rectangle 15">
          <a:extLst>
            <a:ext uri="{FF2B5EF4-FFF2-40B4-BE49-F238E27FC236}">
              <a16:creationId xmlns:a16="http://schemas.microsoft.com/office/drawing/2014/main" id="{BB617BC5-79CB-496A-BFF5-804269BC3ABB}"/>
            </a:ext>
          </a:extLst>
        </xdr:cNvPr>
        <xdr:cNvSpPr/>
      </xdr:nvSpPr>
      <xdr:spPr>
        <a:xfrm>
          <a:off x="10872206" y="1396231"/>
          <a:ext cx="5972976" cy="3605260"/>
        </a:xfrm>
        <a:prstGeom prst="rect">
          <a:avLst/>
        </a:prstGeom>
        <a:solidFill>
          <a:schemeClr val="bg1"/>
        </a:solidFill>
        <a:ln>
          <a:noFill/>
        </a:ln>
        <a:effectLst>
          <a:outerShdw blurRad="63500" sx="102000" sy="102000" algn="ctr"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401782</xdr:colOff>
      <xdr:row>49</xdr:row>
      <xdr:rowOff>124408</xdr:rowOff>
    </xdr:from>
    <xdr:to>
      <xdr:col>17</xdr:col>
      <xdr:colOff>344182</xdr:colOff>
      <xdr:row>69</xdr:row>
      <xdr:rowOff>128963</xdr:rowOff>
    </xdr:to>
    <xdr:sp macro="" textlink="">
      <xdr:nvSpPr>
        <xdr:cNvPr id="18" name="Rectangle 17">
          <a:extLst>
            <a:ext uri="{FF2B5EF4-FFF2-40B4-BE49-F238E27FC236}">
              <a16:creationId xmlns:a16="http://schemas.microsoft.com/office/drawing/2014/main" id="{548273B9-23DE-43BC-9AD3-273ABAC32D78}"/>
            </a:ext>
          </a:extLst>
        </xdr:cNvPr>
        <xdr:cNvSpPr/>
      </xdr:nvSpPr>
      <xdr:spPr>
        <a:xfrm>
          <a:off x="3466347" y="9053060"/>
          <a:ext cx="7297357" cy="3648903"/>
        </a:xfrm>
        <a:prstGeom prst="rect">
          <a:avLst/>
        </a:prstGeom>
        <a:solidFill>
          <a:schemeClr val="bg1"/>
        </a:solidFill>
        <a:ln>
          <a:noFill/>
        </a:ln>
        <a:effectLst>
          <a:outerShdw blurRad="63500" sx="102000" sy="102000" algn="ctr"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484909</xdr:colOff>
      <xdr:row>49</xdr:row>
      <xdr:rowOff>78302</xdr:rowOff>
    </xdr:from>
    <xdr:to>
      <xdr:col>17</xdr:col>
      <xdr:colOff>332509</xdr:colOff>
      <xdr:row>69</xdr:row>
      <xdr:rowOff>83320</xdr:rowOff>
    </xdr:to>
    <xdr:graphicFrame macro="">
      <xdr:nvGraphicFramePr>
        <xdr:cNvPr id="19" name="Chart 18">
          <a:extLst>
            <a:ext uri="{FF2B5EF4-FFF2-40B4-BE49-F238E27FC236}">
              <a16:creationId xmlns:a16="http://schemas.microsoft.com/office/drawing/2014/main" id="{E6CF3B93-2A48-43ED-85F3-709C27DBB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509006</xdr:colOff>
      <xdr:row>49</xdr:row>
      <xdr:rowOff>119865</xdr:rowOff>
    </xdr:from>
    <xdr:to>
      <xdr:col>35</xdr:col>
      <xdr:colOff>267321</xdr:colOff>
      <xdr:row>69</xdr:row>
      <xdr:rowOff>125159</xdr:rowOff>
    </xdr:to>
    <xdr:sp macro="" textlink="">
      <xdr:nvSpPr>
        <xdr:cNvPr id="20" name="Rectangle 19">
          <a:extLst>
            <a:ext uri="{FF2B5EF4-FFF2-40B4-BE49-F238E27FC236}">
              <a16:creationId xmlns:a16="http://schemas.microsoft.com/office/drawing/2014/main" id="{06ECAB4B-B1C7-415A-98DD-714A772427BD}"/>
            </a:ext>
          </a:extLst>
        </xdr:cNvPr>
        <xdr:cNvSpPr/>
      </xdr:nvSpPr>
      <xdr:spPr>
        <a:xfrm>
          <a:off x="10872206" y="8945210"/>
          <a:ext cx="10731115" cy="3607476"/>
        </a:xfrm>
        <a:prstGeom prst="rect">
          <a:avLst/>
        </a:prstGeom>
        <a:ln>
          <a:noFill/>
        </a:ln>
        <a:effectLst>
          <a:outerShdw blurRad="63500" sx="102000" sy="102000" algn="c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17</xdr:col>
      <xdr:colOff>568713</xdr:colOff>
      <xdr:row>49</xdr:row>
      <xdr:rowOff>137117</xdr:rowOff>
    </xdr:from>
    <xdr:to>
      <xdr:col>35</xdr:col>
      <xdr:colOff>220132</xdr:colOff>
      <xdr:row>69</xdr:row>
      <xdr:rowOff>43391</xdr:rowOff>
    </xdr:to>
    <xdr:graphicFrame macro="">
      <xdr:nvGraphicFramePr>
        <xdr:cNvPr id="22" name="Chart 21">
          <a:extLst>
            <a:ext uri="{FF2B5EF4-FFF2-40B4-BE49-F238E27FC236}">
              <a16:creationId xmlns:a16="http://schemas.microsoft.com/office/drawing/2014/main" id="{A02166C0-52B7-4147-889F-0B59001BA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152401</xdr:colOff>
      <xdr:row>49</xdr:row>
      <xdr:rowOff>128963</xdr:rowOff>
    </xdr:from>
    <xdr:to>
      <xdr:col>5</xdr:col>
      <xdr:colOff>221673</xdr:colOff>
      <xdr:row>69</xdr:row>
      <xdr:rowOff>128963</xdr:rowOff>
    </xdr:to>
    <xdr:sp macro="" textlink="">
      <xdr:nvSpPr>
        <xdr:cNvPr id="23" name="Rectangle 22">
          <a:extLst>
            <a:ext uri="{FF2B5EF4-FFF2-40B4-BE49-F238E27FC236}">
              <a16:creationId xmlns:a16="http://schemas.microsoft.com/office/drawing/2014/main" id="{E06F158B-48DC-4FF5-956F-38840E3775EC}"/>
            </a:ext>
          </a:extLst>
        </xdr:cNvPr>
        <xdr:cNvSpPr/>
      </xdr:nvSpPr>
      <xdr:spPr>
        <a:xfrm>
          <a:off x="152401" y="9057615"/>
          <a:ext cx="3133837" cy="3644348"/>
        </a:xfrm>
        <a:prstGeom prst="rect">
          <a:avLst/>
        </a:prstGeom>
        <a:solidFill>
          <a:schemeClr val="bg1"/>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215347</xdr:colOff>
      <xdr:row>50</xdr:row>
      <xdr:rowOff>13854</xdr:rowOff>
    </xdr:from>
    <xdr:to>
      <xdr:col>5</xdr:col>
      <xdr:colOff>132521</xdr:colOff>
      <xdr:row>69</xdr:row>
      <xdr:rowOff>55418</xdr:rowOff>
    </xdr:to>
    <mc:AlternateContent xmlns:mc="http://schemas.openxmlformats.org/markup-compatibility/2006" xmlns:a14="http://schemas.microsoft.com/office/drawing/2010/main">
      <mc:Choice Requires="a14">
        <xdr:graphicFrame macro="">
          <xdr:nvGraphicFramePr>
            <xdr:cNvPr id="24" name="region">
              <a:extLst>
                <a:ext uri="{FF2B5EF4-FFF2-40B4-BE49-F238E27FC236}">
                  <a16:creationId xmlns:a16="http://schemas.microsoft.com/office/drawing/2014/main" id="{1C86F481-8ACD-44BA-B740-E0CEC6D32B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5347" y="9124724"/>
              <a:ext cx="2981739" cy="35036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7</xdr:row>
      <xdr:rowOff>167015</xdr:rowOff>
    </xdr:from>
    <xdr:to>
      <xdr:col>27</xdr:col>
      <xdr:colOff>365344</xdr:colOff>
      <xdr:row>27</xdr:row>
      <xdr:rowOff>67733</xdr:rowOff>
    </xdr:to>
    <xdr:graphicFrame macro="">
      <xdr:nvGraphicFramePr>
        <xdr:cNvPr id="27" name="Chart 26">
          <a:extLst>
            <a:ext uri="{FF2B5EF4-FFF2-40B4-BE49-F238E27FC236}">
              <a16:creationId xmlns:a16="http://schemas.microsoft.com/office/drawing/2014/main" id="{3296EF62-FDC1-4425-B17C-1D30B67A9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207819</xdr:colOff>
      <xdr:row>36</xdr:row>
      <xdr:rowOff>138547</xdr:rowOff>
    </xdr:from>
    <xdr:to>
      <xdr:col>5</xdr:col>
      <xdr:colOff>96983</xdr:colOff>
      <xdr:row>48</xdr:row>
      <xdr:rowOff>96982</xdr:rowOff>
    </xdr:to>
    <mc:AlternateContent xmlns:mc="http://schemas.openxmlformats.org/markup-compatibility/2006" xmlns:a14="http://schemas.microsoft.com/office/drawing/2010/main">
      <mc:Choice Requires="a14">
        <xdr:graphicFrame macro="">
          <xdr:nvGraphicFramePr>
            <xdr:cNvPr id="31" name="Age ">
              <a:extLst>
                <a:ext uri="{FF2B5EF4-FFF2-40B4-BE49-F238E27FC236}">
                  <a16:creationId xmlns:a16="http://schemas.microsoft.com/office/drawing/2014/main" id="{A2370592-3EFF-4AA8-65F0-72894294C34F}"/>
                </a:ext>
              </a:extLst>
            </xdr:cNvPr>
            <xdr:cNvGraphicFramePr/>
          </xdr:nvGraphicFramePr>
          <xdr:xfrm>
            <a:off x="0" y="0"/>
            <a:ext cx="0" cy="0"/>
          </xdr:xfrm>
          <a:graphic>
            <a:graphicData uri="http://schemas.microsoft.com/office/drawing/2010/slicer">
              <sle:slicer xmlns:sle="http://schemas.microsoft.com/office/drawing/2010/slicer" name="Age "/>
            </a:graphicData>
          </a:graphic>
        </xdr:graphicFrame>
      </mc:Choice>
      <mc:Fallback xmlns="">
        <xdr:sp macro="" textlink="">
          <xdr:nvSpPr>
            <xdr:cNvPr id="0" name=""/>
            <xdr:cNvSpPr>
              <a:spLocks noTextEdit="1"/>
            </xdr:cNvSpPr>
          </xdr:nvSpPr>
          <xdr:spPr>
            <a:xfrm>
              <a:off x="207819" y="6698373"/>
              <a:ext cx="2953729" cy="21450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erthi reddy Kankanala" refreshedDate="45511.539467939816" createdVersion="8" refreshedVersion="8" minRefreshableVersion="3" recordCount="1691" xr:uid="{7E8EC79B-9651-47E1-81C0-799D9D7B4020}">
  <cacheSource type="worksheet">
    <worksheetSource name="Table13"/>
  </cacheSource>
  <cacheFields count="16">
    <cacheField name="S.No" numFmtId="1">
      <sharedItems containsSemiMixedTypes="0" containsString="0" containsNumber="1" containsInteger="1" minValue="1" maxValue="1691"/>
    </cacheField>
    <cacheField name="Gender" numFmtId="0">
      <sharedItems count="2">
        <s v="Male"/>
        <s v="Female"/>
      </sharedItems>
    </cacheField>
    <cacheField name="Age number" numFmtId="1">
      <sharedItems containsSemiMixedTypes="0" containsString="0" containsNumber="1" containsInteger="1" minValue="16" maxValue="97"/>
    </cacheField>
    <cacheField name="marital_status" numFmtId="49">
      <sharedItems count="5">
        <s v="Divorced"/>
        <s v="Single"/>
        <s v="Married"/>
        <s v="Widowed"/>
        <s v="Separated"/>
      </sharedItems>
    </cacheField>
    <cacheField name="highest_qualification" numFmtId="49">
      <sharedItems count="8">
        <s v="No Qualification"/>
        <s v="Degree"/>
        <s v="GCSE/O Level"/>
        <s v="GCSE/CSE"/>
        <s v="Other/Sub Degree"/>
        <s v="Higher/Sub Degree"/>
        <s v="ONC/BTEC"/>
        <s v="A Levels"/>
      </sharedItems>
    </cacheField>
    <cacheField name="nationaility" numFmtId="49">
      <sharedItems count="8">
        <s v="British"/>
        <s v="English"/>
        <s v="Scottish"/>
        <s v="Other"/>
        <s v="Welsh"/>
        <s v="Irish"/>
        <s v="Refused"/>
        <s v="Unknown"/>
      </sharedItems>
    </cacheField>
    <cacheField name="region" numFmtId="0">
      <sharedItems count="7">
        <s v="The North"/>
        <s v="Midlands &amp; East Anglia"/>
        <s v="London"/>
        <s v="South East"/>
        <s v="South West"/>
        <s v="Wales"/>
        <s v="Scotland"/>
      </sharedItems>
    </cacheField>
    <cacheField name="smoke" numFmtId="0">
      <sharedItems count="2">
        <s v="No"/>
        <s v="Yes"/>
      </sharedItems>
    </cacheField>
    <cacheField name="weekend-smoking" numFmtId="1">
      <sharedItems containsSemiMixedTypes="0" containsString="0" containsNumber="1" containsInteger="1" minValue="0" maxValue="60"/>
    </cacheField>
    <cacheField name="Weekdays-smoking" numFmtId="1">
      <sharedItems containsSemiMixedTypes="0" containsString="0" containsNumber="1" containsInteger="1" minValue="0" maxValue="55"/>
    </cacheField>
    <cacheField name="Total cigarettes Smoked" numFmtId="1">
      <sharedItems containsSemiMixedTypes="0" containsString="0" containsNumber="1" containsInteger="1" minValue="0" maxValue="100"/>
    </cacheField>
    <cacheField name="Category" numFmtId="1">
      <sharedItems count="5">
        <s v="non smoker"/>
        <s v="moderate smoker"/>
        <s v="light smoker"/>
        <s v="occasional smoker"/>
        <s v="heavy smoker"/>
      </sharedItems>
    </cacheField>
    <cacheField name="Type" numFmtId="49">
      <sharedItems count="8">
        <s v="No Type Information"/>
        <s v="Packets"/>
        <s v="Hand-Rolled"/>
        <s v="Both/Mainly-Packets"/>
        <s v="Both/Mainly-Hand-Rolled"/>
        <s v="NA" u="1"/>
        <s v="Both/MainlyNAPackets" u="1"/>
        <s v="Both/MainlyNAHand-Rolled" u="1"/>
      </sharedItems>
    </cacheField>
    <cacheField name="gross_income" numFmtId="164">
      <sharedItems containsMixedTypes="1" containsNumber="1" containsInteger="1" minValue="2600" maxValue="28600"/>
    </cacheField>
    <cacheField name="Income Levels" numFmtId="49">
      <sharedItems count="5">
        <s v="Low Income"/>
        <s v="Very High Income"/>
        <s v="High Income"/>
        <s v="Middle Income"/>
        <s v="Not Provided"/>
      </sharedItems>
    </cacheField>
    <cacheField name="Age " numFmtId="1">
      <sharedItems count="3">
        <s v="Middle Age"/>
        <s v="Old Age"/>
        <s v="Young Adults"/>
      </sharedItems>
    </cacheField>
  </cacheFields>
  <extLst>
    <ext xmlns:x14="http://schemas.microsoft.com/office/spreadsheetml/2009/9/main" uri="{725AE2AE-9491-48be-B2B4-4EB974FC3084}">
      <x14:pivotCacheDefinition pivotCacheId="11915789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91">
  <r>
    <n v="1"/>
    <x v="0"/>
    <n v="38"/>
    <x v="0"/>
    <x v="0"/>
    <x v="0"/>
    <x v="0"/>
    <x v="0"/>
    <n v="0"/>
    <n v="0"/>
    <n v="0"/>
    <x v="0"/>
    <x v="0"/>
    <n v="2600"/>
    <x v="0"/>
    <x v="0"/>
  </r>
  <r>
    <n v="2"/>
    <x v="1"/>
    <n v="42"/>
    <x v="1"/>
    <x v="0"/>
    <x v="0"/>
    <x v="0"/>
    <x v="1"/>
    <n v="12"/>
    <n v="12"/>
    <n v="24"/>
    <x v="1"/>
    <x v="1"/>
    <s v="Under 2600"/>
    <x v="1"/>
    <x v="0"/>
  </r>
  <r>
    <n v="3"/>
    <x v="0"/>
    <n v="40"/>
    <x v="2"/>
    <x v="1"/>
    <x v="1"/>
    <x v="0"/>
    <x v="0"/>
    <n v="0"/>
    <n v="0"/>
    <n v="0"/>
    <x v="0"/>
    <x v="0"/>
    <n v="28600"/>
    <x v="2"/>
    <x v="0"/>
  </r>
  <r>
    <n v="4"/>
    <x v="1"/>
    <n v="40"/>
    <x v="2"/>
    <x v="1"/>
    <x v="1"/>
    <x v="0"/>
    <x v="0"/>
    <n v="0"/>
    <n v="0"/>
    <n v="0"/>
    <x v="0"/>
    <x v="0"/>
    <n v="10400"/>
    <x v="3"/>
    <x v="0"/>
  </r>
  <r>
    <n v="5"/>
    <x v="1"/>
    <n v="39"/>
    <x v="2"/>
    <x v="2"/>
    <x v="0"/>
    <x v="0"/>
    <x v="0"/>
    <n v="0"/>
    <n v="0"/>
    <n v="0"/>
    <x v="0"/>
    <x v="0"/>
    <n v="2600"/>
    <x v="0"/>
    <x v="0"/>
  </r>
  <r>
    <n v="6"/>
    <x v="1"/>
    <n v="37"/>
    <x v="2"/>
    <x v="2"/>
    <x v="0"/>
    <x v="0"/>
    <x v="0"/>
    <n v="0"/>
    <n v="0"/>
    <n v="0"/>
    <x v="0"/>
    <x v="0"/>
    <n v="15600"/>
    <x v="3"/>
    <x v="0"/>
  </r>
  <r>
    <n v="7"/>
    <x v="0"/>
    <n v="53"/>
    <x v="2"/>
    <x v="1"/>
    <x v="0"/>
    <x v="0"/>
    <x v="1"/>
    <n v="6"/>
    <n v="6"/>
    <n v="12"/>
    <x v="2"/>
    <x v="1"/>
    <s v="Above 36400"/>
    <x v="1"/>
    <x v="0"/>
  </r>
  <r>
    <n v="8"/>
    <x v="0"/>
    <n v="44"/>
    <x v="1"/>
    <x v="1"/>
    <x v="1"/>
    <x v="0"/>
    <x v="0"/>
    <n v="0"/>
    <n v="0"/>
    <n v="0"/>
    <x v="0"/>
    <x v="0"/>
    <n v="10400"/>
    <x v="3"/>
    <x v="0"/>
  </r>
  <r>
    <n v="9"/>
    <x v="0"/>
    <n v="40"/>
    <x v="1"/>
    <x v="3"/>
    <x v="1"/>
    <x v="0"/>
    <x v="1"/>
    <n v="8"/>
    <n v="8"/>
    <n v="16"/>
    <x v="2"/>
    <x v="2"/>
    <n v="2600"/>
    <x v="0"/>
    <x v="0"/>
  </r>
  <r>
    <n v="10"/>
    <x v="1"/>
    <n v="41"/>
    <x v="2"/>
    <x v="0"/>
    <x v="1"/>
    <x v="0"/>
    <x v="1"/>
    <n v="15"/>
    <n v="12"/>
    <n v="27"/>
    <x v="1"/>
    <x v="1"/>
    <n v="5200"/>
    <x v="0"/>
    <x v="0"/>
  </r>
  <r>
    <n v="11"/>
    <x v="0"/>
    <n v="72"/>
    <x v="3"/>
    <x v="0"/>
    <x v="1"/>
    <x v="0"/>
    <x v="0"/>
    <n v="0"/>
    <n v="0"/>
    <n v="0"/>
    <x v="0"/>
    <x v="0"/>
    <n v="10400"/>
    <x v="3"/>
    <x v="1"/>
  </r>
  <r>
    <n v="12"/>
    <x v="0"/>
    <n v="49"/>
    <x v="2"/>
    <x v="0"/>
    <x v="0"/>
    <x v="0"/>
    <x v="0"/>
    <n v="0"/>
    <n v="0"/>
    <n v="0"/>
    <x v="0"/>
    <x v="0"/>
    <s v="Refused"/>
    <x v="4"/>
    <x v="0"/>
  </r>
  <r>
    <n v="13"/>
    <x v="0"/>
    <n v="29"/>
    <x v="2"/>
    <x v="1"/>
    <x v="1"/>
    <x v="0"/>
    <x v="0"/>
    <n v="0"/>
    <n v="0"/>
    <n v="0"/>
    <x v="0"/>
    <x v="0"/>
    <s v="Above 36400"/>
    <x v="1"/>
    <x v="2"/>
  </r>
  <r>
    <n v="14"/>
    <x v="1"/>
    <n v="79"/>
    <x v="3"/>
    <x v="0"/>
    <x v="1"/>
    <x v="0"/>
    <x v="0"/>
    <n v="0"/>
    <n v="0"/>
    <n v="0"/>
    <x v="0"/>
    <x v="0"/>
    <n v="10400"/>
    <x v="3"/>
    <x v="1"/>
  </r>
  <r>
    <n v="15"/>
    <x v="0"/>
    <n v="25"/>
    <x v="1"/>
    <x v="1"/>
    <x v="1"/>
    <x v="0"/>
    <x v="0"/>
    <n v="0"/>
    <n v="0"/>
    <n v="0"/>
    <x v="0"/>
    <x v="0"/>
    <n v="15600"/>
    <x v="3"/>
    <x v="2"/>
  </r>
  <r>
    <n v="16"/>
    <x v="1"/>
    <n v="27"/>
    <x v="1"/>
    <x v="1"/>
    <x v="1"/>
    <x v="0"/>
    <x v="0"/>
    <n v="0"/>
    <n v="0"/>
    <n v="0"/>
    <x v="0"/>
    <x v="0"/>
    <n v="15600"/>
    <x v="3"/>
    <x v="2"/>
  </r>
  <r>
    <n v="17"/>
    <x v="1"/>
    <n v="30"/>
    <x v="1"/>
    <x v="1"/>
    <x v="1"/>
    <x v="0"/>
    <x v="0"/>
    <n v="0"/>
    <n v="0"/>
    <n v="0"/>
    <x v="0"/>
    <x v="0"/>
    <n v="20800"/>
    <x v="2"/>
    <x v="2"/>
  </r>
  <r>
    <n v="18"/>
    <x v="0"/>
    <n v="47"/>
    <x v="0"/>
    <x v="0"/>
    <x v="0"/>
    <x v="0"/>
    <x v="0"/>
    <n v="0"/>
    <n v="0"/>
    <n v="0"/>
    <x v="0"/>
    <x v="0"/>
    <n v="10400"/>
    <x v="3"/>
    <x v="0"/>
  </r>
  <r>
    <n v="19"/>
    <x v="1"/>
    <n v="69"/>
    <x v="1"/>
    <x v="4"/>
    <x v="1"/>
    <x v="0"/>
    <x v="0"/>
    <n v="0"/>
    <n v="0"/>
    <n v="0"/>
    <x v="0"/>
    <x v="0"/>
    <n v="2600"/>
    <x v="0"/>
    <x v="1"/>
  </r>
  <r>
    <n v="20"/>
    <x v="0"/>
    <n v="55"/>
    <x v="2"/>
    <x v="0"/>
    <x v="1"/>
    <x v="0"/>
    <x v="0"/>
    <n v="0"/>
    <n v="0"/>
    <n v="0"/>
    <x v="0"/>
    <x v="0"/>
    <n v="20800"/>
    <x v="2"/>
    <x v="0"/>
  </r>
  <r>
    <n v="21"/>
    <x v="1"/>
    <n v="34"/>
    <x v="2"/>
    <x v="3"/>
    <x v="0"/>
    <x v="0"/>
    <x v="1"/>
    <n v="6"/>
    <n v="12"/>
    <n v="18"/>
    <x v="2"/>
    <x v="1"/>
    <n v="2600"/>
    <x v="0"/>
    <x v="2"/>
  </r>
  <r>
    <n v="22"/>
    <x v="1"/>
    <n v="36"/>
    <x v="2"/>
    <x v="2"/>
    <x v="1"/>
    <x v="0"/>
    <x v="1"/>
    <n v="5"/>
    <n v="2"/>
    <n v="7"/>
    <x v="2"/>
    <x v="1"/>
    <n v="5200"/>
    <x v="0"/>
    <x v="0"/>
  </r>
  <r>
    <n v="23"/>
    <x v="1"/>
    <n v="56"/>
    <x v="2"/>
    <x v="0"/>
    <x v="1"/>
    <x v="0"/>
    <x v="1"/>
    <n v="20"/>
    <n v="20"/>
    <n v="40"/>
    <x v="1"/>
    <x v="1"/>
    <n v="2600"/>
    <x v="0"/>
    <x v="0"/>
  </r>
  <r>
    <n v="24"/>
    <x v="0"/>
    <n v="71"/>
    <x v="0"/>
    <x v="0"/>
    <x v="1"/>
    <x v="0"/>
    <x v="0"/>
    <n v="0"/>
    <n v="0"/>
    <n v="0"/>
    <x v="0"/>
    <x v="0"/>
    <s v="Unknown"/>
    <x v="4"/>
    <x v="1"/>
  </r>
  <r>
    <n v="25"/>
    <x v="1"/>
    <n v="38"/>
    <x v="2"/>
    <x v="0"/>
    <x v="1"/>
    <x v="0"/>
    <x v="0"/>
    <n v="0"/>
    <n v="0"/>
    <n v="0"/>
    <x v="0"/>
    <x v="0"/>
    <n v="5200"/>
    <x v="0"/>
    <x v="0"/>
  </r>
  <r>
    <n v="26"/>
    <x v="1"/>
    <n v="79"/>
    <x v="2"/>
    <x v="0"/>
    <x v="1"/>
    <x v="0"/>
    <x v="0"/>
    <n v="0"/>
    <n v="0"/>
    <n v="0"/>
    <x v="0"/>
    <x v="0"/>
    <s v="Under 2600"/>
    <x v="1"/>
    <x v="1"/>
  </r>
  <r>
    <n v="27"/>
    <x v="1"/>
    <n v="58"/>
    <x v="0"/>
    <x v="0"/>
    <x v="1"/>
    <x v="0"/>
    <x v="1"/>
    <n v="25"/>
    <n v="20"/>
    <n v="45"/>
    <x v="1"/>
    <x v="1"/>
    <n v="5200"/>
    <x v="0"/>
    <x v="0"/>
  </r>
  <r>
    <n v="28"/>
    <x v="1"/>
    <n v="69"/>
    <x v="2"/>
    <x v="0"/>
    <x v="0"/>
    <x v="0"/>
    <x v="0"/>
    <n v="0"/>
    <n v="0"/>
    <n v="0"/>
    <x v="0"/>
    <x v="0"/>
    <s v="Under 2600"/>
    <x v="1"/>
    <x v="1"/>
  </r>
  <r>
    <n v="29"/>
    <x v="0"/>
    <n v="83"/>
    <x v="3"/>
    <x v="0"/>
    <x v="1"/>
    <x v="0"/>
    <x v="0"/>
    <n v="0"/>
    <n v="0"/>
    <n v="0"/>
    <x v="0"/>
    <x v="0"/>
    <n v="2600"/>
    <x v="0"/>
    <x v="1"/>
  </r>
  <r>
    <n v="30"/>
    <x v="1"/>
    <n v="73"/>
    <x v="3"/>
    <x v="0"/>
    <x v="1"/>
    <x v="0"/>
    <x v="0"/>
    <n v="0"/>
    <n v="0"/>
    <n v="0"/>
    <x v="0"/>
    <x v="0"/>
    <n v="5200"/>
    <x v="0"/>
    <x v="1"/>
  </r>
  <r>
    <n v="31"/>
    <x v="1"/>
    <n v="42"/>
    <x v="2"/>
    <x v="2"/>
    <x v="0"/>
    <x v="0"/>
    <x v="1"/>
    <n v="40"/>
    <n v="15"/>
    <n v="55"/>
    <x v="1"/>
    <x v="1"/>
    <s v="Refused"/>
    <x v="4"/>
    <x v="0"/>
  </r>
  <r>
    <n v="32"/>
    <x v="1"/>
    <n v="31"/>
    <x v="2"/>
    <x v="3"/>
    <x v="1"/>
    <x v="0"/>
    <x v="1"/>
    <n v="15"/>
    <n v="15"/>
    <n v="30"/>
    <x v="1"/>
    <x v="3"/>
    <s v="Under 2600"/>
    <x v="1"/>
    <x v="2"/>
  </r>
  <r>
    <n v="33"/>
    <x v="0"/>
    <n v="26"/>
    <x v="1"/>
    <x v="3"/>
    <x v="1"/>
    <x v="0"/>
    <x v="0"/>
    <n v="0"/>
    <n v="0"/>
    <n v="0"/>
    <x v="0"/>
    <x v="0"/>
    <n v="2600"/>
    <x v="0"/>
    <x v="2"/>
  </r>
  <r>
    <n v="34"/>
    <x v="1"/>
    <n v="27"/>
    <x v="4"/>
    <x v="1"/>
    <x v="1"/>
    <x v="0"/>
    <x v="0"/>
    <n v="0"/>
    <n v="0"/>
    <n v="0"/>
    <x v="0"/>
    <x v="0"/>
    <n v="15600"/>
    <x v="3"/>
    <x v="2"/>
  </r>
  <r>
    <n v="35"/>
    <x v="1"/>
    <n v="57"/>
    <x v="2"/>
    <x v="5"/>
    <x v="1"/>
    <x v="0"/>
    <x v="0"/>
    <n v="0"/>
    <n v="0"/>
    <n v="0"/>
    <x v="0"/>
    <x v="0"/>
    <n v="10400"/>
    <x v="3"/>
    <x v="0"/>
  </r>
  <r>
    <n v="36"/>
    <x v="1"/>
    <n v="30"/>
    <x v="2"/>
    <x v="6"/>
    <x v="1"/>
    <x v="0"/>
    <x v="0"/>
    <n v="0"/>
    <n v="0"/>
    <n v="0"/>
    <x v="0"/>
    <x v="0"/>
    <n v="2600"/>
    <x v="0"/>
    <x v="2"/>
  </r>
  <r>
    <n v="37"/>
    <x v="1"/>
    <n v="22"/>
    <x v="1"/>
    <x v="7"/>
    <x v="1"/>
    <x v="0"/>
    <x v="0"/>
    <n v="0"/>
    <n v="0"/>
    <n v="0"/>
    <x v="0"/>
    <x v="0"/>
    <n v="5200"/>
    <x v="0"/>
    <x v="2"/>
  </r>
  <r>
    <n v="38"/>
    <x v="1"/>
    <n v="78"/>
    <x v="3"/>
    <x v="0"/>
    <x v="1"/>
    <x v="0"/>
    <x v="1"/>
    <n v="20"/>
    <n v="20"/>
    <n v="40"/>
    <x v="1"/>
    <x v="1"/>
    <s v="Under 2600"/>
    <x v="1"/>
    <x v="1"/>
  </r>
  <r>
    <n v="39"/>
    <x v="1"/>
    <n v="49"/>
    <x v="2"/>
    <x v="6"/>
    <x v="1"/>
    <x v="0"/>
    <x v="0"/>
    <n v="0"/>
    <n v="0"/>
    <n v="0"/>
    <x v="0"/>
    <x v="0"/>
    <n v="15600"/>
    <x v="3"/>
    <x v="0"/>
  </r>
  <r>
    <n v="40"/>
    <x v="0"/>
    <n v="74"/>
    <x v="2"/>
    <x v="4"/>
    <x v="1"/>
    <x v="0"/>
    <x v="0"/>
    <n v="0"/>
    <n v="0"/>
    <n v="0"/>
    <x v="0"/>
    <x v="0"/>
    <n v="15600"/>
    <x v="3"/>
    <x v="1"/>
  </r>
  <r>
    <n v="41"/>
    <x v="0"/>
    <n v="85"/>
    <x v="3"/>
    <x v="1"/>
    <x v="2"/>
    <x v="0"/>
    <x v="0"/>
    <n v="0"/>
    <n v="0"/>
    <n v="0"/>
    <x v="0"/>
    <x v="0"/>
    <n v="20800"/>
    <x v="2"/>
    <x v="1"/>
  </r>
  <r>
    <n v="42"/>
    <x v="0"/>
    <n v="75"/>
    <x v="2"/>
    <x v="4"/>
    <x v="1"/>
    <x v="0"/>
    <x v="0"/>
    <n v="0"/>
    <n v="0"/>
    <n v="0"/>
    <x v="0"/>
    <x v="0"/>
    <s v="Refused"/>
    <x v="4"/>
    <x v="1"/>
  </r>
  <r>
    <n v="43"/>
    <x v="1"/>
    <n v="80"/>
    <x v="3"/>
    <x v="2"/>
    <x v="0"/>
    <x v="0"/>
    <x v="0"/>
    <n v="0"/>
    <n v="0"/>
    <n v="0"/>
    <x v="0"/>
    <x v="0"/>
    <n v="2600"/>
    <x v="0"/>
    <x v="1"/>
  </r>
  <r>
    <n v="44"/>
    <x v="1"/>
    <n v="37"/>
    <x v="2"/>
    <x v="1"/>
    <x v="0"/>
    <x v="0"/>
    <x v="0"/>
    <n v="0"/>
    <n v="0"/>
    <n v="0"/>
    <x v="0"/>
    <x v="0"/>
    <s v="Under 2600"/>
    <x v="1"/>
    <x v="0"/>
  </r>
  <r>
    <n v="45"/>
    <x v="1"/>
    <n v="33"/>
    <x v="1"/>
    <x v="1"/>
    <x v="0"/>
    <x v="0"/>
    <x v="0"/>
    <n v="0"/>
    <n v="0"/>
    <n v="0"/>
    <x v="0"/>
    <x v="0"/>
    <n v="10400"/>
    <x v="3"/>
    <x v="2"/>
  </r>
  <r>
    <n v="46"/>
    <x v="0"/>
    <n v="41"/>
    <x v="0"/>
    <x v="7"/>
    <x v="1"/>
    <x v="0"/>
    <x v="0"/>
    <n v="0"/>
    <n v="0"/>
    <n v="0"/>
    <x v="0"/>
    <x v="0"/>
    <n v="15600"/>
    <x v="3"/>
    <x v="0"/>
  </r>
  <r>
    <n v="47"/>
    <x v="1"/>
    <n v="81"/>
    <x v="3"/>
    <x v="0"/>
    <x v="0"/>
    <x v="0"/>
    <x v="0"/>
    <n v="0"/>
    <n v="0"/>
    <n v="0"/>
    <x v="0"/>
    <x v="0"/>
    <n v="2600"/>
    <x v="0"/>
    <x v="1"/>
  </r>
  <r>
    <n v="48"/>
    <x v="1"/>
    <n v="76"/>
    <x v="3"/>
    <x v="0"/>
    <x v="1"/>
    <x v="0"/>
    <x v="1"/>
    <n v="6"/>
    <n v="6"/>
    <n v="12"/>
    <x v="2"/>
    <x v="1"/>
    <n v="2600"/>
    <x v="0"/>
    <x v="1"/>
  </r>
  <r>
    <n v="49"/>
    <x v="1"/>
    <n v="58"/>
    <x v="2"/>
    <x v="7"/>
    <x v="0"/>
    <x v="0"/>
    <x v="0"/>
    <n v="0"/>
    <n v="0"/>
    <n v="0"/>
    <x v="0"/>
    <x v="0"/>
    <n v="10400"/>
    <x v="3"/>
    <x v="0"/>
  </r>
  <r>
    <n v="50"/>
    <x v="0"/>
    <n v="59"/>
    <x v="2"/>
    <x v="4"/>
    <x v="1"/>
    <x v="0"/>
    <x v="1"/>
    <n v="25"/>
    <n v="25"/>
    <n v="50"/>
    <x v="1"/>
    <x v="1"/>
    <n v="15600"/>
    <x v="3"/>
    <x v="0"/>
  </r>
  <r>
    <n v="51"/>
    <x v="1"/>
    <n v="40"/>
    <x v="0"/>
    <x v="2"/>
    <x v="1"/>
    <x v="0"/>
    <x v="1"/>
    <n v="4"/>
    <n v="4"/>
    <n v="8"/>
    <x v="3"/>
    <x v="1"/>
    <n v="5200"/>
    <x v="0"/>
    <x v="0"/>
  </r>
  <r>
    <n v="52"/>
    <x v="1"/>
    <n v="54"/>
    <x v="0"/>
    <x v="2"/>
    <x v="0"/>
    <x v="0"/>
    <x v="0"/>
    <n v="0"/>
    <n v="0"/>
    <n v="0"/>
    <x v="0"/>
    <x v="0"/>
    <n v="10400"/>
    <x v="3"/>
    <x v="0"/>
  </r>
  <r>
    <n v="53"/>
    <x v="0"/>
    <n v="49"/>
    <x v="2"/>
    <x v="1"/>
    <x v="2"/>
    <x v="0"/>
    <x v="0"/>
    <n v="0"/>
    <n v="0"/>
    <n v="0"/>
    <x v="0"/>
    <x v="0"/>
    <s v="Above 36400"/>
    <x v="1"/>
    <x v="0"/>
  </r>
  <r>
    <n v="54"/>
    <x v="1"/>
    <n v="79"/>
    <x v="3"/>
    <x v="0"/>
    <x v="1"/>
    <x v="0"/>
    <x v="0"/>
    <n v="0"/>
    <n v="0"/>
    <n v="0"/>
    <x v="0"/>
    <x v="0"/>
    <n v="5200"/>
    <x v="0"/>
    <x v="1"/>
  </r>
  <r>
    <n v="55"/>
    <x v="0"/>
    <n v="28"/>
    <x v="2"/>
    <x v="4"/>
    <x v="0"/>
    <x v="0"/>
    <x v="1"/>
    <n v="20"/>
    <n v="20"/>
    <n v="40"/>
    <x v="1"/>
    <x v="1"/>
    <n v="20800"/>
    <x v="2"/>
    <x v="2"/>
  </r>
  <r>
    <n v="56"/>
    <x v="0"/>
    <n v="44"/>
    <x v="2"/>
    <x v="4"/>
    <x v="1"/>
    <x v="0"/>
    <x v="0"/>
    <n v="0"/>
    <n v="0"/>
    <n v="0"/>
    <x v="0"/>
    <x v="0"/>
    <n v="5200"/>
    <x v="0"/>
    <x v="0"/>
  </r>
  <r>
    <n v="57"/>
    <x v="1"/>
    <n v="42"/>
    <x v="1"/>
    <x v="3"/>
    <x v="0"/>
    <x v="0"/>
    <x v="0"/>
    <n v="0"/>
    <n v="0"/>
    <n v="0"/>
    <x v="0"/>
    <x v="0"/>
    <n v="10400"/>
    <x v="3"/>
    <x v="0"/>
  </r>
  <r>
    <n v="58"/>
    <x v="1"/>
    <n v="36"/>
    <x v="1"/>
    <x v="3"/>
    <x v="0"/>
    <x v="0"/>
    <x v="0"/>
    <n v="0"/>
    <n v="0"/>
    <n v="0"/>
    <x v="0"/>
    <x v="0"/>
    <n v="5200"/>
    <x v="0"/>
    <x v="0"/>
  </r>
  <r>
    <n v="59"/>
    <x v="0"/>
    <n v="89"/>
    <x v="3"/>
    <x v="0"/>
    <x v="0"/>
    <x v="0"/>
    <x v="0"/>
    <n v="0"/>
    <n v="0"/>
    <n v="0"/>
    <x v="0"/>
    <x v="0"/>
    <n v="5200"/>
    <x v="0"/>
    <x v="1"/>
  </r>
  <r>
    <n v="60"/>
    <x v="1"/>
    <n v="64"/>
    <x v="2"/>
    <x v="0"/>
    <x v="0"/>
    <x v="0"/>
    <x v="0"/>
    <n v="0"/>
    <n v="0"/>
    <n v="0"/>
    <x v="0"/>
    <x v="0"/>
    <n v="2600"/>
    <x v="0"/>
    <x v="1"/>
  </r>
  <r>
    <n v="61"/>
    <x v="1"/>
    <n v="76"/>
    <x v="2"/>
    <x v="0"/>
    <x v="1"/>
    <x v="0"/>
    <x v="0"/>
    <n v="0"/>
    <n v="0"/>
    <n v="0"/>
    <x v="0"/>
    <x v="0"/>
    <s v="Under 2600"/>
    <x v="1"/>
    <x v="1"/>
  </r>
  <r>
    <n v="62"/>
    <x v="1"/>
    <n v="76"/>
    <x v="2"/>
    <x v="0"/>
    <x v="1"/>
    <x v="0"/>
    <x v="0"/>
    <n v="0"/>
    <n v="0"/>
    <n v="0"/>
    <x v="0"/>
    <x v="0"/>
    <s v="Under 2600"/>
    <x v="1"/>
    <x v="1"/>
  </r>
  <r>
    <n v="63"/>
    <x v="1"/>
    <n v="61"/>
    <x v="2"/>
    <x v="0"/>
    <x v="1"/>
    <x v="0"/>
    <x v="0"/>
    <n v="0"/>
    <n v="0"/>
    <n v="0"/>
    <x v="0"/>
    <x v="0"/>
    <n v="2600"/>
    <x v="0"/>
    <x v="1"/>
  </r>
  <r>
    <n v="64"/>
    <x v="1"/>
    <n v="81"/>
    <x v="3"/>
    <x v="2"/>
    <x v="1"/>
    <x v="0"/>
    <x v="0"/>
    <n v="0"/>
    <n v="0"/>
    <n v="0"/>
    <x v="0"/>
    <x v="0"/>
    <n v="5200"/>
    <x v="0"/>
    <x v="1"/>
  </r>
  <r>
    <n v="65"/>
    <x v="1"/>
    <n v="20"/>
    <x v="1"/>
    <x v="0"/>
    <x v="0"/>
    <x v="0"/>
    <x v="1"/>
    <n v="20"/>
    <n v="10"/>
    <n v="30"/>
    <x v="1"/>
    <x v="1"/>
    <n v="2600"/>
    <x v="0"/>
    <x v="2"/>
  </r>
  <r>
    <n v="66"/>
    <x v="1"/>
    <n v="82"/>
    <x v="3"/>
    <x v="0"/>
    <x v="1"/>
    <x v="0"/>
    <x v="0"/>
    <n v="0"/>
    <n v="0"/>
    <n v="0"/>
    <x v="0"/>
    <x v="0"/>
    <n v="5200"/>
    <x v="0"/>
    <x v="1"/>
  </r>
  <r>
    <n v="67"/>
    <x v="1"/>
    <n v="23"/>
    <x v="1"/>
    <x v="2"/>
    <x v="0"/>
    <x v="0"/>
    <x v="1"/>
    <n v="20"/>
    <n v="10"/>
    <n v="30"/>
    <x v="1"/>
    <x v="1"/>
    <n v="5200"/>
    <x v="0"/>
    <x v="2"/>
  </r>
  <r>
    <n v="68"/>
    <x v="0"/>
    <n v="41"/>
    <x v="2"/>
    <x v="2"/>
    <x v="1"/>
    <x v="0"/>
    <x v="0"/>
    <n v="0"/>
    <n v="0"/>
    <n v="0"/>
    <x v="0"/>
    <x v="0"/>
    <s v="Above 36400"/>
    <x v="1"/>
    <x v="0"/>
  </r>
  <r>
    <n v="69"/>
    <x v="1"/>
    <n v="31"/>
    <x v="1"/>
    <x v="7"/>
    <x v="0"/>
    <x v="0"/>
    <x v="0"/>
    <n v="0"/>
    <n v="0"/>
    <n v="0"/>
    <x v="0"/>
    <x v="0"/>
    <n v="15600"/>
    <x v="3"/>
    <x v="2"/>
  </r>
  <r>
    <n v="70"/>
    <x v="1"/>
    <n v="44"/>
    <x v="2"/>
    <x v="7"/>
    <x v="1"/>
    <x v="0"/>
    <x v="1"/>
    <n v="5"/>
    <n v="0"/>
    <n v="5"/>
    <x v="2"/>
    <x v="1"/>
    <n v="20800"/>
    <x v="2"/>
    <x v="0"/>
  </r>
  <r>
    <n v="71"/>
    <x v="1"/>
    <n v="42"/>
    <x v="2"/>
    <x v="1"/>
    <x v="2"/>
    <x v="0"/>
    <x v="0"/>
    <n v="0"/>
    <n v="0"/>
    <n v="0"/>
    <x v="0"/>
    <x v="0"/>
    <n v="10400"/>
    <x v="3"/>
    <x v="0"/>
  </r>
  <r>
    <n v="72"/>
    <x v="0"/>
    <n v="67"/>
    <x v="3"/>
    <x v="0"/>
    <x v="0"/>
    <x v="0"/>
    <x v="1"/>
    <n v="20"/>
    <n v="20"/>
    <n v="40"/>
    <x v="1"/>
    <x v="1"/>
    <n v="5200"/>
    <x v="0"/>
    <x v="1"/>
  </r>
  <r>
    <n v="73"/>
    <x v="0"/>
    <n v="53"/>
    <x v="2"/>
    <x v="1"/>
    <x v="1"/>
    <x v="0"/>
    <x v="0"/>
    <n v="0"/>
    <n v="0"/>
    <n v="0"/>
    <x v="0"/>
    <x v="0"/>
    <n v="20800"/>
    <x v="2"/>
    <x v="0"/>
  </r>
  <r>
    <n v="74"/>
    <x v="0"/>
    <n v="76"/>
    <x v="2"/>
    <x v="0"/>
    <x v="1"/>
    <x v="0"/>
    <x v="0"/>
    <n v="0"/>
    <n v="0"/>
    <n v="0"/>
    <x v="0"/>
    <x v="0"/>
    <n v="10400"/>
    <x v="3"/>
    <x v="1"/>
  </r>
  <r>
    <n v="75"/>
    <x v="0"/>
    <n v="40"/>
    <x v="2"/>
    <x v="4"/>
    <x v="1"/>
    <x v="0"/>
    <x v="1"/>
    <n v="30"/>
    <n v="30"/>
    <n v="60"/>
    <x v="1"/>
    <x v="2"/>
    <n v="2600"/>
    <x v="0"/>
    <x v="0"/>
  </r>
  <r>
    <n v="76"/>
    <x v="0"/>
    <n v="44"/>
    <x v="2"/>
    <x v="7"/>
    <x v="0"/>
    <x v="0"/>
    <x v="0"/>
    <n v="0"/>
    <n v="0"/>
    <n v="0"/>
    <x v="0"/>
    <x v="0"/>
    <n v="15600"/>
    <x v="3"/>
    <x v="0"/>
  </r>
  <r>
    <n v="77"/>
    <x v="1"/>
    <n v="31"/>
    <x v="4"/>
    <x v="2"/>
    <x v="0"/>
    <x v="0"/>
    <x v="1"/>
    <n v="20"/>
    <n v="20"/>
    <n v="40"/>
    <x v="1"/>
    <x v="1"/>
    <n v="15600"/>
    <x v="3"/>
    <x v="2"/>
  </r>
  <r>
    <n v="78"/>
    <x v="0"/>
    <n v="43"/>
    <x v="0"/>
    <x v="4"/>
    <x v="1"/>
    <x v="0"/>
    <x v="1"/>
    <n v="20"/>
    <n v="20"/>
    <n v="40"/>
    <x v="1"/>
    <x v="2"/>
    <n v="2600"/>
    <x v="0"/>
    <x v="0"/>
  </r>
  <r>
    <n v="79"/>
    <x v="1"/>
    <n v="36"/>
    <x v="4"/>
    <x v="7"/>
    <x v="0"/>
    <x v="0"/>
    <x v="0"/>
    <n v="0"/>
    <n v="0"/>
    <n v="0"/>
    <x v="0"/>
    <x v="0"/>
    <n v="10400"/>
    <x v="3"/>
    <x v="0"/>
  </r>
  <r>
    <n v="80"/>
    <x v="1"/>
    <n v="34"/>
    <x v="0"/>
    <x v="2"/>
    <x v="0"/>
    <x v="0"/>
    <x v="0"/>
    <n v="0"/>
    <n v="0"/>
    <n v="0"/>
    <x v="0"/>
    <x v="0"/>
    <n v="10400"/>
    <x v="3"/>
    <x v="2"/>
  </r>
  <r>
    <n v="81"/>
    <x v="1"/>
    <n v="18"/>
    <x v="1"/>
    <x v="2"/>
    <x v="1"/>
    <x v="0"/>
    <x v="1"/>
    <n v="10"/>
    <n v="3"/>
    <n v="13"/>
    <x v="2"/>
    <x v="1"/>
    <n v="2600"/>
    <x v="0"/>
    <x v="2"/>
  </r>
  <r>
    <n v="82"/>
    <x v="0"/>
    <n v="56"/>
    <x v="2"/>
    <x v="0"/>
    <x v="1"/>
    <x v="0"/>
    <x v="0"/>
    <n v="0"/>
    <n v="0"/>
    <n v="0"/>
    <x v="0"/>
    <x v="0"/>
    <n v="5200"/>
    <x v="0"/>
    <x v="0"/>
  </r>
  <r>
    <n v="83"/>
    <x v="1"/>
    <n v="73"/>
    <x v="2"/>
    <x v="0"/>
    <x v="0"/>
    <x v="0"/>
    <x v="0"/>
    <n v="0"/>
    <n v="0"/>
    <n v="0"/>
    <x v="0"/>
    <x v="0"/>
    <s v="Under 2600"/>
    <x v="1"/>
    <x v="1"/>
  </r>
  <r>
    <n v="84"/>
    <x v="1"/>
    <n v="22"/>
    <x v="1"/>
    <x v="3"/>
    <x v="1"/>
    <x v="0"/>
    <x v="1"/>
    <n v="20"/>
    <n v="20"/>
    <n v="40"/>
    <x v="1"/>
    <x v="1"/>
    <n v="2600"/>
    <x v="0"/>
    <x v="2"/>
  </r>
  <r>
    <n v="85"/>
    <x v="1"/>
    <n v="33"/>
    <x v="1"/>
    <x v="3"/>
    <x v="1"/>
    <x v="0"/>
    <x v="0"/>
    <n v="0"/>
    <n v="0"/>
    <n v="0"/>
    <x v="0"/>
    <x v="0"/>
    <n v="15600"/>
    <x v="3"/>
    <x v="2"/>
  </r>
  <r>
    <n v="86"/>
    <x v="0"/>
    <n v="27"/>
    <x v="1"/>
    <x v="6"/>
    <x v="0"/>
    <x v="0"/>
    <x v="1"/>
    <n v="10"/>
    <n v="0"/>
    <n v="10"/>
    <x v="2"/>
    <x v="1"/>
    <n v="15600"/>
    <x v="3"/>
    <x v="2"/>
  </r>
  <r>
    <n v="87"/>
    <x v="1"/>
    <n v="33"/>
    <x v="2"/>
    <x v="2"/>
    <x v="0"/>
    <x v="0"/>
    <x v="0"/>
    <n v="0"/>
    <n v="0"/>
    <n v="0"/>
    <x v="0"/>
    <x v="0"/>
    <n v="10400"/>
    <x v="3"/>
    <x v="2"/>
  </r>
  <r>
    <n v="88"/>
    <x v="1"/>
    <n v="63"/>
    <x v="2"/>
    <x v="0"/>
    <x v="1"/>
    <x v="0"/>
    <x v="0"/>
    <n v="0"/>
    <n v="0"/>
    <n v="0"/>
    <x v="0"/>
    <x v="0"/>
    <s v="Under 2600"/>
    <x v="1"/>
    <x v="1"/>
  </r>
  <r>
    <n v="89"/>
    <x v="1"/>
    <n v="64"/>
    <x v="2"/>
    <x v="7"/>
    <x v="0"/>
    <x v="0"/>
    <x v="0"/>
    <n v="0"/>
    <n v="0"/>
    <n v="0"/>
    <x v="0"/>
    <x v="0"/>
    <n v="2600"/>
    <x v="0"/>
    <x v="1"/>
  </r>
  <r>
    <n v="90"/>
    <x v="0"/>
    <n v="54"/>
    <x v="2"/>
    <x v="1"/>
    <x v="0"/>
    <x v="0"/>
    <x v="0"/>
    <n v="0"/>
    <n v="0"/>
    <n v="0"/>
    <x v="0"/>
    <x v="0"/>
    <s v="Above 36400"/>
    <x v="1"/>
    <x v="0"/>
  </r>
  <r>
    <n v="91"/>
    <x v="1"/>
    <n v="34"/>
    <x v="2"/>
    <x v="1"/>
    <x v="1"/>
    <x v="0"/>
    <x v="0"/>
    <n v="0"/>
    <n v="0"/>
    <n v="0"/>
    <x v="0"/>
    <x v="0"/>
    <s v="Under 2600"/>
    <x v="1"/>
    <x v="2"/>
  </r>
  <r>
    <n v="92"/>
    <x v="0"/>
    <n v="78"/>
    <x v="2"/>
    <x v="0"/>
    <x v="1"/>
    <x v="0"/>
    <x v="0"/>
    <n v="0"/>
    <n v="0"/>
    <n v="0"/>
    <x v="0"/>
    <x v="0"/>
    <n v="10400"/>
    <x v="3"/>
    <x v="1"/>
  </r>
  <r>
    <n v="93"/>
    <x v="1"/>
    <n v="54"/>
    <x v="2"/>
    <x v="0"/>
    <x v="0"/>
    <x v="0"/>
    <x v="0"/>
    <n v="0"/>
    <n v="0"/>
    <n v="0"/>
    <x v="0"/>
    <x v="0"/>
    <s v="Under 2600"/>
    <x v="1"/>
    <x v="0"/>
  </r>
  <r>
    <n v="94"/>
    <x v="0"/>
    <n v="56"/>
    <x v="4"/>
    <x v="3"/>
    <x v="1"/>
    <x v="0"/>
    <x v="0"/>
    <n v="0"/>
    <n v="0"/>
    <n v="0"/>
    <x v="0"/>
    <x v="0"/>
    <n v="28600"/>
    <x v="2"/>
    <x v="0"/>
  </r>
  <r>
    <n v="95"/>
    <x v="0"/>
    <n v="78"/>
    <x v="3"/>
    <x v="0"/>
    <x v="1"/>
    <x v="0"/>
    <x v="0"/>
    <n v="0"/>
    <n v="0"/>
    <n v="0"/>
    <x v="0"/>
    <x v="0"/>
    <n v="2600"/>
    <x v="0"/>
    <x v="1"/>
  </r>
  <r>
    <n v="96"/>
    <x v="1"/>
    <n v="37"/>
    <x v="2"/>
    <x v="7"/>
    <x v="0"/>
    <x v="0"/>
    <x v="0"/>
    <n v="0"/>
    <n v="0"/>
    <n v="0"/>
    <x v="0"/>
    <x v="0"/>
    <n v="5200"/>
    <x v="0"/>
    <x v="0"/>
  </r>
  <r>
    <n v="97"/>
    <x v="0"/>
    <n v="54"/>
    <x v="2"/>
    <x v="1"/>
    <x v="0"/>
    <x v="0"/>
    <x v="0"/>
    <n v="0"/>
    <n v="0"/>
    <n v="0"/>
    <x v="0"/>
    <x v="0"/>
    <n v="28600"/>
    <x v="2"/>
    <x v="0"/>
  </r>
  <r>
    <n v="98"/>
    <x v="1"/>
    <n v="40"/>
    <x v="2"/>
    <x v="2"/>
    <x v="0"/>
    <x v="0"/>
    <x v="1"/>
    <n v="15"/>
    <n v="15"/>
    <n v="30"/>
    <x v="1"/>
    <x v="2"/>
    <n v="20800"/>
    <x v="2"/>
    <x v="0"/>
  </r>
  <r>
    <n v="99"/>
    <x v="1"/>
    <n v="64"/>
    <x v="0"/>
    <x v="0"/>
    <x v="1"/>
    <x v="0"/>
    <x v="0"/>
    <n v="0"/>
    <n v="0"/>
    <n v="0"/>
    <x v="0"/>
    <x v="0"/>
    <n v="2600"/>
    <x v="0"/>
    <x v="1"/>
  </r>
  <r>
    <n v="100"/>
    <x v="1"/>
    <n v="42"/>
    <x v="2"/>
    <x v="2"/>
    <x v="3"/>
    <x v="0"/>
    <x v="0"/>
    <n v="0"/>
    <n v="0"/>
    <n v="0"/>
    <x v="0"/>
    <x v="0"/>
    <n v="5200"/>
    <x v="0"/>
    <x v="0"/>
  </r>
  <r>
    <n v="101"/>
    <x v="1"/>
    <n v="34"/>
    <x v="2"/>
    <x v="5"/>
    <x v="0"/>
    <x v="0"/>
    <x v="0"/>
    <n v="0"/>
    <n v="0"/>
    <n v="0"/>
    <x v="0"/>
    <x v="0"/>
    <n v="2600"/>
    <x v="0"/>
    <x v="2"/>
  </r>
  <r>
    <n v="102"/>
    <x v="1"/>
    <n v="64"/>
    <x v="2"/>
    <x v="0"/>
    <x v="1"/>
    <x v="0"/>
    <x v="0"/>
    <n v="0"/>
    <n v="0"/>
    <n v="0"/>
    <x v="0"/>
    <x v="0"/>
    <s v="Under 2600"/>
    <x v="1"/>
    <x v="1"/>
  </r>
  <r>
    <n v="103"/>
    <x v="1"/>
    <n v="50"/>
    <x v="0"/>
    <x v="4"/>
    <x v="1"/>
    <x v="0"/>
    <x v="0"/>
    <n v="0"/>
    <n v="0"/>
    <n v="0"/>
    <x v="0"/>
    <x v="0"/>
    <n v="15600"/>
    <x v="3"/>
    <x v="0"/>
  </r>
  <r>
    <n v="104"/>
    <x v="1"/>
    <n v="31"/>
    <x v="2"/>
    <x v="6"/>
    <x v="1"/>
    <x v="0"/>
    <x v="0"/>
    <n v="0"/>
    <n v="0"/>
    <n v="0"/>
    <x v="0"/>
    <x v="0"/>
    <n v="10400"/>
    <x v="3"/>
    <x v="2"/>
  </r>
  <r>
    <n v="105"/>
    <x v="1"/>
    <n v="37"/>
    <x v="2"/>
    <x v="1"/>
    <x v="1"/>
    <x v="0"/>
    <x v="0"/>
    <n v="0"/>
    <n v="0"/>
    <n v="0"/>
    <x v="0"/>
    <x v="0"/>
    <s v="Above 36400"/>
    <x v="1"/>
    <x v="0"/>
  </r>
  <r>
    <n v="106"/>
    <x v="0"/>
    <n v="81"/>
    <x v="2"/>
    <x v="1"/>
    <x v="1"/>
    <x v="0"/>
    <x v="0"/>
    <n v="0"/>
    <n v="0"/>
    <n v="0"/>
    <x v="0"/>
    <x v="0"/>
    <n v="10400"/>
    <x v="3"/>
    <x v="1"/>
  </r>
  <r>
    <n v="107"/>
    <x v="0"/>
    <n v="57"/>
    <x v="4"/>
    <x v="0"/>
    <x v="4"/>
    <x v="0"/>
    <x v="1"/>
    <n v="10"/>
    <n v="10"/>
    <n v="20"/>
    <x v="2"/>
    <x v="2"/>
    <n v="5200"/>
    <x v="0"/>
    <x v="0"/>
  </r>
  <r>
    <n v="108"/>
    <x v="1"/>
    <n v="59"/>
    <x v="2"/>
    <x v="5"/>
    <x v="1"/>
    <x v="0"/>
    <x v="0"/>
    <n v="0"/>
    <n v="0"/>
    <n v="0"/>
    <x v="0"/>
    <x v="0"/>
    <n v="2600"/>
    <x v="0"/>
    <x v="0"/>
  </r>
  <r>
    <n v="109"/>
    <x v="0"/>
    <n v="66"/>
    <x v="2"/>
    <x v="1"/>
    <x v="1"/>
    <x v="0"/>
    <x v="0"/>
    <n v="0"/>
    <n v="0"/>
    <n v="0"/>
    <x v="0"/>
    <x v="0"/>
    <n v="20800"/>
    <x v="2"/>
    <x v="1"/>
  </r>
  <r>
    <n v="110"/>
    <x v="0"/>
    <n v="57"/>
    <x v="2"/>
    <x v="0"/>
    <x v="1"/>
    <x v="0"/>
    <x v="0"/>
    <n v="0"/>
    <n v="0"/>
    <n v="0"/>
    <x v="0"/>
    <x v="0"/>
    <n v="20800"/>
    <x v="2"/>
    <x v="0"/>
  </r>
  <r>
    <n v="111"/>
    <x v="1"/>
    <n v="78"/>
    <x v="3"/>
    <x v="0"/>
    <x v="1"/>
    <x v="0"/>
    <x v="0"/>
    <n v="0"/>
    <n v="0"/>
    <n v="0"/>
    <x v="0"/>
    <x v="0"/>
    <n v="5200"/>
    <x v="0"/>
    <x v="1"/>
  </r>
  <r>
    <n v="112"/>
    <x v="0"/>
    <n v="49"/>
    <x v="2"/>
    <x v="1"/>
    <x v="1"/>
    <x v="0"/>
    <x v="0"/>
    <n v="0"/>
    <n v="0"/>
    <n v="0"/>
    <x v="0"/>
    <x v="0"/>
    <n v="20800"/>
    <x v="2"/>
    <x v="0"/>
  </r>
  <r>
    <n v="113"/>
    <x v="1"/>
    <n v="62"/>
    <x v="2"/>
    <x v="2"/>
    <x v="1"/>
    <x v="0"/>
    <x v="0"/>
    <n v="0"/>
    <n v="0"/>
    <n v="0"/>
    <x v="0"/>
    <x v="0"/>
    <n v="15600"/>
    <x v="3"/>
    <x v="1"/>
  </r>
  <r>
    <n v="114"/>
    <x v="1"/>
    <n v="17"/>
    <x v="1"/>
    <x v="3"/>
    <x v="1"/>
    <x v="0"/>
    <x v="0"/>
    <n v="0"/>
    <n v="0"/>
    <n v="0"/>
    <x v="0"/>
    <x v="0"/>
    <n v="2600"/>
    <x v="0"/>
    <x v="2"/>
  </r>
  <r>
    <n v="115"/>
    <x v="1"/>
    <n v="36"/>
    <x v="1"/>
    <x v="2"/>
    <x v="1"/>
    <x v="0"/>
    <x v="0"/>
    <n v="0"/>
    <n v="0"/>
    <n v="0"/>
    <x v="0"/>
    <x v="0"/>
    <n v="15600"/>
    <x v="3"/>
    <x v="0"/>
  </r>
  <r>
    <n v="116"/>
    <x v="1"/>
    <n v="31"/>
    <x v="1"/>
    <x v="0"/>
    <x v="1"/>
    <x v="0"/>
    <x v="1"/>
    <n v="7"/>
    <n v="7"/>
    <n v="14"/>
    <x v="2"/>
    <x v="1"/>
    <s v="Refused"/>
    <x v="4"/>
    <x v="2"/>
  </r>
  <r>
    <n v="117"/>
    <x v="1"/>
    <n v="61"/>
    <x v="2"/>
    <x v="5"/>
    <x v="1"/>
    <x v="0"/>
    <x v="1"/>
    <n v="25"/>
    <n v="25"/>
    <n v="50"/>
    <x v="1"/>
    <x v="1"/>
    <n v="15600"/>
    <x v="3"/>
    <x v="1"/>
  </r>
  <r>
    <n v="118"/>
    <x v="0"/>
    <n v="71"/>
    <x v="3"/>
    <x v="0"/>
    <x v="1"/>
    <x v="0"/>
    <x v="1"/>
    <n v="40"/>
    <n v="40"/>
    <n v="80"/>
    <x v="1"/>
    <x v="1"/>
    <n v="15600"/>
    <x v="3"/>
    <x v="1"/>
  </r>
  <r>
    <n v="119"/>
    <x v="1"/>
    <n v="75"/>
    <x v="3"/>
    <x v="0"/>
    <x v="1"/>
    <x v="0"/>
    <x v="1"/>
    <n v="12"/>
    <n v="12"/>
    <n v="24"/>
    <x v="1"/>
    <x v="1"/>
    <n v="5200"/>
    <x v="0"/>
    <x v="1"/>
  </r>
  <r>
    <n v="120"/>
    <x v="1"/>
    <n v="43"/>
    <x v="2"/>
    <x v="5"/>
    <x v="1"/>
    <x v="0"/>
    <x v="0"/>
    <n v="0"/>
    <n v="0"/>
    <n v="0"/>
    <x v="0"/>
    <x v="0"/>
    <s v="Above 36400"/>
    <x v="1"/>
    <x v="0"/>
  </r>
  <r>
    <n v="121"/>
    <x v="1"/>
    <n v="68"/>
    <x v="3"/>
    <x v="0"/>
    <x v="1"/>
    <x v="0"/>
    <x v="0"/>
    <n v="0"/>
    <n v="0"/>
    <n v="0"/>
    <x v="0"/>
    <x v="0"/>
    <s v="Refused"/>
    <x v="4"/>
    <x v="1"/>
  </r>
  <r>
    <n v="122"/>
    <x v="1"/>
    <n v="65"/>
    <x v="3"/>
    <x v="1"/>
    <x v="1"/>
    <x v="0"/>
    <x v="0"/>
    <n v="0"/>
    <n v="0"/>
    <n v="0"/>
    <x v="0"/>
    <x v="0"/>
    <n v="15600"/>
    <x v="3"/>
    <x v="1"/>
  </r>
  <r>
    <n v="123"/>
    <x v="1"/>
    <n v="85"/>
    <x v="3"/>
    <x v="0"/>
    <x v="0"/>
    <x v="0"/>
    <x v="0"/>
    <n v="0"/>
    <n v="0"/>
    <n v="0"/>
    <x v="0"/>
    <x v="0"/>
    <n v="5200"/>
    <x v="0"/>
    <x v="1"/>
  </r>
  <r>
    <n v="124"/>
    <x v="1"/>
    <n v="35"/>
    <x v="4"/>
    <x v="2"/>
    <x v="1"/>
    <x v="0"/>
    <x v="1"/>
    <n v="20"/>
    <n v="20"/>
    <n v="40"/>
    <x v="1"/>
    <x v="4"/>
    <n v="5200"/>
    <x v="0"/>
    <x v="2"/>
  </r>
  <r>
    <n v="125"/>
    <x v="1"/>
    <n v="52"/>
    <x v="2"/>
    <x v="5"/>
    <x v="0"/>
    <x v="0"/>
    <x v="0"/>
    <n v="0"/>
    <n v="0"/>
    <n v="0"/>
    <x v="0"/>
    <x v="0"/>
    <n v="15600"/>
    <x v="3"/>
    <x v="0"/>
  </r>
  <r>
    <n v="126"/>
    <x v="1"/>
    <n v="28"/>
    <x v="1"/>
    <x v="6"/>
    <x v="1"/>
    <x v="0"/>
    <x v="1"/>
    <n v="15"/>
    <n v="15"/>
    <n v="30"/>
    <x v="1"/>
    <x v="1"/>
    <n v="5200"/>
    <x v="0"/>
    <x v="2"/>
  </r>
  <r>
    <n v="127"/>
    <x v="0"/>
    <n v="52"/>
    <x v="1"/>
    <x v="6"/>
    <x v="1"/>
    <x v="0"/>
    <x v="0"/>
    <n v="0"/>
    <n v="0"/>
    <n v="0"/>
    <x v="0"/>
    <x v="0"/>
    <n v="20800"/>
    <x v="2"/>
    <x v="0"/>
  </r>
  <r>
    <n v="128"/>
    <x v="0"/>
    <n v="67"/>
    <x v="3"/>
    <x v="0"/>
    <x v="5"/>
    <x v="0"/>
    <x v="1"/>
    <n v="25"/>
    <n v="25"/>
    <n v="50"/>
    <x v="1"/>
    <x v="2"/>
    <n v="5200"/>
    <x v="0"/>
    <x v="1"/>
  </r>
  <r>
    <n v="129"/>
    <x v="1"/>
    <n v="35"/>
    <x v="0"/>
    <x v="0"/>
    <x v="1"/>
    <x v="0"/>
    <x v="1"/>
    <n v="30"/>
    <n v="30"/>
    <n v="60"/>
    <x v="1"/>
    <x v="4"/>
    <n v="5200"/>
    <x v="0"/>
    <x v="2"/>
  </r>
  <r>
    <n v="130"/>
    <x v="1"/>
    <n v="68"/>
    <x v="2"/>
    <x v="0"/>
    <x v="1"/>
    <x v="0"/>
    <x v="0"/>
    <n v="0"/>
    <n v="0"/>
    <n v="0"/>
    <x v="0"/>
    <x v="0"/>
    <n v="2600"/>
    <x v="0"/>
    <x v="1"/>
  </r>
  <r>
    <n v="131"/>
    <x v="1"/>
    <n v="34"/>
    <x v="2"/>
    <x v="5"/>
    <x v="3"/>
    <x v="0"/>
    <x v="0"/>
    <n v="0"/>
    <n v="0"/>
    <n v="0"/>
    <x v="0"/>
    <x v="0"/>
    <n v="10400"/>
    <x v="3"/>
    <x v="2"/>
  </r>
  <r>
    <n v="132"/>
    <x v="1"/>
    <n v="57"/>
    <x v="0"/>
    <x v="0"/>
    <x v="0"/>
    <x v="0"/>
    <x v="1"/>
    <n v="20"/>
    <n v="12"/>
    <n v="32"/>
    <x v="1"/>
    <x v="2"/>
    <n v="2600"/>
    <x v="0"/>
    <x v="0"/>
  </r>
  <r>
    <n v="133"/>
    <x v="0"/>
    <n v="37"/>
    <x v="2"/>
    <x v="5"/>
    <x v="1"/>
    <x v="0"/>
    <x v="1"/>
    <n v="8"/>
    <n v="8"/>
    <n v="16"/>
    <x v="2"/>
    <x v="2"/>
    <n v="15600"/>
    <x v="3"/>
    <x v="0"/>
  </r>
  <r>
    <n v="134"/>
    <x v="1"/>
    <n v="37"/>
    <x v="0"/>
    <x v="0"/>
    <x v="1"/>
    <x v="0"/>
    <x v="1"/>
    <n v="15"/>
    <n v="15"/>
    <n v="30"/>
    <x v="1"/>
    <x v="1"/>
    <n v="5200"/>
    <x v="0"/>
    <x v="0"/>
  </r>
  <r>
    <n v="135"/>
    <x v="0"/>
    <n v="43"/>
    <x v="0"/>
    <x v="0"/>
    <x v="0"/>
    <x v="0"/>
    <x v="1"/>
    <n v="15"/>
    <n v="15"/>
    <n v="30"/>
    <x v="1"/>
    <x v="1"/>
    <n v="10400"/>
    <x v="3"/>
    <x v="0"/>
  </r>
  <r>
    <n v="136"/>
    <x v="0"/>
    <n v="59"/>
    <x v="3"/>
    <x v="2"/>
    <x v="0"/>
    <x v="0"/>
    <x v="0"/>
    <n v="0"/>
    <n v="0"/>
    <n v="0"/>
    <x v="0"/>
    <x v="0"/>
    <n v="2600"/>
    <x v="0"/>
    <x v="0"/>
  </r>
  <r>
    <n v="137"/>
    <x v="1"/>
    <n v="28"/>
    <x v="1"/>
    <x v="1"/>
    <x v="2"/>
    <x v="0"/>
    <x v="0"/>
    <n v="0"/>
    <n v="0"/>
    <n v="0"/>
    <x v="0"/>
    <x v="0"/>
    <n v="10400"/>
    <x v="3"/>
    <x v="2"/>
  </r>
  <r>
    <n v="138"/>
    <x v="1"/>
    <n v="60"/>
    <x v="2"/>
    <x v="0"/>
    <x v="1"/>
    <x v="0"/>
    <x v="0"/>
    <n v="0"/>
    <n v="0"/>
    <n v="0"/>
    <x v="0"/>
    <x v="0"/>
    <n v="5200"/>
    <x v="0"/>
    <x v="0"/>
  </r>
  <r>
    <n v="139"/>
    <x v="0"/>
    <n v="16"/>
    <x v="1"/>
    <x v="2"/>
    <x v="0"/>
    <x v="0"/>
    <x v="0"/>
    <n v="0"/>
    <n v="0"/>
    <n v="0"/>
    <x v="0"/>
    <x v="0"/>
    <s v="Under 2600"/>
    <x v="1"/>
    <x v="2"/>
  </r>
  <r>
    <n v="140"/>
    <x v="0"/>
    <n v="37"/>
    <x v="1"/>
    <x v="0"/>
    <x v="0"/>
    <x v="0"/>
    <x v="1"/>
    <n v="40"/>
    <n v="40"/>
    <n v="80"/>
    <x v="1"/>
    <x v="2"/>
    <n v="2600"/>
    <x v="0"/>
    <x v="0"/>
  </r>
  <r>
    <n v="141"/>
    <x v="0"/>
    <n v="34"/>
    <x v="2"/>
    <x v="0"/>
    <x v="1"/>
    <x v="0"/>
    <x v="0"/>
    <n v="0"/>
    <n v="0"/>
    <n v="0"/>
    <x v="0"/>
    <x v="0"/>
    <n v="15600"/>
    <x v="3"/>
    <x v="2"/>
  </r>
  <r>
    <n v="142"/>
    <x v="1"/>
    <n v="73"/>
    <x v="2"/>
    <x v="0"/>
    <x v="0"/>
    <x v="0"/>
    <x v="0"/>
    <n v="0"/>
    <n v="0"/>
    <n v="0"/>
    <x v="0"/>
    <x v="0"/>
    <n v="5200"/>
    <x v="0"/>
    <x v="1"/>
  </r>
  <r>
    <n v="143"/>
    <x v="0"/>
    <n v="24"/>
    <x v="1"/>
    <x v="2"/>
    <x v="1"/>
    <x v="0"/>
    <x v="0"/>
    <n v="0"/>
    <n v="0"/>
    <n v="0"/>
    <x v="0"/>
    <x v="0"/>
    <n v="10400"/>
    <x v="3"/>
    <x v="2"/>
  </r>
  <r>
    <n v="144"/>
    <x v="1"/>
    <n v="36"/>
    <x v="1"/>
    <x v="5"/>
    <x v="0"/>
    <x v="0"/>
    <x v="0"/>
    <n v="0"/>
    <n v="0"/>
    <n v="0"/>
    <x v="0"/>
    <x v="0"/>
    <n v="15600"/>
    <x v="3"/>
    <x v="0"/>
  </r>
  <r>
    <n v="145"/>
    <x v="0"/>
    <n v="39"/>
    <x v="4"/>
    <x v="2"/>
    <x v="0"/>
    <x v="0"/>
    <x v="1"/>
    <n v="20"/>
    <n v="20"/>
    <n v="40"/>
    <x v="1"/>
    <x v="3"/>
    <n v="10400"/>
    <x v="3"/>
    <x v="0"/>
  </r>
  <r>
    <n v="146"/>
    <x v="1"/>
    <n v="74"/>
    <x v="2"/>
    <x v="0"/>
    <x v="1"/>
    <x v="0"/>
    <x v="0"/>
    <n v="0"/>
    <n v="0"/>
    <n v="0"/>
    <x v="0"/>
    <x v="0"/>
    <s v="Refused"/>
    <x v="4"/>
    <x v="1"/>
  </r>
  <r>
    <n v="147"/>
    <x v="1"/>
    <n v="32"/>
    <x v="2"/>
    <x v="3"/>
    <x v="1"/>
    <x v="0"/>
    <x v="1"/>
    <n v="15"/>
    <n v="15"/>
    <n v="30"/>
    <x v="1"/>
    <x v="1"/>
    <s v="Under 2600"/>
    <x v="1"/>
    <x v="2"/>
  </r>
  <r>
    <n v="148"/>
    <x v="1"/>
    <n v="30"/>
    <x v="2"/>
    <x v="1"/>
    <x v="3"/>
    <x v="0"/>
    <x v="0"/>
    <n v="0"/>
    <n v="0"/>
    <n v="0"/>
    <x v="0"/>
    <x v="0"/>
    <n v="15600"/>
    <x v="3"/>
    <x v="2"/>
  </r>
  <r>
    <n v="149"/>
    <x v="1"/>
    <n v="68"/>
    <x v="2"/>
    <x v="2"/>
    <x v="1"/>
    <x v="0"/>
    <x v="0"/>
    <n v="0"/>
    <n v="0"/>
    <n v="0"/>
    <x v="0"/>
    <x v="0"/>
    <n v="15600"/>
    <x v="3"/>
    <x v="1"/>
  </r>
  <r>
    <n v="150"/>
    <x v="1"/>
    <n v="49"/>
    <x v="2"/>
    <x v="0"/>
    <x v="6"/>
    <x v="0"/>
    <x v="0"/>
    <n v="0"/>
    <n v="0"/>
    <n v="0"/>
    <x v="0"/>
    <x v="0"/>
    <s v="Refused"/>
    <x v="4"/>
    <x v="0"/>
  </r>
  <r>
    <n v="151"/>
    <x v="1"/>
    <n v="47"/>
    <x v="2"/>
    <x v="5"/>
    <x v="1"/>
    <x v="0"/>
    <x v="0"/>
    <n v="0"/>
    <n v="0"/>
    <n v="0"/>
    <x v="0"/>
    <x v="0"/>
    <n v="2600"/>
    <x v="0"/>
    <x v="0"/>
  </r>
  <r>
    <n v="152"/>
    <x v="0"/>
    <n v="30"/>
    <x v="1"/>
    <x v="5"/>
    <x v="0"/>
    <x v="0"/>
    <x v="1"/>
    <n v="30"/>
    <n v="30"/>
    <n v="60"/>
    <x v="1"/>
    <x v="2"/>
    <n v="10400"/>
    <x v="3"/>
    <x v="2"/>
  </r>
  <r>
    <n v="153"/>
    <x v="0"/>
    <n v="60"/>
    <x v="0"/>
    <x v="0"/>
    <x v="1"/>
    <x v="0"/>
    <x v="1"/>
    <n v="15"/>
    <n v="8"/>
    <n v="23"/>
    <x v="1"/>
    <x v="2"/>
    <n v="10400"/>
    <x v="3"/>
    <x v="0"/>
  </r>
  <r>
    <n v="154"/>
    <x v="0"/>
    <n v="72"/>
    <x v="1"/>
    <x v="4"/>
    <x v="1"/>
    <x v="0"/>
    <x v="0"/>
    <n v="0"/>
    <n v="0"/>
    <n v="0"/>
    <x v="0"/>
    <x v="0"/>
    <n v="15600"/>
    <x v="3"/>
    <x v="1"/>
  </r>
  <r>
    <n v="155"/>
    <x v="0"/>
    <n v="73"/>
    <x v="2"/>
    <x v="1"/>
    <x v="1"/>
    <x v="0"/>
    <x v="0"/>
    <n v="0"/>
    <n v="0"/>
    <n v="0"/>
    <x v="0"/>
    <x v="0"/>
    <n v="10400"/>
    <x v="3"/>
    <x v="1"/>
  </r>
  <r>
    <n v="156"/>
    <x v="1"/>
    <n v="48"/>
    <x v="3"/>
    <x v="2"/>
    <x v="1"/>
    <x v="0"/>
    <x v="1"/>
    <n v="20"/>
    <n v="4"/>
    <n v="24"/>
    <x v="1"/>
    <x v="1"/>
    <n v="10400"/>
    <x v="3"/>
    <x v="0"/>
  </r>
  <r>
    <n v="157"/>
    <x v="0"/>
    <n v="53"/>
    <x v="0"/>
    <x v="1"/>
    <x v="1"/>
    <x v="0"/>
    <x v="0"/>
    <n v="0"/>
    <n v="0"/>
    <n v="0"/>
    <x v="0"/>
    <x v="0"/>
    <s v="Above 36400"/>
    <x v="1"/>
    <x v="0"/>
  </r>
  <r>
    <n v="158"/>
    <x v="0"/>
    <n v="17"/>
    <x v="1"/>
    <x v="2"/>
    <x v="1"/>
    <x v="0"/>
    <x v="0"/>
    <n v="0"/>
    <n v="0"/>
    <n v="0"/>
    <x v="0"/>
    <x v="0"/>
    <s v="Refused"/>
    <x v="4"/>
    <x v="2"/>
  </r>
  <r>
    <n v="159"/>
    <x v="1"/>
    <n v="58"/>
    <x v="2"/>
    <x v="2"/>
    <x v="1"/>
    <x v="0"/>
    <x v="0"/>
    <n v="0"/>
    <n v="0"/>
    <n v="0"/>
    <x v="0"/>
    <x v="0"/>
    <n v="5200"/>
    <x v="0"/>
    <x v="0"/>
  </r>
  <r>
    <n v="160"/>
    <x v="1"/>
    <n v="34"/>
    <x v="2"/>
    <x v="6"/>
    <x v="1"/>
    <x v="0"/>
    <x v="0"/>
    <n v="0"/>
    <n v="0"/>
    <n v="0"/>
    <x v="0"/>
    <x v="0"/>
    <n v="10400"/>
    <x v="3"/>
    <x v="2"/>
  </r>
  <r>
    <n v="161"/>
    <x v="0"/>
    <n v="44"/>
    <x v="1"/>
    <x v="2"/>
    <x v="0"/>
    <x v="0"/>
    <x v="0"/>
    <n v="0"/>
    <n v="0"/>
    <n v="0"/>
    <x v="0"/>
    <x v="0"/>
    <n v="15600"/>
    <x v="3"/>
    <x v="0"/>
  </r>
  <r>
    <n v="162"/>
    <x v="0"/>
    <n v="23"/>
    <x v="1"/>
    <x v="0"/>
    <x v="1"/>
    <x v="0"/>
    <x v="0"/>
    <n v="0"/>
    <n v="0"/>
    <n v="0"/>
    <x v="0"/>
    <x v="0"/>
    <n v="5200"/>
    <x v="0"/>
    <x v="2"/>
  </r>
  <r>
    <n v="163"/>
    <x v="0"/>
    <n v="49"/>
    <x v="2"/>
    <x v="1"/>
    <x v="0"/>
    <x v="0"/>
    <x v="0"/>
    <n v="0"/>
    <n v="0"/>
    <n v="0"/>
    <x v="0"/>
    <x v="0"/>
    <n v="20800"/>
    <x v="2"/>
    <x v="0"/>
  </r>
  <r>
    <n v="164"/>
    <x v="0"/>
    <n v="30"/>
    <x v="2"/>
    <x v="1"/>
    <x v="0"/>
    <x v="0"/>
    <x v="0"/>
    <n v="0"/>
    <n v="0"/>
    <n v="0"/>
    <x v="0"/>
    <x v="0"/>
    <n v="15600"/>
    <x v="3"/>
    <x v="2"/>
  </r>
  <r>
    <n v="165"/>
    <x v="1"/>
    <n v="61"/>
    <x v="3"/>
    <x v="2"/>
    <x v="1"/>
    <x v="0"/>
    <x v="0"/>
    <n v="0"/>
    <n v="0"/>
    <n v="0"/>
    <x v="0"/>
    <x v="0"/>
    <n v="5200"/>
    <x v="0"/>
    <x v="1"/>
  </r>
  <r>
    <n v="166"/>
    <x v="0"/>
    <n v="38"/>
    <x v="4"/>
    <x v="7"/>
    <x v="0"/>
    <x v="0"/>
    <x v="1"/>
    <n v="9"/>
    <n v="9"/>
    <n v="18"/>
    <x v="2"/>
    <x v="2"/>
    <n v="10400"/>
    <x v="3"/>
    <x v="0"/>
  </r>
  <r>
    <n v="167"/>
    <x v="0"/>
    <n v="30"/>
    <x v="1"/>
    <x v="1"/>
    <x v="0"/>
    <x v="0"/>
    <x v="0"/>
    <n v="0"/>
    <n v="0"/>
    <n v="0"/>
    <x v="0"/>
    <x v="0"/>
    <n v="10400"/>
    <x v="3"/>
    <x v="2"/>
  </r>
  <r>
    <n v="168"/>
    <x v="1"/>
    <n v="44"/>
    <x v="2"/>
    <x v="7"/>
    <x v="1"/>
    <x v="0"/>
    <x v="0"/>
    <n v="0"/>
    <n v="0"/>
    <n v="0"/>
    <x v="0"/>
    <x v="0"/>
    <n v="15600"/>
    <x v="3"/>
    <x v="0"/>
  </r>
  <r>
    <n v="169"/>
    <x v="0"/>
    <n v="91"/>
    <x v="3"/>
    <x v="0"/>
    <x v="1"/>
    <x v="0"/>
    <x v="0"/>
    <n v="0"/>
    <n v="0"/>
    <n v="0"/>
    <x v="0"/>
    <x v="0"/>
    <s v="Under 2600"/>
    <x v="1"/>
    <x v="1"/>
  </r>
  <r>
    <n v="170"/>
    <x v="0"/>
    <n v="40"/>
    <x v="0"/>
    <x v="2"/>
    <x v="0"/>
    <x v="0"/>
    <x v="0"/>
    <n v="0"/>
    <n v="0"/>
    <n v="0"/>
    <x v="0"/>
    <x v="0"/>
    <s v="Above 36400"/>
    <x v="1"/>
    <x v="0"/>
  </r>
  <r>
    <n v="171"/>
    <x v="1"/>
    <n v="63"/>
    <x v="2"/>
    <x v="1"/>
    <x v="0"/>
    <x v="0"/>
    <x v="0"/>
    <n v="0"/>
    <n v="0"/>
    <n v="0"/>
    <x v="0"/>
    <x v="0"/>
    <n v="2600"/>
    <x v="0"/>
    <x v="1"/>
  </r>
  <r>
    <n v="172"/>
    <x v="1"/>
    <n v="61"/>
    <x v="0"/>
    <x v="0"/>
    <x v="0"/>
    <x v="0"/>
    <x v="1"/>
    <n v="30"/>
    <n v="30"/>
    <n v="60"/>
    <x v="1"/>
    <x v="1"/>
    <n v="2600"/>
    <x v="0"/>
    <x v="1"/>
  </r>
  <r>
    <n v="173"/>
    <x v="1"/>
    <n v="40"/>
    <x v="2"/>
    <x v="5"/>
    <x v="1"/>
    <x v="0"/>
    <x v="0"/>
    <n v="0"/>
    <n v="0"/>
    <n v="0"/>
    <x v="0"/>
    <x v="0"/>
    <n v="5200"/>
    <x v="0"/>
    <x v="0"/>
  </r>
  <r>
    <n v="174"/>
    <x v="1"/>
    <n v="57"/>
    <x v="2"/>
    <x v="0"/>
    <x v="0"/>
    <x v="0"/>
    <x v="1"/>
    <n v="15"/>
    <n v="15"/>
    <n v="30"/>
    <x v="1"/>
    <x v="3"/>
    <s v="Under 2600"/>
    <x v="1"/>
    <x v="0"/>
  </r>
  <r>
    <n v="175"/>
    <x v="1"/>
    <n v="41"/>
    <x v="2"/>
    <x v="1"/>
    <x v="0"/>
    <x v="0"/>
    <x v="0"/>
    <n v="0"/>
    <n v="0"/>
    <n v="0"/>
    <x v="0"/>
    <x v="0"/>
    <n v="28600"/>
    <x v="2"/>
    <x v="0"/>
  </r>
  <r>
    <n v="176"/>
    <x v="1"/>
    <n v="32"/>
    <x v="1"/>
    <x v="0"/>
    <x v="1"/>
    <x v="0"/>
    <x v="1"/>
    <n v="7"/>
    <n v="5"/>
    <n v="12"/>
    <x v="2"/>
    <x v="2"/>
    <n v="2600"/>
    <x v="0"/>
    <x v="2"/>
  </r>
  <r>
    <n v="177"/>
    <x v="0"/>
    <n v="76"/>
    <x v="2"/>
    <x v="0"/>
    <x v="1"/>
    <x v="0"/>
    <x v="0"/>
    <n v="0"/>
    <n v="0"/>
    <n v="0"/>
    <x v="0"/>
    <x v="0"/>
    <n v="5200"/>
    <x v="0"/>
    <x v="1"/>
  </r>
  <r>
    <n v="178"/>
    <x v="1"/>
    <n v="35"/>
    <x v="0"/>
    <x v="2"/>
    <x v="1"/>
    <x v="0"/>
    <x v="1"/>
    <n v="2"/>
    <n v="2"/>
    <n v="4"/>
    <x v="3"/>
    <x v="1"/>
    <n v="10400"/>
    <x v="3"/>
    <x v="2"/>
  </r>
  <r>
    <n v="179"/>
    <x v="0"/>
    <n v="70"/>
    <x v="2"/>
    <x v="0"/>
    <x v="1"/>
    <x v="0"/>
    <x v="0"/>
    <n v="0"/>
    <n v="0"/>
    <n v="0"/>
    <x v="0"/>
    <x v="0"/>
    <n v="5200"/>
    <x v="0"/>
    <x v="1"/>
  </r>
  <r>
    <n v="180"/>
    <x v="1"/>
    <n v="75"/>
    <x v="3"/>
    <x v="0"/>
    <x v="0"/>
    <x v="0"/>
    <x v="0"/>
    <n v="0"/>
    <n v="0"/>
    <n v="0"/>
    <x v="0"/>
    <x v="0"/>
    <n v="5200"/>
    <x v="0"/>
    <x v="1"/>
  </r>
  <r>
    <n v="181"/>
    <x v="1"/>
    <n v="74"/>
    <x v="3"/>
    <x v="0"/>
    <x v="1"/>
    <x v="0"/>
    <x v="0"/>
    <n v="0"/>
    <n v="0"/>
    <n v="0"/>
    <x v="0"/>
    <x v="0"/>
    <n v="2600"/>
    <x v="0"/>
    <x v="1"/>
  </r>
  <r>
    <n v="182"/>
    <x v="0"/>
    <n v="49"/>
    <x v="2"/>
    <x v="1"/>
    <x v="0"/>
    <x v="0"/>
    <x v="0"/>
    <n v="0"/>
    <n v="0"/>
    <n v="0"/>
    <x v="0"/>
    <x v="0"/>
    <s v="Above 36400"/>
    <x v="1"/>
    <x v="0"/>
  </r>
  <r>
    <n v="183"/>
    <x v="1"/>
    <n v="56"/>
    <x v="2"/>
    <x v="2"/>
    <x v="0"/>
    <x v="0"/>
    <x v="0"/>
    <n v="0"/>
    <n v="0"/>
    <n v="0"/>
    <x v="0"/>
    <x v="0"/>
    <s v="Under 2600"/>
    <x v="1"/>
    <x v="0"/>
  </r>
  <r>
    <n v="184"/>
    <x v="0"/>
    <n v="60"/>
    <x v="2"/>
    <x v="1"/>
    <x v="1"/>
    <x v="0"/>
    <x v="0"/>
    <n v="0"/>
    <n v="0"/>
    <n v="0"/>
    <x v="0"/>
    <x v="0"/>
    <n v="15600"/>
    <x v="3"/>
    <x v="0"/>
  </r>
  <r>
    <n v="185"/>
    <x v="1"/>
    <n v="72"/>
    <x v="3"/>
    <x v="0"/>
    <x v="1"/>
    <x v="0"/>
    <x v="0"/>
    <n v="0"/>
    <n v="0"/>
    <n v="0"/>
    <x v="0"/>
    <x v="0"/>
    <n v="5200"/>
    <x v="0"/>
    <x v="1"/>
  </r>
  <r>
    <n v="186"/>
    <x v="0"/>
    <n v="17"/>
    <x v="1"/>
    <x v="2"/>
    <x v="1"/>
    <x v="0"/>
    <x v="0"/>
    <n v="0"/>
    <n v="0"/>
    <n v="0"/>
    <x v="0"/>
    <x v="0"/>
    <n v="5200"/>
    <x v="0"/>
    <x v="2"/>
  </r>
  <r>
    <n v="187"/>
    <x v="1"/>
    <n v="23"/>
    <x v="1"/>
    <x v="1"/>
    <x v="1"/>
    <x v="0"/>
    <x v="0"/>
    <n v="0"/>
    <n v="0"/>
    <n v="0"/>
    <x v="0"/>
    <x v="0"/>
    <n v="20800"/>
    <x v="2"/>
    <x v="2"/>
  </r>
  <r>
    <n v="188"/>
    <x v="0"/>
    <n v="79"/>
    <x v="2"/>
    <x v="0"/>
    <x v="1"/>
    <x v="0"/>
    <x v="0"/>
    <n v="0"/>
    <n v="0"/>
    <n v="0"/>
    <x v="0"/>
    <x v="0"/>
    <n v="5200"/>
    <x v="0"/>
    <x v="1"/>
  </r>
  <r>
    <n v="189"/>
    <x v="1"/>
    <n v="65"/>
    <x v="4"/>
    <x v="0"/>
    <x v="0"/>
    <x v="0"/>
    <x v="0"/>
    <n v="0"/>
    <n v="0"/>
    <n v="0"/>
    <x v="0"/>
    <x v="0"/>
    <n v="2600"/>
    <x v="0"/>
    <x v="1"/>
  </r>
  <r>
    <n v="190"/>
    <x v="1"/>
    <n v="57"/>
    <x v="2"/>
    <x v="1"/>
    <x v="1"/>
    <x v="0"/>
    <x v="0"/>
    <n v="0"/>
    <n v="0"/>
    <n v="0"/>
    <x v="0"/>
    <x v="0"/>
    <n v="5200"/>
    <x v="0"/>
    <x v="0"/>
  </r>
  <r>
    <n v="191"/>
    <x v="1"/>
    <n v="37"/>
    <x v="2"/>
    <x v="2"/>
    <x v="0"/>
    <x v="0"/>
    <x v="0"/>
    <n v="0"/>
    <n v="0"/>
    <n v="0"/>
    <x v="0"/>
    <x v="0"/>
    <n v="15600"/>
    <x v="3"/>
    <x v="0"/>
  </r>
  <r>
    <n v="192"/>
    <x v="0"/>
    <n v="79"/>
    <x v="1"/>
    <x v="0"/>
    <x v="1"/>
    <x v="0"/>
    <x v="0"/>
    <n v="0"/>
    <n v="0"/>
    <n v="0"/>
    <x v="0"/>
    <x v="0"/>
    <n v="5200"/>
    <x v="0"/>
    <x v="1"/>
  </r>
  <r>
    <n v="193"/>
    <x v="1"/>
    <n v="71"/>
    <x v="1"/>
    <x v="0"/>
    <x v="1"/>
    <x v="0"/>
    <x v="0"/>
    <n v="0"/>
    <n v="0"/>
    <n v="0"/>
    <x v="0"/>
    <x v="0"/>
    <n v="2600"/>
    <x v="0"/>
    <x v="1"/>
  </r>
  <r>
    <n v="194"/>
    <x v="1"/>
    <n v="87"/>
    <x v="3"/>
    <x v="0"/>
    <x v="6"/>
    <x v="0"/>
    <x v="0"/>
    <n v="0"/>
    <n v="0"/>
    <n v="0"/>
    <x v="0"/>
    <x v="0"/>
    <s v="Unknown"/>
    <x v="4"/>
    <x v="1"/>
  </r>
  <r>
    <n v="195"/>
    <x v="0"/>
    <n v="59"/>
    <x v="2"/>
    <x v="1"/>
    <x v="1"/>
    <x v="0"/>
    <x v="1"/>
    <n v="40"/>
    <n v="40"/>
    <n v="80"/>
    <x v="1"/>
    <x v="1"/>
    <n v="28600"/>
    <x v="2"/>
    <x v="0"/>
  </r>
  <r>
    <n v="196"/>
    <x v="0"/>
    <n v="21"/>
    <x v="1"/>
    <x v="6"/>
    <x v="1"/>
    <x v="0"/>
    <x v="1"/>
    <n v="20"/>
    <n v="8"/>
    <n v="28"/>
    <x v="1"/>
    <x v="1"/>
    <n v="10400"/>
    <x v="3"/>
    <x v="2"/>
  </r>
  <r>
    <n v="197"/>
    <x v="1"/>
    <n v="66"/>
    <x v="2"/>
    <x v="0"/>
    <x v="1"/>
    <x v="0"/>
    <x v="0"/>
    <n v="0"/>
    <n v="0"/>
    <n v="0"/>
    <x v="0"/>
    <x v="0"/>
    <s v="Under 2600"/>
    <x v="1"/>
    <x v="1"/>
  </r>
  <r>
    <n v="198"/>
    <x v="0"/>
    <n v="58"/>
    <x v="2"/>
    <x v="5"/>
    <x v="4"/>
    <x v="0"/>
    <x v="0"/>
    <n v="0"/>
    <n v="0"/>
    <n v="0"/>
    <x v="0"/>
    <x v="0"/>
    <n v="28600"/>
    <x v="2"/>
    <x v="0"/>
  </r>
  <r>
    <n v="199"/>
    <x v="0"/>
    <n v="38"/>
    <x v="2"/>
    <x v="2"/>
    <x v="1"/>
    <x v="0"/>
    <x v="1"/>
    <n v="30"/>
    <n v="15"/>
    <n v="45"/>
    <x v="1"/>
    <x v="3"/>
    <s v="Above 36400"/>
    <x v="1"/>
    <x v="0"/>
  </r>
  <r>
    <n v="200"/>
    <x v="0"/>
    <n v="61"/>
    <x v="3"/>
    <x v="4"/>
    <x v="2"/>
    <x v="0"/>
    <x v="0"/>
    <n v="0"/>
    <n v="0"/>
    <n v="0"/>
    <x v="0"/>
    <x v="0"/>
    <n v="15600"/>
    <x v="3"/>
    <x v="1"/>
  </r>
  <r>
    <n v="201"/>
    <x v="0"/>
    <n v="37"/>
    <x v="4"/>
    <x v="1"/>
    <x v="1"/>
    <x v="0"/>
    <x v="0"/>
    <n v="0"/>
    <n v="0"/>
    <n v="0"/>
    <x v="0"/>
    <x v="0"/>
    <s v="Above 36400"/>
    <x v="1"/>
    <x v="0"/>
  </r>
  <r>
    <n v="202"/>
    <x v="1"/>
    <n v="38"/>
    <x v="2"/>
    <x v="2"/>
    <x v="1"/>
    <x v="0"/>
    <x v="0"/>
    <n v="0"/>
    <n v="0"/>
    <n v="0"/>
    <x v="0"/>
    <x v="0"/>
    <n v="5200"/>
    <x v="0"/>
    <x v="0"/>
  </r>
  <r>
    <n v="203"/>
    <x v="0"/>
    <n v="34"/>
    <x v="2"/>
    <x v="1"/>
    <x v="1"/>
    <x v="0"/>
    <x v="0"/>
    <n v="0"/>
    <n v="0"/>
    <n v="0"/>
    <x v="0"/>
    <x v="0"/>
    <n v="28600"/>
    <x v="2"/>
    <x v="2"/>
  </r>
  <r>
    <n v="204"/>
    <x v="1"/>
    <n v="34"/>
    <x v="2"/>
    <x v="5"/>
    <x v="0"/>
    <x v="0"/>
    <x v="0"/>
    <n v="0"/>
    <n v="0"/>
    <n v="0"/>
    <x v="0"/>
    <x v="0"/>
    <n v="10400"/>
    <x v="3"/>
    <x v="2"/>
  </r>
  <r>
    <n v="205"/>
    <x v="1"/>
    <n v="20"/>
    <x v="1"/>
    <x v="2"/>
    <x v="1"/>
    <x v="0"/>
    <x v="0"/>
    <n v="0"/>
    <n v="0"/>
    <n v="0"/>
    <x v="0"/>
    <x v="0"/>
    <n v="2600"/>
    <x v="0"/>
    <x v="2"/>
  </r>
  <r>
    <n v="206"/>
    <x v="1"/>
    <n v="77"/>
    <x v="3"/>
    <x v="0"/>
    <x v="1"/>
    <x v="0"/>
    <x v="1"/>
    <n v="20"/>
    <n v="20"/>
    <n v="40"/>
    <x v="1"/>
    <x v="1"/>
    <n v="5200"/>
    <x v="0"/>
    <x v="1"/>
  </r>
  <r>
    <n v="207"/>
    <x v="1"/>
    <n v="31"/>
    <x v="1"/>
    <x v="2"/>
    <x v="1"/>
    <x v="0"/>
    <x v="1"/>
    <n v="20"/>
    <n v="15"/>
    <n v="35"/>
    <x v="1"/>
    <x v="2"/>
    <n v="2600"/>
    <x v="0"/>
    <x v="2"/>
  </r>
  <r>
    <n v="208"/>
    <x v="0"/>
    <n v="28"/>
    <x v="1"/>
    <x v="0"/>
    <x v="1"/>
    <x v="0"/>
    <x v="1"/>
    <n v="2"/>
    <n v="2"/>
    <n v="4"/>
    <x v="3"/>
    <x v="1"/>
    <n v="2600"/>
    <x v="0"/>
    <x v="2"/>
  </r>
  <r>
    <n v="209"/>
    <x v="1"/>
    <n v="36"/>
    <x v="2"/>
    <x v="3"/>
    <x v="0"/>
    <x v="0"/>
    <x v="0"/>
    <n v="0"/>
    <n v="0"/>
    <n v="0"/>
    <x v="0"/>
    <x v="0"/>
    <n v="5200"/>
    <x v="0"/>
    <x v="0"/>
  </r>
  <r>
    <n v="210"/>
    <x v="1"/>
    <n v="16"/>
    <x v="1"/>
    <x v="2"/>
    <x v="0"/>
    <x v="0"/>
    <x v="1"/>
    <n v="12"/>
    <n v="12"/>
    <n v="24"/>
    <x v="1"/>
    <x v="1"/>
    <n v="5200"/>
    <x v="0"/>
    <x v="2"/>
  </r>
  <r>
    <n v="211"/>
    <x v="0"/>
    <n v="42"/>
    <x v="2"/>
    <x v="2"/>
    <x v="1"/>
    <x v="0"/>
    <x v="0"/>
    <n v="0"/>
    <n v="0"/>
    <n v="0"/>
    <x v="0"/>
    <x v="0"/>
    <n v="5200"/>
    <x v="0"/>
    <x v="0"/>
  </r>
  <r>
    <n v="212"/>
    <x v="1"/>
    <n v="47"/>
    <x v="2"/>
    <x v="5"/>
    <x v="1"/>
    <x v="0"/>
    <x v="0"/>
    <n v="0"/>
    <n v="0"/>
    <n v="0"/>
    <x v="0"/>
    <x v="0"/>
    <s v="Under 2600"/>
    <x v="1"/>
    <x v="0"/>
  </r>
  <r>
    <n v="213"/>
    <x v="0"/>
    <n v="42"/>
    <x v="2"/>
    <x v="3"/>
    <x v="0"/>
    <x v="0"/>
    <x v="0"/>
    <n v="0"/>
    <n v="0"/>
    <n v="0"/>
    <x v="0"/>
    <x v="0"/>
    <n v="28600"/>
    <x v="2"/>
    <x v="0"/>
  </r>
  <r>
    <n v="214"/>
    <x v="1"/>
    <n v="67"/>
    <x v="3"/>
    <x v="0"/>
    <x v="0"/>
    <x v="0"/>
    <x v="0"/>
    <n v="0"/>
    <n v="0"/>
    <n v="0"/>
    <x v="0"/>
    <x v="0"/>
    <n v="2600"/>
    <x v="0"/>
    <x v="1"/>
  </r>
  <r>
    <n v="215"/>
    <x v="1"/>
    <n v="72"/>
    <x v="1"/>
    <x v="0"/>
    <x v="1"/>
    <x v="0"/>
    <x v="0"/>
    <n v="0"/>
    <n v="0"/>
    <n v="0"/>
    <x v="0"/>
    <x v="0"/>
    <n v="5200"/>
    <x v="0"/>
    <x v="1"/>
  </r>
  <r>
    <n v="216"/>
    <x v="0"/>
    <n v="40"/>
    <x v="0"/>
    <x v="2"/>
    <x v="1"/>
    <x v="0"/>
    <x v="1"/>
    <n v="25"/>
    <n v="30"/>
    <n v="55"/>
    <x v="1"/>
    <x v="1"/>
    <n v="10400"/>
    <x v="3"/>
    <x v="0"/>
  </r>
  <r>
    <n v="217"/>
    <x v="1"/>
    <n v="34"/>
    <x v="1"/>
    <x v="1"/>
    <x v="1"/>
    <x v="0"/>
    <x v="0"/>
    <n v="0"/>
    <n v="0"/>
    <n v="0"/>
    <x v="0"/>
    <x v="0"/>
    <s v="Above 36400"/>
    <x v="1"/>
    <x v="2"/>
  </r>
  <r>
    <n v="218"/>
    <x v="0"/>
    <n v="75"/>
    <x v="2"/>
    <x v="0"/>
    <x v="1"/>
    <x v="0"/>
    <x v="0"/>
    <n v="0"/>
    <n v="0"/>
    <n v="0"/>
    <x v="0"/>
    <x v="0"/>
    <n v="15600"/>
    <x v="3"/>
    <x v="1"/>
  </r>
  <r>
    <n v="219"/>
    <x v="1"/>
    <n v="35"/>
    <x v="2"/>
    <x v="2"/>
    <x v="1"/>
    <x v="0"/>
    <x v="0"/>
    <n v="0"/>
    <n v="0"/>
    <n v="0"/>
    <x v="0"/>
    <x v="0"/>
    <n v="5200"/>
    <x v="0"/>
    <x v="2"/>
  </r>
  <r>
    <n v="220"/>
    <x v="1"/>
    <n v="40"/>
    <x v="4"/>
    <x v="0"/>
    <x v="0"/>
    <x v="0"/>
    <x v="1"/>
    <n v="10"/>
    <n v="10"/>
    <n v="20"/>
    <x v="2"/>
    <x v="1"/>
    <n v="5200"/>
    <x v="0"/>
    <x v="0"/>
  </r>
  <r>
    <n v="221"/>
    <x v="1"/>
    <n v="46"/>
    <x v="2"/>
    <x v="0"/>
    <x v="0"/>
    <x v="0"/>
    <x v="0"/>
    <n v="0"/>
    <n v="0"/>
    <n v="0"/>
    <x v="0"/>
    <x v="0"/>
    <n v="15600"/>
    <x v="3"/>
    <x v="0"/>
  </r>
  <r>
    <n v="222"/>
    <x v="0"/>
    <n v="23"/>
    <x v="2"/>
    <x v="2"/>
    <x v="1"/>
    <x v="0"/>
    <x v="0"/>
    <n v="0"/>
    <n v="0"/>
    <n v="0"/>
    <x v="0"/>
    <x v="0"/>
    <n v="15600"/>
    <x v="3"/>
    <x v="2"/>
  </r>
  <r>
    <n v="223"/>
    <x v="0"/>
    <n v="42"/>
    <x v="2"/>
    <x v="2"/>
    <x v="0"/>
    <x v="0"/>
    <x v="0"/>
    <n v="0"/>
    <n v="0"/>
    <n v="0"/>
    <x v="0"/>
    <x v="0"/>
    <n v="10400"/>
    <x v="3"/>
    <x v="0"/>
  </r>
  <r>
    <n v="224"/>
    <x v="0"/>
    <n v="63"/>
    <x v="2"/>
    <x v="0"/>
    <x v="1"/>
    <x v="0"/>
    <x v="0"/>
    <n v="0"/>
    <n v="0"/>
    <n v="0"/>
    <x v="0"/>
    <x v="0"/>
    <n v="2600"/>
    <x v="0"/>
    <x v="1"/>
  </r>
  <r>
    <n v="225"/>
    <x v="1"/>
    <n v="33"/>
    <x v="2"/>
    <x v="7"/>
    <x v="0"/>
    <x v="0"/>
    <x v="0"/>
    <n v="0"/>
    <n v="0"/>
    <n v="0"/>
    <x v="0"/>
    <x v="0"/>
    <n v="5200"/>
    <x v="0"/>
    <x v="2"/>
  </r>
  <r>
    <n v="226"/>
    <x v="1"/>
    <n v="31"/>
    <x v="2"/>
    <x v="2"/>
    <x v="1"/>
    <x v="0"/>
    <x v="0"/>
    <n v="0"/>
    <n v="0"/>
    <n v="0"/>
    <x v="0"/>
    <x v="0"/>
    <n v="15600"/>
    <x v="3"/>
    <x v="2"/>
  </r>
  <r>
    <n v="227"/>
    <x v="0"/>
    <n v="54"/>
    <x v="1"/>
    <x v="0"/>
    <x v="1"/>
    <x v="0"/>
    <x v="0"/>
    <n v="0"/>
    <n v="0"/>
    <n v="0"/>
    <x v="0"/>
    <x v="0"/>
    <n v="5200"/>
    <x v="0"/>
    <x v="0"/>
  </r>
  <r>
    <n v="228"/>
    <x v="1"/>
    <n v="33"/>
    <x v="1"/>
    <x v="6"/>
    <x v="0"/>
    <x v="0"/>
    <x v="0"/>
    <n v="0"/>
    <n v="0"/>
    <n v="0"/>
    <x v="0"/>
    <x v="0"/>
    <n v="15600"/>
    <x v="3"/>
    <x v="2"/>
  </r>
  <r>
    <n v="229"/>
    <x v="1"/>
    <n v="24"/>
    <x v="1"/>
    <x v="1"/>
    <x v="1"/>
    <x v="0"/>
    <x v="1"/>
    <n v="12"/>
    <n v="8"/>
    <n v="20"/>
    <x v="1"/>
    <x v="2"/>
    <n v="15600"/>
    <x v="3"/>
    <x v="2"/>
  </r>
  <r>
    <n v="230"/>
    <x v="1"/>
    <n v="80"/>
    <x v="3"/>
    <x v="0"/>
    <x v="0"/>
    <x v="0"/>
    <x v="0"/>
    <n v="0"/>
    <n v="0"/>
    <n v="0"/>
    <x v="0"/>
    <x v="0"/>
    <n v="5200"/>
    <x v="0"/>
    <x v="1"/>
  </r>
  <r>
    <n v="231"/>
    <x v="1"/>
    <n v="77"/>
    <x v="1"/>
    <x v="0"/>
    <x v="1"/>
    <x v="0"/>
    <x v="0"/>
    <n v="0"/>
    <n v="0"/>
    <n v="0"/>
    <x v="0"/>
    <x v="0"/>
    <n v="2600"/>
    <x v="0"/>
    <x v="1"/>
  </r>
  <r>
    <n v="232"/>
    <x v="0"/>
    <n v="51"/>
    <x v="2"/>
    <x v="0"/>
    <x v="1"/>
    <x v="0"/>
    <x v="0"/>
    <n v="0"/>
    <n v="0"/>
    <n v="0"/>
    <x v="0"/>
    <x v="0"/>
    <n v="10400"/>
    <x v="3"/>
    <x v="0"/>
  </r>
  <r>
    <n v="233"/>
    <x v="0"/>
    <n v="16"/>
    <x v="1"/>
    <x v="2"/>
    <x v="1"/>
    <x v="0"/>
    <x v="0"/>
    <n v="0"/>
    <n v="0"/>
    <n v="0"/>
    <x v="0"/>
    <x v="0"/>
    <s v="Refused"/>
    <x v="4"/>
    <x v="2"/>
  </r>
  <r>
    <n v="234"/>
    <x v="0"/>
    <n v="27"/>
    <x v="1"/>
    <x v="6"/>
    <x v="1"/>
    <x v="0"/>
    <x v="1"/>
    <n v="15"/>
    <n v="15"/>
    <n v="30"/>
    <x v="1"/>
    <x v="1"/>
    <s v="Refused"/>
    <x v="4"/>
    <x v="2"/>
  </r>
  <r>
    <n v="235"/>
    <x v="1"/>
    <n v="75"/>
    <x v="1"/>
    <x v="0"/>
    <x v="1"/>
    <x v="0"/>
    <x v="0"/>
    <n v="0"/>
    <n v="0"/>
    <n v="0"/>
    <x v="0"/>
    <x v="0"/>
    <n v="2600"/>
    <x v="0"/>
    <x v="1"/>
  </r>
  <r>
    <n v="236"/>
    <x v="1"/>
    <n v="24"/>
    <x v="1"/>
    <x v="1"/>
    <x v="3"/>
    <x v="0"/>
    <x v="0"/>
    <n v="0"/>
    <n v="0"/>
    <n v="0"/>
    <x v="0"/>
    <x v="0"/>
    <n v="5200"/>
    <x v="0"/>
    <x v="2"/>
  </r>
  <r>
    <n v="237"/>
    <x v="0"/>
    <n v="78"/>
    <x v="3"/>
    <x v="0"/>
    <x v="1"/>
    <x v="0"/>
    <x v="1"/>
    <n v="50"/>
    <n v="50"/>
    <n v="100"/>
    <x v="1"/>
    <x v="3"/>
    <n v="5200"/>
    <x v="0"/>
    <x v="1"/>
  </r>
  <r>
    <n v="238"/>
    <x v="1"/>
    <n v="20"/>
    <x v="1"/>
    <x v="2"/>
    <x v="0"/>
    <x v="0"/>
    <x v="0"/>
    <n v="0"/>
    <n v="0"/>
    <n v="0"/>
    <x v="0"/>
    <x v="0"/>
    <n v="5200"/>
    <x v="0"/>
    <x v="2"/>
  </r>
  <r>
    <n v="239"/>
    <x v="0"/>
    <n v="18"/>
    <x v="1"/>
    <x v="3"/>
    <x v="1"/>
    <x v="0"/>
    <x v="0"/>
    <n v="0"/>
    <n v="0"/>
    <n v="0"/>
    <x v="0"/>
    <x v="0"/>
    <n v="5200"/>
    <x v="0"/>
    <x v="2"/>
  </r>
  <r>
    <n v="240"/>
    <x v="1"/>
    <n v="25"/>
    <x v="4"/>
    <x v="6"/>
    <x v="1"/>
    <x v="0"/>
    <x v="0"/>
    <n v="0"/>
    <n v="0"/>
    <n v="0"/>
    <x v="0"/>
    <x v="0"/>
    <n v="10400"/>
    <x v="3"/>
    <x v="2"/>
  </r>
  <r>
    <n v="241"/>
    <x v="1"/>
    <n v="55"/>
    <x v="4"/>
    <x v="0"/>
    <x v="1"/>
    <x v="0"/>
    <x v="1"/>
    <n v="10"/>
    <n v="7"/>
    <n v="17"/>
    <x v="2"/>
    <x v="4"/>
    <n v="5200"/>
    <x v="0"/>
    <x v="0"/>
  </r>
  <r>
    <n v="242"/>
    <x v="1"/>
    <n v="29"/>
    <x v="2"/>
    <x v="5"/>
    <x v="1"/>
    <x v="0"/>
    <x v="1"/>
    <n v="10"/>
    <n v="5"/>
    <n v="15"/>
    <x v="2"/>
    <x v="1"/>
    <n v="10400"/>
    <x v="3"/>
    <x v="2"/>
  </r>
  <r>
    <n v="243"/>
    <x v="1"/>
    <n v="67"/>
    <x v="0"/>
    <x v="0"/>
    <x v="1"/>
    <x v="0"/>
    <x v="0"/>
    <n v="0"/>
    <n v="0"/>
    <n v="0"/>
    <x v="0"/>
    <x v="0"/>
    <n v="5200"/>
    <x v="0"/>
    <x v="1"/>
  </r>
  <r>
    <n v="244"/>
    <x v="1"/>
    <n v="79"/>
    <x v="3"/>
    <x v="0"/>
    <x v="1"/>
    <x v="0"/>
    <x v="0"/>
    <n v="0"/>
    <n v="0"/>
    <n v="0"/>
    <x v="0"/>
    <x v="0"/>
    <n v="5200"/>
    <x v="0"/>
    <x v="1"/>
  </r>
  <r>
    <n v="245"/>
    <x v="0"/>
    <n v="44"/>
    <x v="1"/>
    <x v="0"/>
    <x v="0"/>
    <x v="0"/>
    <x v="0"/>
    <n v="0"/>
    <n v="0"/>
    <n v="0"/>
    <x v="0"/>
    <x v="0"/>
    <n v="20800"/>
    <x v="2"/>
    <x v="0"/>
  </r>
  <r>
    <n v="246"/>
    <x v="0"/>
    <n v="47"/>
    <x v="2"/>
    <x v="1"/>
    <x v="0"/>
    <x v="0"/>
    <x v="0"/>
    <n v="0"/>
    <n v="0"/>
    <n v="0"/>
    <x v="0"/>
    <x v="0"/>
    <n v="20800"/>
    <x v="2"/>
    <x v="0"/>
  </r>
  <r>
    <n v="247"/>
    <x v="1"/>
    <n v="41"/>
    <x v="0"/>
    <x v="2"/>
    <x v="0"/>
    <x v="0"/>
    <x v="0"/>
    <n v="0"/>
    <n v="0"/>
    <n v="0"/>
    <x v="0"/>
    <x v="0"/>
    <n v="10400"/>
    <x v="3"/>
    <x v="0"/>
  </r>
  <r>
    <n v="248"/>
    <x v="1"/>
    <n v="31"/>
    <x v="2"/>
    <x v="2"/>
    <x v="0"/>
    <x v="0"/>
    <x v="1"/>
    <n v="5"/>
    <n v="0"/>
    <n v="5"/>
    <x v="2"/>
    <x v="1"/>
    <n v="10400"/>
    <x v="3"/>
    <x v="2"/>
  </r>
  <r>
    <n v="249"/>
    <x v="0"/>
    <n v="32"/>
    <x v="2"/>
    <x v="4"/>
    <x v="2"/>
    <x v="0"/>
    <x v="0"/>
    <n v="0"/>
    <n v="0"/>
    <n v="0"/>
    <x v="0"/>
    <x v="0"/>
    <n v="10400"/>
    <x v="3"/>
    <x v="2"/>
  </r>
  <r>
    <n v="250"/>
    <x v="1"/>
    <n v="68"/>
    <x v="3"/>
    <x v="0"/>
    <x v="1"/>
    <x v="0"/>
    <x v="0"/>
    <n v="0"/>
    <n v="0"/>
    <n v="0"/>
    <x v="0"/>
    <x v="0"/>
    <s v="Refused"/>
    <x v="4"/>
    <x v="1"/>
  </r>
  <r>
    <n v="251"/>
    <x v="1"/>
    <n v="84"/>
    <x v="3"/>
    <x v="0"/>
    <x v="0"/>
    <x v="0"/>
    <x v="0"/>
    <n v="0"/>
    <n v="0"/>
    <n v="0"/>
    <x v="0"/>
    <x v="0"/>
    <s v="Under 2600"/>
    <x v="1"/>
    <x v="1"/>
  </r>
  <r>
    <n v="252"/>
    <x v="0"/>
    <n v="67"/>
    <x v="2"/>
    <x v="0"/>
    <x v="1"/>
    <x v="0"/>
    <x v="0"/>
    <n v="0"/>
    <n v="0"/>
    <n v="0"/>
    <x v="0"/>
    <x v="0"/>
    <n v="10400"/>
    <x v="3"/>
    <x v="1"/>
  </r>
  <r>
    <n v="253"/>
    <x v="0"/>
    <n v="49"/>
    <x v="2"/>
    <x v="0"/>
    <x v="0"/>
    <x v="0"/>
    <x v="0"/>
    <n v="0"/>
    <n v="0"/>
    <n v="0"/>
    <x v="0"/>
    <x v="0"/>
    <n v="10400"/>
    <x v="3"/>
    <x v="0"/>
  </r>
  <r>
    <n v="254"/>
    <x v="0"/>
    <n v="69"/>
    <x v="2"/>
    <x v="0"/>
    <x v="1"/>
    <x v="0"/>
    <x v="1"/>
    <n v="6"/>
    <n v="8"/>
    <n v="14"/>
    <x v="2"/>
    <x v="2"/>
    <n v="5200"/>
    <x v="0"/>
    <x v="1"/>
  </r>
  <r>
    <n v="255"/>
    <x v="0"/>
    <n v="64"/>
    <x v="2"/>
    <x v="5"/>
    <x v="1"/>
    <x v="0"/>
    <x v="1"/>
    <n v="16"/>
    <n v="18"/>
    <n v="34"/>
    <x v="1"/>
    <x v="1"/>
    <n v="28600"/>
    <x v="2"/>
    <x v="1"/>
  </r>
  <r>
    <n v="256"/>
    <x v="0"/>
    <n v="62"/>
    <x v="2"/>
    <x v="0"/>
    <x v="1"/>
    <x v="0"/>
    <x v="0"/>
    <n v="0"/>
    <n v="0"/>
    <n v="0"/>
    <x v="0"/>
    <x v="0"/>
    <n v="20800"/>
    <x v="2"/>
    <x v="1"/>
  </r>
  <r>
    <n v="257"/>
    <x v="0"/>
    <n v="52"/>
    <x v="0"/>
    <x v="0"/>
    <x v="0"/>
    <x v="0"/>
    <x v="0"/>
    <n v="0"/>
    <n v="0"/>
    <n v="0"/>
    <x v="0"/>
    <x v="0"/>
    <n v="5200"/>
    <x v="0"/>
    <x v="0"/>
  </r>
  <r>
    <n v="258"/>
    <x v="0"/>
    <n v="45"/>
    <x v="2"/>
    <x v="6"/>
    <x v="1"/>
    <x v="0"/>
    <x v="0"/>
    <n v="0"/>
    <n v="0"/>
    <n v="0"/>
    <x v="0"/>
    <x v="0"/>
    <n v="28600"/>
    <x v="2"/>
    <x v="0"/>
  </r>
  <r>
    <n v="259"/>
    <x v="1"/>
    <n v="28"/>
    <x v="0"/>
    <x v="0"/>
    <x v="1"/>
    <x v="0"/>
    <x v="1"/>
    <n v="15"/>
    <n v="15"/>
    <n v="30"/>
    <x v="1"/>
    <x v="1"/>
    <n v="10400"/>
    <x v="3"/>
    <x v="2"/>
  </r>
  <r>
    <n v="260"/>
    <x v="1"/>
    <n v="36"/>
    <x v="1"/>
    <x v="2"/>
    <x v="1"/>
    <x v="0"/>
    <x v="0"/>
    <n v="0"/>
    <n v="0"/>
    <n v="0"/>
    <x v="0"/>
    <x v="0"/>
    <n v="10400"/>
    <x v="3"/>
    <x v="0"/>
  </r>
  <r>
    <n v="261"/>
    <x v="1"/>
    <n v="73"/>
    <x v="0"/>
    <x v="0"/>
    <x v="1"/>
    <x v="0"/>
    <x v="0"/>
    <n v="0"/>
    <n v="0"/>
    <n v="0"/>
    <x v="0"/>
    <x v="0"/>
    <n v="5200"/>
    <x v="0"/>
    <x v="1"/>
  </r>
  <r>
    <n v="262"/>
    <x v="0"/>
    <n v="48"/>
    <x v="3"/>
    <x v="0"/>
    <x v="1"/>
    <x v="0"/>
    <x v="0"/>
    <n v="0"/>
    <n v="0"/>
    <n v="0"/>
    <x v="0"/>
    <x v="0"/>
    <n v="10400"/>
    <x v="3"/>
    <x v="0"/>
  </r>
  <r>
    <n v="263"/>
    <x v="0"/>
    <n v="67"/>
    <x v="3"/>
    <x v="0"/>
    <x v="0"/>
    <x v="0"/>
    <x v="1"/>
    <n v="10"/>
    <n v="10"/>
    <n v="20"/>
    <x v="2"/>
    <x v="4"/>
    <n v="10400"/>
    <x v="3"/>
    <x v="1"/>
  </r>
  <r>
    <n v="264"/>
    <x v="1"/>
    <n v="38"/>
    <x v="0"/>
    <x v="2"/>
    <x v="0"/>
    <x v="0"/>
    <x v="0"/>
    <n v="0"/>
    <n v="0"/>
    <n v="0"/>
    <x v="0"/>
    <x v="0"/>
    <n v="20800"/>
    <x v="2"/>
    <x v="0"/>
  </r>
  <r>
    <n v="265"/>
    <x v="1"/>
    <n v="40"/>
    <x v="0"/>
    <x v="3"/>
    <x v="1"/>
    <x v="0"/>
    <x v="1"/>
    <n v="5"/>
    <n v="0"/>
    <n v="5"/>
    <x v="2"/>
    <x v="1"/>
    <n v="10400"/>
    <x v="3"/>
    <x v="0"/>
  </r>
  <r>
    <n v="266"/>
    <x v="0"/>
    <n v="43"/>
    <x v="1"/>
    <x v="4"/>
    <x v="0"/>
    <x v="0"/>
    <x v="0"/>
    <n v="0"/>
    <n v="0"/>
    <n v="0"/>
    <x v="0"/>
    <x v="0"/>
    <n v="15600"/>
    <x v="3"/>
    <x v="0"/>
  </r>
  <r>
    <n v="267"/>
    <x v="1"/>
    <n v="30"/>
    <x v="1"/>
    <x v="1"/>
    <x v="1"/>
    <x v="0"/>
    <x v="0"/>
    <n v="0"/>
    <n v="0"/>
    <n v="0"/>
    <x v="0"/>
    <x v="0"/>
    <n v="10400"/>
    <x v="3"/>
    <x v="2"/>
  </r>
  <r>
    <n v="268"/>
    <x v="1"/>
    <n v="70"/>
    <x v="3"/>
    <x v="0"/>
    <x v="0"/>
    <x v="0"/>
    <x v="0"/>
    <n v="0"/>
    <n v="0"/>
    <n v="0"/>
    <x v="0"/>
    <x v="0"/>
    <n v="5200"/>
    <x v="0"/>
    <x v="1"/>
  </r>
  <r>
    <n v="269"/>
    <x v="1"/>
    <n v="82"/>
    <x v="3"/>
    <x v="0"/>
    <x v="0"/>
    <x v="0"/>
    <x v="0"/>
    <n v="0"/>
    <n v="0"/>
    <n v="0"/>
    <x v="0"/>
    <x v="0"/>
    <n v="5200"/>
    <x v="0"/>
    <x v="1"/>
  </r>
  <r>
    <n v="270"/>
    <x v="1"/>
    <n v="78"/>
    <x v="3"/>
    <x v="0"/>
    <x v="1"/>
    <x v="0"/>
    <x v="0"/>
    <n v="0"/>
    <n v="0"/>
    <n v="0"/>
    <x v="0"/>
    <x v="0"/>
    <n v="5200"/>
    <x v="0"/>
    <x v="1"/>
  </r>
  <r>
    <n v="271"/>
    <x v="0"/>
    <n v="21"/>
    <x v="1"/>
    <x v="2"/>
    <x v="1"/>
    <x v="0"/>
    <x v="1"/>
    <n v="20"/>
    <n v="10"/>
    <n v="30"/>
    <x v="1"/>
    <x v="1"/>
    <s v="Under 2600"/>
    <x v="1"/>
    <x v="2"/>
  </r>
  <r>
    <n v="272"/>
    <x v="0"/>
    <n v="67"/>
    <x v="3"/>
    <x v="0"/>
    <x v="1"/>
    <x v="0"/>
    <x v="0"/>
    <n v="0"/>
    <n v="0"/>
    <n v="0"/>
    <x v="0"/>
    <x v="0"/>
    <n v="15600"/>
    <x v="3"/>
    <x v="1"/>
  </r>
  <r>
    <n v="273"/>
    <x v="0"/>
    <n v="16"/>
    <x v="1"/>
    <x v="2"/>
    <x v="1"/>
    <x v="0"/>
    <x v="0"/>
    <n v="0"/>
    <n v="0"/>
    <n v="0"/>
    <x v="0"/>
    <x v="0"/>
    <s v="Refused"/>
    <x v="4"/>
    <x v="2"/>
  </r>
  <r>
    <n v="274"/>
    <x v="1"/>
    <n v="21"/>
    <x v="1"/>
    <x v="3"/>
    <x v="1"/>
    <x v="0"/>
    <x v="1"/>
    <n v="40"/>
    <n v="15"/>
    <n v="55"/>
    <x v="1"/>
    <x v="1"/>
    <n v="5200"/>
    <x v="0"/>
    <x v="2"/>
  </r>
  <r>
    <n v="275"/>
    <x v="0"/>
    <n v="68"/>
    <x v="4"/>
    <x v="0"/>
    <x v="1"/>
    <x v="0"/>
    <x v="1"/>
    <n v="8"/>
    <n v="8"/>
    <n v="16"/>
    <x v="2"/>
    <x v="1"/>
    <n v="5200"/>
    <x v="0"/>
    <x v="1"/>
  </r>
  <r>
    <n v="276"/>
    <x v="0"/>
    <n v="41"/>
    <x v="2"/>
    <x v="0"/>
    <x v="0"/>
    <x v="0"/>
    <x v="1"/>
    <n v="20"/>
    <n v="10"/>
    <n v="30"/>
    <x v="1"/>
    <x v="1"/>
    <n v="2600"/>
    <x v="0"/>
    <x v="0"/>
  </r>
  <r>
    <n v="277"/>
    <x v="0"/>
    <n v="33"/>
    <x v="1"/>
    <x v="2"/>
    <x v="0"/>
    <x v="0"/>
    <x v="0"/>
    <n v="0"/>
    <n v="0"/>
    <n v="0"/>
    <x v="0"/>
    <x v="0"/>
    <n v="15600"/>
    <x v="3"/>
    <x v="2"/>
  </r>
  <r>
    <n v="278"/>
    <x v="1"/>
    <n v="28"/>
    <x v="2"/>
    <x v="0"/>
    <x v="0"/>
    <x v="0"/>
    <x v="0"/>
    <n v="0"/>
    <n v="0"/>
    <n v="0"/>
    <x v="0"/>
    <x v="0"/>
    <s v="Under 2600"/>
    <x v="1"/>
    <x v="2"/>
  </r>
  <r>
    <n v="279"/>
    <x v="1"/>
    <n v="75"/>
    <x v="2"/>
    <x v="0"/>
    <x v="0"/>
    <x v="0"/>
    <x v="1"/>
    <n v="5"/>
    <n v="5"/>
    <n v="10"/>
    <x v="2"/>
    <x v="1"/>
    <n v="2600"/>
    <x v="0"/>
    <x v="1"/>
  </r>
  <r>
    <n v="280"/>
    <x v="1"/>
    <n v="21"/>
    <x v="1"/>
    <x v="4"/>
    <x v="1"/>
    <x v="0"/>
    <x v="1"/>
    <n v="5"/>
    <n v="10"/>
    <n v="15"/>
    <x v="2"/>
    <x v="1"/>
    <n v="5200"/>
    <x v="0"/>
    <x v="2"/>
  </r>
  <r>
    <n v="281"/>
    <x v="1"/>
    <n v="69"/>
    <x v="0"/>
    <x v="3"/>
    <x v="1"/>
    <x v="0"/>
    <x v="0"/>
    <n v="0"/>
    <n v="0"/>
    <n v="0"/>
    <x v="0"/>
    <x v="0"/>
    <n v="2600"/>
    <x v="0"/>
    <x v="1"/>
  </r>
  <r>
    <n v="282"/>
    <x v="1"/>
    <n v="38"/>
    <x v="2"/>
    <x v="2"/>
    <x v="1"/>
    <x v="0"/>
    <x v="0"/>
    <n v="0"/>
    <n v="0"/>
    <n v="0"/>
    <x v="0"/>
    <x v="0"/>
    <n v="5200"/>
    <x v="0"/>
    <x v="0"/>
  </r>
  <r>
    <n v="283"/>
    <x v="1"/>
    <n v="33"/>
    <x v="1"/>
    <x v="2"/>
    <x v="1"/>
    <x v="0"/>
    <x v="1"/>
    <n v="10"/>
    <n v="4"/>
    <n v="14"/>
    <x v="2"/>
    <x v="1"/>
    <n v="5200"/>
    <x v="0"/>
    <x v="2"/>
  </r>
  <r>
    <n v="284"/>
    <x v="1"/>
    <n v="47"/>
    <x v="2"/>
    <x v="0"/>
    <x v="1"/>
    <x v="0"/>
    <x v="0"/>
    <n v="0"/>
    <n v="0"/>
    <n v="0"/>
    <x v="0"/>
    <x v="0"/>
    <n v="5200"/>
    <x v="0"/>
    <x v="0"/>
  </r>
  <r>
    <n v="285"/>
    <x v="1"/>
    <n v="44"/>
    <x v="1"/>
    <x v="3"/>
    <x v="1"/>
    <x v="0"/>
    <x v="1"/>
    <n v="35"/>
    <n v="35"/>
    <n v="70"/>
    <x v="1"/>
    <x v="2"/>
    <n v="2600"/>
    <x v="0"/>
    <x v="0"/>
  </r>
  <r>
    <n v="286"/>
    <x v="1"/>
    <n v="74"/>
    <x v="2"/>
    <x v="0"/>
    <x v="1"/>
    <x v="0"/>
    <x v="0"/>
    <n v="0"/>
    <n v="0"/>
    <n v="0"/>
    <x v="0"/>
    <x v="0"/>
    <s v="Under 2600"/>
    <x v="1"/>
    <x v="1"/>
  </r>
  <r>
    <n v="287"/>
    <x v="1"/>
    <n v="29"/>
    <x v="2"/>
    <x v="2"/>
    <x v="1"/>
    <x v="0"/>
    <x v="0"/>
    <n v="0"/>
    <n v="0"/>
    <n v="0"/>
    <x v="0"/>
    <x v="0"/>
    <s v="Under 2600"/>
    <x v="1"/>
    <x v="2"/>
  </r>
  <r>
    <n v="288"/>
    <x v="1"/>
    <n v="23"/>
    <x v="2"/>
    <x v="7"/>
    <x v="3"/>
    <x v="0"/>
    <x v="0"/>
    <n v="0"/>
    <n v="0"/>
    <n v="0"/>
    <x v="0"/>
    <x v="0"/>
    <s v="Under 2600"/>
    <x v="1"/>
    <x v="2"/>
  </r>
  <r>
    <n v="289"/>
    <x v="1"/>
    <n v="72"/>
    <x v="3"/>
    <x v="0"/>
    <x v="1"/>
    <x v="0"/>
    <x v="0"/>
    <n v="0"/>
    <n v="0"/>
    <n v="0"/>
    <x v="0"/>
    <x v="0"/>
    <n v="2600"/>
    <x v="0"/>
    <x v="1"/>
  </r>
  <r>
    <n v="290"/>
    <x v="1"/>
    <n v="31"/>
    <x v="3"/>
    <x v="0"/>
    <x v="1"/>
    <x v="0"/>
    <x v="1"/>
    <n v="10"/>
    <n v="8"/>
    <n v="18"/>
    <x v="2"/>
    <x v="1"/>
    <n v="5200"/>
    <x v="0"/>
    <x v="2"/>
  </r>
  <r>
    <n v="291"/>
    <x v="1"/>
    <n v="48"/>
    <x v="2"/>
    <x v="0"/>
    <x v="0"/>
    <x v="0"/>
    <x v="0"/>
    <n v="0"/>
    <n v="0"/>
    <n v="0"/>
    <x v="0"/>
    <x v="0"/>
    <s v="Under 2600"/>
    <x v="1"/>
    <x v="0"/>
  </r>
  <r>
    <n v="292"/>
    <x v="1"/>
    <n v="29"/>
    <x v="2"/>
    <x v="2"/>
    <x v="1"/>
    <x v="0"/>
    <x v="0"/>
    <n v="0"/>
    <n v="0"/>
    <n v="0"/>
    <x v="0"/>
    <x v="0"/>
    <n v="5200"/>
    <x v="0"/>
    <x v="2"/>
  </r>
  <r>
    <n v="293"/>
    <x v="0"/>
    <n v="72"/>
    <x v="2"/>
    <x v="4"/>
    <x v="1"/>
    <x v="0"/>
    <x v="0"/>
    <n v="0"/>
    <n v="0"/>
    <n v="0"/>
    <x v="0"/>
    <x v="0"/>
    <n v="5200"/>
    <x v="0"/>
    <x v="1"/>
  </r>
  <r>
    <n v="294"/>
    <x v="1"/>
    <n v="52"/>
    <x v="2"/>
    <x v="0"/>
    <x v="1"/>
    <x v="0"/>
    <x v="0"/>
    <n v="0"/>
    <n v="0"/>
    <n v="0"/>
    <x v="0"/>
    <x v="0"/>
    <s v="Unknown"/>
    <x v="4"/>
    <x v="0"/>
  </r>
  <r>
    <n v="295"/>
    <x v="1"/>
    <n v="68"/>
    <x v="1"/>
    <x v="1"/>
    <x v="1"/>
    <x v="0"/>
    <x v="0"/>
    <n v="0"/>
    <n v="0"/>
    <n v="0"/>
    <x v="0"/>
    <x v="0"/>
    <n v="5200"/>
    <x v="0"/>
    <x v="1"/>
  </r>
  <r>
    <n v="296"/>
    <x v="0"/>
    <n v="48"/>
    <x v="2"/>
    <x v="4"/>
    <x v="0"/>
    <x v="0"/>
    <x v="1"/>
    <n v="40"/>
    <n v="40"/>
    <n v="80"/>
    <x v="1"/>
    <x v="3"/>
    <n v="15600"/>
    <x v="3"/>
    <x v="0"/>
  </r>
  <r>
    <n v="297"/>
    <x v="1"/>
    <n v="55"/>
    <x v="2"/>
    <x v="2"/>
    <x v="1"/>
    <x v="0"/>
    <x v="0"/>
    <n v="0"/>
    <n v="0"/>
    <n v="0"/>
    <x v="0"/>
    <x v="0"/>
    <n v="10400"/>
    <x v="3"/>
    <x v="0"/>
  </r>
  <r>
    <n v="298"/>
    <x v="1"/>
    <n v="23"/>
    <x v="2"/>
    <x v="6"/>
    <x v="0"/>
    <x v="0"/>
    <x v="1"/>
    <n v="7"/>
    <n v="7"/>
    <n v="14"/>
    <x v="2"/>
    <x v="1"/>
    <n v="10400"/>
    <x v="3"/>
    <x v="2"/>
  </r>
  <r>
    <n v="299"/>
    <x v="1"/>
    <n v="66"/>
    <x v="3"/>
    <x v="0"/>
    <x v="0"/>
    <x v="0"/>
    <x v="0"/>
    <n v="0"/>
    <n v="0"/>
    <n v="0"/>
    <x v="0"/>
    <x v="0"/>
    <n v="2600"/>
    <x v="0"/>
    <x v="1"/>
  </r>
  <r>
    <n v="300"/>
    <x v="1"/>
    <n v="33"/>
    <x v="1"/>
    <x v="6"/>
    <x v="0"/>
    <x v="0"/>
    <x v="0"/>
    <n v="0"/>
    <n v="0"/>
    <n v="0"/>
    <x v="0"/>
    <x v="0"/>
    <n v="15600"/>
    <x v="3"/>
    <x v="2"/>
  </r>
  <r>
    <n v="301"/>
    <x v="1"/>
    <n v="37"/>
    <x v="2"/>
    <x v="3"/>
    <x v="0"/>
    <x v="0"/>
    <x v="1"/>
    <n v="10"/>
    <n v="10"/>
    <n v="20"/>
    <x v="2"/>
    <x v="1"/>
    <s v="Under 2600"/>
    <x v="1"/>
    <x v="0"/>
  </r>
  <r>
    <n v="302"/>
    <x v="0"/>
    <n v="42"/>
    <x v="2"/>
    <x v="1"/>
    <x v="1"/>
    <x v="0"/>
    <x v="0"/>
    <n v="0"/>
    <n v="0"/>
    <n v="0"/>
    <x v="0"/>
    <x v="0"/>
    <n v="20800"/>
    <x v="2"/>
    <x v="0"/>
  </r>
  <r>
    <n v="303"/>
    <x v="1"/>
    <n v="46"/>
    <x v="2"/>
    <x v="0"/>
    <x v="0"/>
    <x v="0"/>
    <x v="1"/>
    <n v="20"/>
    <n v="20"/>
    <n v="40"/>
    <x v="1"/>
    <x v="2"/>
    <n v="10400"/>
    <x v="3"/>
    <x v="0"/>
  </r>
  <r>
    <n v="304"/>
    <x v="0"/>
    <n v="57"/>
    <x v="2"/>
    <x v="4"/>
    <x v="1"/>
    <x v="0"/>
    <x v="0"/>
    <n v="0"/>
    <n v="0"/>
    <n v="0"/>
    <x v="0"/>
    <x v="0"/>
    <n v="28600"/>
    <x v="2"/>
    <x v="0"/>
  </r>
  <r>
    <n v="305"/>
    <x v="1"/>
    <n v="36"/>
    <x v="2"/>
    <x v="2"/>
    <x v="1"/>
    <x v="0"/>
    <x v="0"/>
    <n v="0"/>
    <n v="0"/>
    <n v="0"/>
    <x v="0"/>
    <x v="0"/>
    <s v="Under 2600"/>
    <x v="1"/>
    <x v="0"/>
  </r>
  <r>
    <n v="306"/>
    <x v="1"/>
    <n v="51"/>
    <x v="2"/>
    <x v="2"/>
    <x v="2"/>
    <x v="0"/>
    <x v="0"/>
    <n v="0"/>
    <n v="0"/>
    <n v="0"/>
    <x v="0"/>
    <x v="0"/>
    <n v="20800"/>
    <x v="2"/>
    <x v="0"/>
  </r>
  <r>
    <n v="307"/>
    <x v="1"/>
    <n v="18"/>
    <x v="1"/>
    <x v="2"/>
    <x v="0"/>
    <x v="0"/>
    <x v="1"/>
    <n v="8"/>
    <n v="8"/>
    <n v="16"/>
    <x v="2"/>
    <x v="2"/>
    <s v="Refused"/>
    <x v="4"/>
    <x v="2"/>
  </r>
  <r>
    <n v="308"/>
    <x v="1"/>
    <n v="69"/>
    <x v="2"/>
    <x v="2"/>
    <x v="1"/>
    <x v="0"/>
    <x v="0"/>
    <n v="0"/>
    <n v="0"/>
    <n v="0"/>
    <x v="0"/>
    <x v="0"/>
    <s v="Under 2600"/>
    <x v="1"/>
    <x v="1"/>
  </r>
  <r>
    <n v="309"/>
    <x v="0"/>
    <n v="30"/>
    <x v="1"/>
    <x v="1"/>
    <x v="1"/>
    <x v="0"/>
    <x v="0"/>
    <n v="0"/>
    <n v="0"/>
    <n v="0"/>
    <x v="0"/>
    <x v="0"/>
    <n v="15600"/>
    <x v="3"/>
    <x v="2"/>
  </r>
  <r>
    <n v="310"/>
    <x v="0"/>
    <n v="51"/>
    <x v="2"/>
    <x v="5"/>
    <x v="1"/>
    <x v="0"/>
    <x v="0"/>
    <n v="0"/>
    <n v="0"/>
    <n v="0"/>
    <x v="0"/>
    <x v="0"/>
    <n v="28600"/>
    <x v="2"/>
    <x v="0"/>
  </r>
  <r>
    <n v="311"/>
    <x v="1"/>
    <n v="63"/>
    <x v="2"/>
    <x v="0"/>
    <x v="0"/>
    <x v="0"/>
    <x v="0"/>
    <n v="0"/>
    <n v="0"/>
    <n v="0"/>
    <x v="0"/>
    <x v="0"/>
    <n v="5200"/>
    <x v="0"/>
    <x v="1"/>
  </r>
  <r>
    <n v="312"/>
    <x v="1"/>
    <n v="31"/>
    <x v="1"/>
    <x v="1"/>
    <x v="1"/>
    <x v="0"/>
    <x v="0"/>
    <n v="0"/>
    <n v="0"/>
    <n v="0"/>
    <x v="0"/>
    <x v="0"/>
    <n v="28600"/>
    <x v="2"/>
    <x v="2"/>
  </r>
  <r>
    <n v="313"/>
    <x v="0"/>
    <n v="58"/>
    <x v="1"/>
    <x v="0"/>
    <x v="0"/>
    <x v="0"/>
    <x v="0"/>
    <n v="0"/>
    <n v="0"/>
    <n v="0"/>
    <x v="0"/>
    <x v="0"/>
    <n v="10400"/>
    <x v="3"/>
    <x v="0"/>
  </r>
  <r>
    <n v="314"/>
    <x v="0"/>
    <n v="50"/>
    <x v="2"/>
    <x v="3"/>
    <x v="1"/>
    <x v="0"/>
    <x v="1"/>
    <n v="15"/>
    <n v="15"/>
    <n v="30"/>
    <x v="1"/>
    <x v="1"/>
    <n v="20800"/>
    <x v="2"/>
    <x v="0"/>
  </r>
  <r>
    <n v="315"/>
    <x v="1"/>
    <n v="67"/>
    <x v="0"/>
    <x v="0"/>
    <x v="1"/>
    <x v="0"/>
    <x v="1"/>
    <n v="20"/>
    <n v="20"/>
    <n v="40"/>
    <x v="1"/>
    <x v="2"/>
    <n v="2600"/>
    <x v="0"/>
    <x v="1"/>
  </r>
  <r>
    <n v="316"/>
    <x v="0"/>
    <n v="20"/>
    <x v="1"/>
    <x v="7"/>
    <x v="1"/>
    <x v="0"/>
    <x v="0"/>
    <n v="0"/>
    <n v="0"/>
    <n v="0"/>
    <x v="0"/>
    <x v="0"/>
    <s v="Refused"/>
    <x v="4"/>
    <x v="2"/>
  </r>
  <r>
    <n v="317"/>
    <x v="1"/>
    <n v="45"/>
    <x v="1"/>
    <x v="1"/>
    <x v="0"/>
    <x v="0"/>
    <x v="0"/>
    <n v="0"/>
    <n v="0"/>
    <n v="0"/>
    <x v="0"/>
    <x v="0"/>
    <n v="15600"/>
    <x v="3"/>
    <x v="0"/>
  </r>
  <r>
    <n v="318"/>
    <x v="1"/>
    <n v="26"/>
    <x v="2"/>
    <x v="2"/>
    <x v="1"/>
    <x v="0"/>
    <x v="0"/>
    <n v="0"/>
    <n v="0"/>
    <n v="0"/>
    <x v="0"/>
    <x v="0"/>
    <n v="5200"/>
    <x v="0"/>
    <x v="2"/>
  </r>
  <r>
    <n v="319"/>
    <x v="0"/>
    <n v="30"/>
    <x v="1"/>
    <x v="1"/>
    <x v="0"/>
    <x v="0"/>
    <x v="0"/>
    <n v="0"/>
    <n v="0"/>
    <n v="0"/>
    <x v="0"/>
    <x v="0"/>
    <n v="28600"/>
    <x v="2"/>
    <x v="2"/>
  </r>
  <r>
    <n v="320"/>
    <x v="1"/>
    <n v="43"/>
    <x v="2"/>
    <x v="1"/>
    <x v="3"/>
    <x v="0"/>
    <x v="0"/>
    <n v="0"/>
    <n v="0"/>
    <n v="0"/>
    <x v="0"/>
    <x v="0"/>
    <s v="Refused"/>
    <x v="4"/>
    <x v="0"/>
  </r>
  <r>
    <n v="321"/>
    <x v="0"/>
    <n v="73"/>
    <x v="3"/>
    <x v="4"/>
    <x v="1"/>
    <x v="0"/>
    <x v="0"/>
    <n v="0"/>
    <n v="0"/>
    <n v="0"/>
    <x v="0"/>
    <x v="0"/>
    <n v="2600"/>
    <x v="0"/>
    <x v="1"/>
  </r>
  <r>
    <n v="322"/>
    <x v="1"/>
    <n v="52"/>
    <x v="2"/>
    <x v="5"/>
    <x v="0"/>
    <x v="0"/>
    <x v="0"/>
    <n v="0"/>
    <n v="0"/>
    <n v="0"/>
    <x v="0"/>
    <x v="0"/>
    <s v="Under 2600"/>
    <x v="1"/>
    <x v="0"/>
  </r>
  <r>
    <n v="323"/>
    <x v="0"/>
    <n v="18"/>
    <x v="1"/>
    <x v="0"/>
    <x v="0"/>
    <x v="0"/>
    <x v="1"/>
    <n v="15"/>
    <n v="10"/>
    <n v="25"/>
    <x v="1"/>
    <x v="4"/>
    <n v="10400"/>
    <x v="3"/>
    <x v="2"/>
  </r>
  <r>
    <n v="324"/>
    <x v="0"/>
    <n v="52"/>
    <x v="2"/>
    <x v="0"/>
    <x v="1"/>
    <x v="0"/>
    <x v="0"/>
    <n v="0"/>
    <n v="0"/>
    <n v="0"/>
    <x v="0"/>
    <x v="0"/>
    <n v="28600"/>
    <x v="2"/>
    <x v="0"/>
  </r>
  <r>
    <n v="325"/>
    <x v="0"/>
    <n v="33"/>
    <x v="0"/>
    <x v="2"/>
    <x v="1"/>
    <x v="0"/>
    <x v="0"/>
    <n v="0"/>
    <n v="0"/>
    <n v="0"/>
    <x v="0"/>
    <x v="0"/>
    <n v="15600"/>
    <x v="3"/>
    <x v="2"/>
  </r>
  <r>
    <n v="326"/>
    <x v="1"/>
    <n v="56"/>
    <x v="0"/>
    <x v="2"/>
    <x v="1"/>
    <x v="0"/>
    <x v="0"/>
    <n v="0"/>
    <n v="0"/>
    <n v="0"/>
    <x v="0"/>
    <x v="0"/>
    <n v="15600"/>
    <x v="3"/>
    <x v="0"/>
  </r>
  <r>
    <n v="327"/>
    <x v="1"/>
    <n v="65"/>
    <x v="2"/>
    <x v="0"/>
    <x v="1"/>
    <x v="0"/>
    <x v="0"/>
    <n v="0"/>
    <n v="0"/>
    <n v="0"/>
    <x v="0"/>
    <x v="0"/>
    <n v="2600"/>
    <x v="0"/>
    <x v="1"/>
  </r>
  <r>
    <n v="328"/>
    <x v="1"/>
    <n v="30"/>
    <x v="1"/>
    <x v="0"/>
    <x v="0"/>
    <x v="0"/>
    <x v="0"/>
    <n v="0"/>
    <n v="0"/>
    <n v="0"/>
    <x v="0"/>
    <x v="0"/>
    <n v="2600"/>
    <x v="0"/>
    <x v="2"/>
  </r>
  <r>
    <n v="329"/>
    <x v="1"/>
    <n v="40"/>
    <x v="2"/>
    <x v="0"/>
    <x v="0"/>
    <x v="0"/>
    <x v="1"/>
    <n v="10"/>
    <n v="1"/>
    <n v="11"/>
    <x v="2"/>
    <x v="4"/>
    <n v="5200"/>
    <x v="0"/>
    <x v="0"/>
  </r>
  <r>
    <n v="330"/>
    <x v="1"/>
    <n v="26"/>
    <x v="1"/>
    <x v="3"/>
    <x v="1"/>
    <x v="0"/>
    <x v="1"/>
    <n v="20"/>
    <n v="20"/>
    <n v="40"/>
    <x v="1"/>
    <x v="1"/>
    <n v="5200"/>
    <x v="0"/>
    <x v="2"/>
  </r>
  <r>
    <n v="331"/>
    <x v="0"/>
    <n v="74"/>
    <x v="1"/>
    <x v="0"/>
    <x v="6"/>
    <x v="0"/>
    <x v="0"/>
    <n v="0"/>
    <n v="0"/>
    <n v="0"/>
    <x v="0"/>
    <x v="0"/>
    <s v="Refused"/>
    <x v="4"/>
    <x v="1"/>
  </r>
  <r>
    <n v="332"/>
    <x v="1"/>
    <n v="44"/>
    <x v="2"/>
    <x v="1"/>
    <x v="4"/>
    <x v="0"/>
    <x v="0"/>
    <n v="0"/>
    <n v="0"/>
    <n v="0"/>
    <x v="0"/>
    <x v="0"/>
    <n v="28600"/>
    <x v="2"/>
    <x v="0"/>
  </r>
  <r>
    <n v="333"/>
    <x v="1"/>
    <n v="80"/>
    <x v="3"/>
    <x v="0"/>
    <x v="0"/>
    <x v="0"/>
    <x v="0"/>
    <n v="0"/>
    <n v="0"/>
    <n v="0"/>
    <x v="0"/>
    <x v="0"/>
    <n v="2600"/>
    <x v="0"/>
    <x v="1"/>
  </r>
  <r>
    <n v="334"/>
    <x v="1"/>
    <n v="67"/>
    <x v="2"/>
    <x v="0"/>
    <x v="1"/>
    <x v="0"/>
    <x v="0"/>
    <n v="0"/>
    <n v="0"/>
    <n v="0"/>
    <x v="0"/>
    <x v="0"/>
    <s v="Under 2600"/>
    <x v="1"/>
    <x v="1"/>
  </r>
  <r>
    <n v="335"/>
    <x v="1"/>
    <n v="59"/>
    <x v="2"/>
    <x v="0"/>
    <x v="0"/>
    <x v="0"/>
    <x v="0"/>
    <n v="0"/>
    <n v="0"/>
    <n v="0"/>
    <x v="0"/>
    <x v="0"/>
    <s v="Refused"/>
    <x v="4"/>
    <x v="0"/>
  </r>
  <r>
    <n v="336"/>
    <x v="1"/>
    <n v="28"/>
    <x v="1"/>
    <x v="5"/>
    <x v="1"/>
    <x v="0"/>
    <x v="1"/>
    <n v="15"/>
    <n v="10"/>
    <n v="25"/>
    <x v="1"/>
    <x v="1"/>
    <n v="5200"/>
    <x v="0"/>
    <x v="2"/>
  </r>
  <r>
    <n v="337"/>
    <x v="1"/>
    <n v="31"/>
    <x v="2"/>
    <x v="6"/>
    <x v="0"/>
    <x v="0"/>
    <x v="0"/>
    <n v="0"/>
    <n v="0"/>
    <n v="0"/>
    <x v="0"/>
    <x v="0"/>
    <n v="15600"/>
    <x v="3"/>
    <x v="2"/>
  </r>
  <r>
    <n v="338"/>
    <x v="0"/>
    <n v="25"/>
    <x v="1"/>
    <x v="3"/>
    <x v="1"/>
    <x v="0"/>
    <x v="0"/>
    <n v="0"/>
    <n v="0"/>
    <n v="0"/>
    <x v="0"/>
    <x v="0"/>
    <n v="15600"/>
    <x v="3"/>
    <x v="2"/>
  </r>
  <r>
    <n v="339"/>
    <x v="1"/>
    <n v="64"/>
    <x v="2"/>
    <x v="0"/>
    <x v="1"/>
    <x v="0"/>
    <x v="0"/>
    <n v="0"/>
    <n v="0"/>
    <n v="0"/>
    <x v="0"/>
    <x v="0"/>
    <s v="Under 2600"/>
    <x v="1"/>
    <x v="1"/>
  </r>
  <r>
    <n v="340"/>
    <x v="0"/>
    <n v="68"/>
    <x v="2"/>
    <x v="4"/>
    <x v="1"/>
    <x v="0"/>
    <x v="0"/>
    <n v="0"/>
    <n v="0"/>
    <n v="0"/>
    <x v="0"/>
    <x v="0"/>
    <n v="2600"/>
    <x v="0"/>
    <x v="1"/>
  </r>
  <r>
    <n v="341"/>
    <x v="1"/>
    <n v="61"/>
    <x v="3"/>
    <x v="0"/>
    <x v="1"/>
    <x v="0"/>
    <x v="0"/>
    <n v="0"/>
    <n v="0"/>
    <n v="0"/>
    <x v="0"/>
    <x v="0"/>
    <n v="5200"/>
    <x v="0"/>
    <x v="1"/>
  </r>
  <r>
    <n v="342"/>
    <x v="1"/>
    <n v="50"/>
    <x v="0"/>
    <x v="0"/>
    <x v="1"/>
    <x v="0"/>
    <x v="0"/>
    <n v="0"/>
    <n v="0"/>
    <n v="0"/>
    <x v="0"/>
    <x v="0"/>
    <n v="10400"/>
    <x v="3"/>
    <x v="0"/>
  </r>
  <r>
    <n v="343"/>
    <x v="0"/>
    <n v="43"/>
    <x v="2"/>
    <x v="5"/>
    <x v="0"/>
    <x v="0"/>
    <x v="0"/>
    <n v="0"/>
    <n v="0"/>
    <n v="0"/>
    <x v="0"/>
    <x v="0"/>
    <s v="Above 36400"/>
    <x v="1"/>
    <x v="0"/>
  </r>
  <r>
    <n v="344"/>
    <x v="1"/>
    <n v="19"/>
    <x v="1"/>
    <x v="0"/>
    <x v="3"/>
    <x v="0"/>
    <x v="0"/>
    <n v="0"/>
    <n v="0"/>
    <n v="0"/>
    <x v="0"/>
    <x v="0"/>
    <s v="Under 2600"/>
    <x v="1"/>
    <x v="2"/>
  </r>
  <r>
    <n v="345"/>
    <x v="1"/>
    <n v="21"/>
    <x v="2"/>
    <x v="2"/>
    <x v="3"/>
    <x v="0"/>
    <x v="0"/>
    <n v="0"/>
    <n v="0"/>
    <n v="0"/>
    <x v="0"/>
    <x v="0"/>
    <s v="Under 2600"/>
    <x v="1"/>
    <x v="2"/>
  </r>
  <r>
    <n v="346"/>
    <x v="0"/>
    <n v="51"/>
    <x v="0"/>
    <x v="1"/>
    <x v="1"/>
    <x v="0"/>
    <x v="0"/>
    <n v="0"/>
    <n v="0"/>
    <n v="0"/>
    <x v="0"/>
    <x v="0"/>
    <n v="2600"/>
    <x v="0"/>
    <x v="0"/>
  </r>
  <r>
    <n v="347"/>
    <x v="0"/>
    <n v="65"/>
    <x v="1"/>
    <x v="4"/>
    <x v="0"/>
    <x v="0"/>
    <x v="0"/>
    <n v="0"/>
    <n v="0"/>
    <n v="0"/>
    <x v="0"/>
    <x v="0"/>
    <n v="5200"/>
    <x v="0"/>
    <x v="1"/>
  </r>
  <r>
    <n v="348"/>
    <x v="1"/>
    <n v="50"/>
    <x v="4"/>
    <x v="0"/>
    <x v="3"/>
    <x v="0"/>
    <x v="0"/>
    <n v="0"/>
    <n v="0"/>
    <n v="0"/>
    <x v="0"/>
    <x v="0"/>
    <n v="2600"/>
    <x v="0"/>
    <x v="0"/>
  </r>
  <r>
    <n v="349"/>
    <x v="1"/>
    <n v="38"/>
    <x v="1"/>
    <x v="4"/>
    <x v="1"/>
    <x v="0"/>
    <x v="0"/>
    <n v="0"/>
    <n v="0"/>
    <n v="0"/>
    <x v="0"/>
    <x v="0"/>
    <n v="2600"/>
    <x v="0"/>
    <x v="0"/>
  </r>
  <r>
    <n v="350"/>
    <x v="1"/>
    <n v="78"/>
    <x v="3"/>
    <x v="0"/>
    <x v="1"/>
    <x v="0"/>
    <x v="0"/>
    <n v="0"/>
    <n v="0"/>
    <n v="0"/>
    <x v="0"/>
    <x v="0"/>
    <n v="5200"/>
    <x v="0"/>
    <x v="1"/>
  </r>
  <r>
    <n v="351"/>
    <x v="0"/>
    <n v="74"/>
    <x v="3"/>
    <x v="0"/>
    <x v="3"/>
    <x v="0"/>
    <x v="0"/>
    <n v="0"/>
    <n v="0"/>
    <n v="0"/>
    <x v="0"/>
    <x v="0"/>
    <n v="2600"/>
    <x v="0"/>
    <x v="1"/>
  </r>
  <r>
    <n v="352"/>
    <x v="1"/>
    <n v="22"/>
    <x v="1"/>
    <x v="1"/>
    <x v="3"/>
    <x v="0"/>
    <x v="0"/>
    <n v="0"/>
    <n v="0"/>
    <n v="0"/>
    <x v="0"/>
    <x v="0"/>
    <n v="2600"/>
    <x v="0"/>
    <x v="2"/>
  </r>
  <r>
    <n v="353"/>
    <x v="0"/>
    <n v="66"/>
    <x v="2"/>
    <x v="0"/>
    <x v="0"/>
    <x v="0"/>
    <x v="0"/>
    <n v="0"/>
    <n v="0"/>
    <n v="0"/>
    <x v="0"/>
    <x v="0"/>
    <n v="5200"/>
    <x v="0"/>
    <x v="1"/>
  </r>
  <r>
    <n v="354"/>
    <x v="1"/>
    <n v="48"/>
    <x v="1"/>
    <x v="0"/>
    <x v="1"/>
    <x v="0"/>
    <x v="0"/>
    <n v="0"/>
    <n v="0"/>
    <n v="0"/>
    <x v="0"/>
    <x v="0"/>
    <n v="2600"/>
    <x v="0"/>
    <x v="0"/>
  </r>
  <r>
    <n v="355"/>
    <x v="1"/>
    <n v="59"/>
    <x v="2"/>
    <x v="0"/>
    <x v="1"/>
    <x v="0"/>
    <x v="0"/>
    <n v="0"/>
    <n v="0"/>
    <n v="0"/>
    <x v="0"/>
    <x v="0"/>
    <n v="5200"/>
    <x v="0"/>
    <x v="0"/>
  </r>
  <r>
    <n v="356"/>
    <x v="1"/>
    <n v="69"/>
    <x v="3"/>
    <x v="0"/>
    <x v="1"/>
    <x v="0"/>
    <x v="0"/>
    <n v="0"/>
    <n v="0"/>
    <n v="0"/>
    <x v="0"/>
    <x v="0"/>
    <s v="Unknown"/>
    <x v="4"/>
    <x v="1"/>
  </r>
  <r>
    <n v="357"/>
    <x v="1"/>
    <n v="76"/>
    <x v="3"/>
    <x v="0"/>
    <x v="0"/>
    <x v="0"/>
    <x v="1"/>
    <n v="20"/>
    <n v="20"/>
    <n v="40"/>
    <x v="1"/>
    <x v="1"/>
    <n v="5200"/>
    <x v="0"/>
    <x v="1"/>
  </r>
  <r>
    <n v="358"/>
    <x v="1"/>
    <n v="21"/>
    <x v="1"/>
    <x v="6"/>
    <x v="0"/>
    <x v="0"/>
    <x v="0"/>
    <n v="0"/>
    <n v="0"/>
    <n v="0"/>
    <x v="0"/>
    <x v="0"/>
    <n v="2600"/>
    <x v="0"/>
    <x v="2"/>
  </r>
  <r>
    <n v="359"/>
    <x v="1"/>
    <n v="47"/>
    <x v="2"/>
    <x v="2"/>
    <x v="0"/>
    <x v="0"/>
    <x v="0"/>
    <n v="0"/>
    <n v="0"/>
    <n v="0"/>
    <x v="0"/>
    <x v="0"/>
    <n v="10400"/>
    <x v="3"/>
    <x v="0"/>
  </r>
  <r>
    <n v="360"/>
    <x v="1"/>
    <n v="77"/>
    <x v="3"/>
    <x v="0"/>
    <x v="0"/>
    <x v="0"/>
    <x v="0"/>
    <n v="0"/>
    <n v="0"/>
    <n v="0"/>
    <x v="0"/>
    <x v="0"/>
    <n v="2600"/>
    <x v="0"/>
    <x v="1"/>
  </r>
  <r>
    <n v="361"/>
    <x v="1"/>
    <n v="25"/>
    <x v="1"/>
    <x v="2"/>
    <x v="1"/>
    <x v="0"/>
    <x v="1"/>
    <n v="10"/>
    <n v="10"/>
    <n v="20"/>
    <x v="2"/>
    <x v="1"/>
    <n v="10400"/>
    <x v="3"/>
    <x v="2"/>
  </r>
  <r>
    <n v="362"/>
    <x v="1"/>
    <n v="71"/>
    <x v="3"/>
    <x v="0"/>
    <x v="1"/>
    <x v="0"/>
    <x v="0"/>
    <n v="0"/>
    <n v="0"/>
    <n v="0"/>
    <x v="0"/>
    <x v="0"/>
    <n v="2600"/>
    <x v="0"/>
    <x v="1"/>
  </r>
  <r>
    <n v="363"/>
    <x v="1"/>
    <n v="24"/>
    <x v="1"/>
    <x v="2"/>
    <x v="0"/>
    <x v="0"/>
    <x v="1"/>
    <n v="10"/>
    <n v="10"/>
    <n v="20"/>
    <x v="2"/>
    <x v="1"/>
    <n v="2600"/>
    <x v="0"/>
    <x v="2"/>
  </r>
  <r>
    <n v="364"/>
    <x v="1"/>
    <n v="90"/>
    <x v="3"/>
    <x v="0"/>
    <x v="1"/>
    <x v="0"/>
    <x v="0"/>
    <n v="0"/>
    <n v="0"/>
    <n v="0"/>
    <x v="0"/>
    <x v="0"/>
    <n v="2600"/>
    <x v="0"/>
    <x v="1"/>
  </r>
  <r>
    <n v="365"/>
    <x v="1"/>
    <n v="41"/>
    <x v="0"/>
    <x v="2"/>
    <x v="0"/>
    <x v="0"/>
    <x v="1"/>
    <n v="10"/>
    <n v="10"/>
    <n v="20"/>
    <x v="2"/>
    <x v="1"/>
    <n v="5200"/>
    <x v="0"/>
    <x v="0"/>
  </r>
  <r>
    <n v="366"/>
    <x v="1"/>
    <n v="69"/>
    <x v="2"/>
    <x v="0"/>
    <x v="1"/>
    <x v="0"/>
    <x v="0"/>
    <n v="0"/>
    <n v="0"/>
    <n v="0"/>
    <x v="0"/>
    <x v="0"/>
    <s v="Under 2600"/>
    <x v="1"/>
    <x v="1"/>
  </r>
  <r>
    <n v="367"/>
    <x v="1"/>
    <n v="35"/>
    <x v="2"/>
    <x v="2"/>
    <x v="0"/>
    <x v="0"/>
    <x v="0"/>
    <n v="0"/>
    <n v="0"/>
    <n v="0"/>
    <x v="0"/>
    <x v="0"/>
    <n v="15600"/>
    <x v="3"/>
    <x v="2"/>
  </r>
  <r>
    <n v="368"/>
    <x v="1"/>
    <n v="32"/>
    <x v="1"/>
    <x v="0"/>
    <x v="1"/>
    <x v="0"/>
    <x v="1"/>
    <n v="12"/>
    <n v="7"/>
    <n v="19"/>
    <x v="1"/>
    <x v="1"/>
    <n v="5200"/>
    <x v="0"/>
    <x v="2"/>
  </r>
  <r>
    <n v="369"/>
    <x v="1"/>
    <n v="48"/>
    <x v="1"/>
    <x v="2"/>
    <x v="0"/>
    <x v="0"/>
    <x v="0"/>
    <n v="0"/>
    <n v="0"/>
    <n v="0"/>
    <x v="0"/>
    <x v="0"/>
    <n v="15600"/>
    <x v="3"/>
    <x v="0"/>
  </r>
  <r>
    <n v="370"/>
    <x v="1"/>
    <n v="34"/>
    <x v="2"/>
    <x v="0"/>
    <x v="1"/>
    <x v="0"/>
    <x v="0"/>
    <n v="0"/>
    <n v="0"/>
    <n v="0"/>
    <x v="0"/>
    <x v="0"/>
    <n v="2600"/>
    <x v="0"/>
    <x v="2"/>
  </r>
  <r>
    <n v="371"/>
    <x v="1"/>
    <n v="28"/>
    <x v="2"/>
    <x v="2"/>
    <x v="1"/>
    <x v="0"/>
    <x v="1"/>
    <n v="10"/>
    <n v="4"/>
    <n v="14"/>
    <x v="2"/>
    <x v="1"/>
    <n v="5200"/>
    <x v="0"/>
    <x v="2"/>
  </r>
  <r>
    <n v="372"/>
    <x v="0"/>
    <n v="66"/>
    <x v="2"/>
    <x v="0"/>
    <x v="1"/>
    <x v="0"/>
    <x v="0"/>
    <n v="0"/>
    <n v="0"/>
    <n v="0"/>
    <x v="0"/>
    <x v="0"/>
    <s v="Unknown"/>
    <x v="4"/>
    <x v="1"/>
  </r>
  <r>
    <n v="373"/>
    <x v="0"/>
    <n v="56"/>
    <x v="2"/>
    <x v="3"/>
    <x v="1"/>
    <x v="0"/>
    <x v="0"/>
    <n v="0"/>
    <n v="0"/>
    <n v="0"/>
    <x v="0"/>
    <x v="0"/>
    <n v="20800"/>
    <x v="2"/>
    <x v="0"/>
  </r>
  <r>
    <n v="374"/>
    <x v="0"/>
    <n v="51"/>
    <x v="2"/>
    <x v="4"/>
    <x v="0"/>
    <x v="0"/>
    <x v="0"/>
    <n v="0"/>
    <n v="0"/>
    <n v="0"/>
    <x v="0"/>
    <x v="0"/>
    <n v="10400"/>
    <x v="3"/>
    <x v="0"/>
  </r>
  <r>
    <n v="375"/>
    <x v="1"/>
    <n v="63"/>
    <x v="2"/>
    <x v="0"/>
    <x v="0"/>
    <x v="0"/>
    <x v="0"/>
    <n v="0"/>
    <n v="0"/>
    <n v="0"/>
    <x v="0"/>
    <x v="0"/>
    <n v="2600"/>
    <x v="0"/>
    <x v="1"/>
  </r>
  <r>
    <n v="376"/>
    <x v="0"/>
    <n v="44"/>
    <x v="2"/>
    <x v="1"/>
    <x v="1"/>
    <x v="0"/>
    <x v="0"/>
    <n v="0"/>
    <n v="0"/>
    <n v="0"/>
    <x v="0"/>
    <x v="0"/>
    <n v="28600"/>
    <x v="2"/>
    <x v="0"/>
  </r>
  <r>
    <n v="377"/>
    <x v="1"/>
    <n v="45"/>
    <x v="2"/>
    <x v="5"/>
    <x v="0"/>
    <x v="0"/>
    <x v="0"/>
    <n v="0"/>
    <n v="0"/>
    <n v="0"/>
    <x v="0"/>
    <x v="0"/>
    <n v="10400"/>
    <x v="3"/>
    <x v="0"/>
  </r>
  <r>
    <n v="378"/>
    <x v="0"/>
    <n v="55"/>
    <x v="2"/>
    <x v="0"/>
    <x v="0"/>
    <x v="0"/>
    <x v="1"/>
    <n v="20"/>
    <n v="20"/>
    <n v="40"/>
    <x v="1"/>
    <x v="1"/>
    <n v="10400"/>
    <x v="3"/>
    <x v="0"/>
  </r>
  <r>
    <n v="379"/>
    <x v="1"/>
    <n v="55"/>
    <x v="2"/>
    <x v="0"/>
    <x v="1"/>
    <x v="0"/>
    <x v="0"/>
    <n v="0"/>
    <n v="0"/>
    <n v="0"/>
    <x v="0"/>
    <x v="0"/>
    <n v="5200"/>
    <x v="0"/>
    <x v="0"/>
  </r>
  <r>
    <n v="380"/>
    <x v="1"/>
    <n v="55"/>
    <x v="2"/>
    <x v="7"/>
    <x v="2"/>
    <x v="0"/>
    <x v="0"/>
    <n v="0"/>
    <n v="0"/>
    <n v="0"/>
    <x v="0"/>
    <x v="0"/>
    <s v="Refused"/>
    <x v="4"/>
    <x v="0"/>
  </r>
  <r>
    <n v="381"/>
    <x v="1"/>
    <n v="57"/>
    <x v="2"/>
    <x v="2"/>
    <x v="0"/>
    <x v="0"/>
    <x v="0"/>
    <n v="0"/>
    <n v="0"/>
    <n v="0"/>
    <x v="0"/>
    <x v="0"/>
    <n v="2600"/>
    <x v="0"/>
    <x v="0"/>
  </r>
  <r>
    <n v="382"/>
    <x v="0"/>
    <n v="76"/>
    <x v="2"/>
    <x v="7"/>
    <x v="2"/>
    <x v="0"/>
    <x v="0"/>
    <n v="0"/>
    <n v="0"/>
    <n v="0"/>
    <x v="0"/>
    <x v="0"/>
    <n v="5200"/>
    <x v="0"/>
    <x v="1"/>
  </r>
  <r>
    <n v="383"/>
    <x v="1"/>
    <n v="59"/>
    <x v="2"/>
    <x v="0"/>
    <x v="0"/>
    <x v="0"/>
    <x v="0"/>
    <n v="0"/>
    <n v="0"/>
    <n v="0"/>
    <x v="0"/>
    <x v="0"/>
    <n v="5200"/>
    <x v="0"/>
    <x v="0"/>
  </r>
  <r>
    <n v="384"/>
    <x v="1"/>
    <n v="46"/>
    <x v="2"/>
    <x v="0"/>
    <x v="0"/>
    <x v="0"/>
    <x v="0"/>
    <n v="0"/>
    <n v="0"/>
    <n v="0"/>
    <x v="0"/>
    <x v="0"/>
    <n v="5200"/>
    <x v="0"/>
    <x v="0"/>
  </r>
  <r>
    <n v="385"/>
    <x v="1"/>
    <n v="56"/>
    <x v="2"/>
    <x v="0"/>
    <x v="0"/>
    <x v="0"/>
    <x v="0"/>
    <n v="0"/>
    <n v="0"/>
    <n v="0"/>
    <x v="0"/>
    <x v="0"/>
    <s v="Under 2600"/>
    <x v="1"/>
    <x v="0"/>
  </r>
  <r>
    <n v="386"/>
    <x v="0"/>
    <n v="67"/>
    <x v="2"/>
    <x v="0"/>
    <x v="0"/>
    <x v="0"/>
    <x v="0"/>
    <n v="0"/>
    <n v="0"/>
    <n v="0"/>
    <x v="0"/>
    <x v="0"/>
    <n v="5200"/>
    <x v="0"/>
    <x v="1"/>
  </r>
  <r>
    <n v="387"/>
    <x v="1"/>
    <n v="73"/>
    <x v="1"/>
    <x v="4"/>
    <x v="1"/>
    <x v="0"/>
    <x v="0"/>
    <n v="0"/>
    <n v="0"/>
    <n v="0"/>
    <x v="0"/>
    <x v="0"/>
    <n v="10400"/>
    <x v="3"/>
    <x v="1"/>
  </r>
  <r>
    <n v="388"/>
    <x v="1"/>
    <n v="82"/>
    <x v="3"/>
    <x v="0"/>
    <x v="1"/>
    <x v="0"/>
    <x v="0"/>
    <n v="0"/>
    <n v="0"/>
    <n v="0"/>
    <x v="0"/>
    <x v="0"/>
    <s v="Refused"/>
    <x v="4"/>
    <x v="1"/>
  </r>
  <r>
    <n v="389"/>
    <x v="0"/>
    <n v="75"/>
    <x v="2"/>
    <x v="6"/>
    <x v="1"/>
    <x v="0"/>
    <x v="0"/>
    <n v="0"/>
    <n v="0"/>
    <n v="0"/>
    <x v="0"/>
    <x v="0"/>
    <s v="Refused"/>
    <x v="4"/>
    <x v="1"/>
  </r>
  <r>
    <n v="390"/>
    <x v="1"/>
    <n v="41"/>
    <x v="2"/>
    <x v="4"/>
    <x v="1"/>
    <x v="0"/>
    <x v="0"/>
    <n v="0"/>
    <n v="0"/>
    <n v="0"/>
    <x v="0"/>
    <x v="0"/>
    <n v="5200"/>
    <x v="0"/>
    <x v="0"/>
  </r>
  <r>
    <n v="391"/>
    <x v="1"/>
    <n v="40"/>
    <x v="2"/>
    <x v="7"/>
    <x v="0"/>
    <x v="0"/>
    <x v="0"/>
    <n v="0"/>
    <n v="0"/>
    <n v="0"/>
    <x v="0"/>
    <x v="0"/>
    <n v="15600"/>
    <x v="3"/>
    <x v="0"/>
  </r>
  <r>
    <n v="392"/>
    <x v="0"/>
    <n v="37"/>
    <x v="2"/>
    <x v="2"/>
    <x v="1"/>
    <x v="0"/>
    <x v="0"/>
    <n v="0"/>
    <n v="0"/>
    <n v="0"/>
    <x v="0"/>
    <x v="0"/>
    <n v="15600"/>
    <x v="3"/>
    <x v="0"/>
  </r>
  <r>
    <n v="393"/>
    <x v="0"/>
    <n v="53"/>
    <x v="2"/>
    <x v="6"/>
    <x v="1"/>
    <x v="0"/>
    <x v="0"/>
    <n v="0"/>
    <n v="0"/>
    <n v="0"/>
    <x v="0"/>
    <x v="0"/>
    <n v="20800"/>
    <x v="2"/>
    <x v="0"/>
  </r>
  <r>
    <n v="394"/>
    <x v="1"/>
    <n v="35"/>
    <x v="2"/>
    <x v="0"/>
    <x v="1"/>
    <x v="0"/>
    <x v="0"/>
    <n v="0"/>
    <n v="0"/>
    <n v="0"/>
    <x v="0"/>
    <x v="0"/>
    <n v="5200"/>
    <x v="0"/>
    <x v="2"/>
  </r>
  <r>
    <n v="395"/>
    <x v="1"/>
    <n v="39"/>
    <x v="2"/>
    <x v="2"/>
    <x v="1"/>
    <x v="0"/>
    <x v="0"/>
    <n v="0"/>
    <n v="0"/>
    <n v="0"/>
    <x v="0"/>
    <x v="0"/>
    <n v="20800"/>
    <x v="2"/>
    <x v="0"/>
  </r>
  <r>
    <n v="396"/>
    <x v="1"/>
    <n v="31"/>
    <x v="4"/>
    <x v="4"/>
    <x v="1"/>
    <x v="0"/>
    <x v="0"/>
    <n v="0"/>
    <n v="0"/>
    <n v="0"/>
    <x v="0"/>
    <x v="0"/>
    <n v="2600"/>
    <x v="0"/>
    <x v="2"/>
  </r>
  <r>
    <n v="397"/>
    <x v="0"/>
    <n v="38"/>
    <x v="2"/>
    <x v="6"/>
    <x v="0"/>
    <x v="0"/>
    <x v="0"/>
    <n v="0"/>
    <n v="0"/>
    <n v="0"/>
    <x v="0"/>
    <x v="0"/>
    <s v="Above 36400"/>
    <x v="1"/>
    <x v="0"/>
  </r>
  <r>
    <n v="398"/>
    <x v="1"/>
    <n v="34"/>
    <x v="0"/>
    <x v="2"/>
    <x v="0"/>
    <x v="0"/>
    <x v="1"/>
    <n v="25"/>
    <n v="10"/>
    <n v="35"/>
    <x v="1"/>
    <x v="1"/>
    <n v="10400"/>
    <x v="3"/>
    <x v="2"/>
  </r>
  <r>
    <n v="399"/>
    <x v="1"/>
    <n v="36"/>
    <x v="2"/>
    <x v="7"/>
    <x v="1"/>
    <x v="0"/>
    <x v="1"/>
    <n v="20"/>
    <n v="20"/>
    <n v="40"/>
    <x v="1"/>
    <x v="1"/>
    <n v="10400"/>
    <x v="3"/>
    <x v="0"/>
  </r>
  <r>
    <n v="400"/>
    <x v="0"/>
    <n v="31"/>
    <x v="1"/>
    <x v="1"/>
    <x v="1"/>
    <x v="0"/>
    <x v="0"/>
    <n v="0"/>
    <n v="0"/>
    <n v="0"/>
    <x v="0"/>
    <x v="0"/>
    <n v="20800"/>
    <x v="2"/>
    <x v="2"/>
  </r>
  <r>
    <n v="401"/>
    <x v="1"/>
    <n v="31"/>
    <x v="1"/>
    <x v="3"/>
    <x v="0"/>
    <x v="0"/>
    <x v="1"/>
    <n v="10"/>
    <n v="10"/>
    <n v="20"/>
    <x v="2"/>
    <x v="2"/>
    <s v="Under 2600"/>
    <x v="1"/>
    <x v="2"/>
  </r>
  <r>
    <n v="402"/>
    <x v="0"/>
    <n v="35"/>
    <x v="2"/>
    <x v="1"/>
    <x v="1"/>
    <x v="0"/>
    <x v="0"/>
    <n v="0"/>
    <n v="0"/>
    <n v="0"/>
    <x v="0"/>
    <x v="0"/>
    <n v="20800"/>
    <x v="2"/>
    <x v="2"/>
  </r>
  <r>
    <n v="403"/>
    <x v="0"/>
    <n v="42"/>
    <x v="2"/>
    <x v="0"/>
    <x v="0"/>
    <x v="0"/>
    <x v="0"/>
    <n v="0"/>
    <n v="0"/>
    <n v="0"/>
    <x v="0"/>
    <x v="0"/>
    <n v="20800"/>
    <x v="2"/>
    <x v="0"/>
  </r>
  <r>
    <n v="404"/>
    <x v="0"/>
    <n v="30"/>
    <x v="1"/>
    <x v="3"/>
    <x v="1"/>
    <x v="0"/>
    <x v="0"/>
    <n v="0"/>
    <n v="0"/>
    <n v="0"/>
    <x v="0"/>
    <x v="0"/>
    <n v="15600"/>
    <x v="3"/>
    <x v="2"/>
  </r>
  <r>
    <n v="405"/>
    <x v="1"/>
    <n v="39"/>
    <x v="0"/>
    <x v="2"/>
    <x v="0"/>
    <x v="0"/>
    <x v="0"/>
    <n v="0"/>
    <n v="0"/>
    <n v="0"/>
    <x v="0"/>
    <x v="0"/>
    <n v="10400"/>
    <x v="3"/>
    <x v="0"/>
  </r>
  <r>
    <n v="406"/>
    <x v="1"/>
    <n v="47"/>
    <x v="2"/>
    <x v="2"/>
    <x v="2"/>
    <x v="0"/>
    <x v="0"/>
    <n v="0"/>
    <n v="0"/>
    <n v="0"/>
    <x v="0"/>
    <x v="0"/>
    <n v="10400"/>
    <x v="3"/>
    <x v="0"/>
  </r>
  <r>
    <n v="407"/>
    <x v="0"/>
    <n v="38"/>
    <x v="2"/>
    <x v="5"/>
    <x v="1"/>
    <x v="0"/>
    <x v="0"/>
    <n v="0"/>
    <n v="0"/>
    <n v="0"/>
    <x v="0"/>
    <x v="0"/>
    <n v="20800"/>
    <x v="2"/>
    <x v="0"/>
  </r>
  <r>
    <n v="408"/>
    <x v="1"/>
    <n v="29"/>
    <x v="0"/>
    <x v="7"/>
    <x v="1"/>
    <x v="0"/>
    <x v="0"/>
    <n v="0"/>
    <n v="0"/>
    <n v="0"/>
    <x v="0"/>
    <x v="0"/>
    <n v="15600"/>
    <x v="3"/>
    <x v="2"/>
  </r>
  <r>
    <n v="409"/>
    <x v="0"/>
    <n v="75"/>
    <x v="3"/>
    <x v="0"/>
    <x v="0"/>
    <x v="0"/>
    <x v="0"/>
    <n v="0"/>
    <n v="0"/>
    <n v="0"/>
    <x v="0"/>
    <x v="0"/>
    <n v="5200"/>
    <x v="0"/>
    <x v="1"/>
  </r>
  <r>
    <n v="410"/>
    <x v="1"/>
    <n v="47"/>
    <x v="2"/>
    <x v="5"/>
    <x v="0"/>
    <x v="0"/>
    <x v="0"/>
    <n v="0"/>
    <n v="0"/>
    <n v="0"/>
    <x v="0"/>
    <x v="0"/>
    <s v="Refused"/>
    <x v="4"/>
    <x v="0"/>
  </r>
  <r>
    <n v="411"/>
    <x v="0"/>
    <n v="55"/>
    <x v="2"/>
    <x v="0"/>
    <x v="1"/>
    <x v="0"/>
    <x v="0"/>
    <n v="0"/>
    <n v="0"/>
    <n v="0"/>
    <x v="0"/>
    <x v="0"/>
    <n v="15600"/>
    <x v="3"/>
    <x v="0"/>
  </r>
  <r>
    <n v="412"/>
    <x v="0"/>
    <n v="42"/>
    <x v="2"/>
    <x v="5"/>
    <x v="3"/>
    <x v="0"/>
    <x v="0"/>
    <n v="0"/>
    <n v="0"/>
    <n v="0"/>
    <x v="0"/>
    <x v="0"/>
    <s v="Above 36400"/>
    <x v="1"/>
    <x v="0"/>
  </r>
  <r>
    <n v="413"/>
    <x v="1"/>
    <n v="39"/>
    <x v="2"/>
    <x v="1"/>
    <x v="1"/>
    <x v="0"/>
    <x v="0"/>
    <n v="0"/>
    <n v="0"/>
    <n v="0"/>
    <x v="0"/>
    <x v="0"/>
    <s v="Above 36400"/>
    <x v="1"/>
    <x v="0"/>
  </r>
  <r>
    <n v="414"/>
    <x v="0"/>
    <n v="64"/>
    <x v="2"/>
    <x v="2"/>
    <x v="1"/>
    <x v="0"/>
    <x v="0"/>
    <n v="0"/>
    <n v="0"/>
    <n v="0"/>
    <x v="0"/>
    <x v="0"/>
    <n v="5200"/>
    <x v="0"/>
    <x v="1"/>
  </r>
  <r>
    <n v="415"/>
    <x v="1"/>
    <n v="84"/>
    <x v="3"/>
    <x v="0"/>
    <x v="1"/>
    <x v="0"/>
    <x v="0"/>
    <n v="0"/>
    <n v="0"/>
    <n v="0"/>
    <x v="0"/>
    <x v="0"/>
    <n v="2600"/>
    <x v="0"/>
    <x v="1"/>
  </r>
  <r>
    <n v="416"/>
    <x v="1"/>
    <n v="49"/>
    <x v="2"/>
    <x v="5"/>
    <x v="0"/>
    <x v="0"/>
    <x v="0"/>
    <n v="0"/>
    <n v="0"/>
    <n v="0"/>
    <x v="0"/>
    <x v="0"/>
    <n v="5200"/>
    <x v="0"/>
    <x v="0"/>
  </r>
  <r>
    <n v="417"/>
    <x v="0"/>
    <n v="24"/>
    <x v="1"/>
    <x v="5"/>
    <x v="1"/>
    <x v="0"/>
    <x v="0"/>
    <n v="0"/>
    <n v="0"/>
    <n v="0"/>
    <x v="0"/>
    <x v="0"/>
    <n v="10400"/>
    <x v="3"/>
    <x v="2"/>
  </r>
  <r>
    <n v="418"/>
    <x v="0"/>
    <n v="38"/>
    <x v="1"/>
    <x v="2"/>
    <x v="2"/>
    <x v="0"/>
    <x v="1"/>
    <n v="30"/>
    <n v="30"/>
    <n v="60"/>
    <x v="1"/>
    <x v="2"/>
    <n v="10400"/>
    <x v="3"/>
    <x v="0"/>
  </r>
  <r>
    <n v="419"/>
    <x v="1"/>
    <n v="45"/>
    <x v="2"/>
    <x v="1"/>
    <x v="3"/>
    <x v="0"/>
    <x v="0"/>
    <n v="0"/>
    <n v="0"/>
    <n v="0"/>
    <x v="0"/>
    <x v="0"/>
    <n v="15600"/>
    <x v="3"/>
    <x v="0"/>
  </r>
  <r>
    <n v="420"/>
    <x v="1"/>
    <n v="47"/>
    <x v="0"/>
    <x v="2"/>
    <x v="0"/>
    <x v="0"/>
    <x v="0"/>
    <n v="0"/>
    <n v="0"/>
    <n v="0"/>
    <x v="0"/>
    <x v="0"/>
    <n v="5200"/>
    <x v="0"/>
    <x v="0"/>
  </r>
  <r>
    <n v="421"/>
    <x v="0"/>
    <n v="37"/>
    <x v="0"/>
    <x v="5"/>
    <x v="1"/>
    <x v="0"/>
    <x v="0"/>
    <n v="0"/>
    <n v="0"/>
    <n v="0"/>
    <x v="0"/>
    <x v="0"/>
    <n v="28600"/>
    <x v="2"/>
    <x v="0"/>
  </r>
  <r>
    <n v="422"/>
    <x v="0"/>
    <n v="59"/>
    <x v="2"/>
    <x v="5"/>
    <x v="1"/>
    <x v="0"/>
    <x v="0"/>
    <n v="0"/>
    <n v="0"/>
    <n v="0"/>
    <x v="0"/>
    <x v="0"/>
    <n v="5200"/>
    <x v="0"/>
    <x v="0"/>
  </r>
  <r>
    <n v="423"/>
    <x v="0"/>
    <n v="25"/>
    <x v="1"/>
    <x v="1"/>
    <x v="3"/>
    <x v="0"/>
    <x v="0"/>
    <n v="0"/>
    <n v="0"/>
    <n v="0"/>
    <x v="0"/>
    <x v="0"/>
    <n v="28600"/>
    <x v="2"/>
    <x v="2"/>
  </r>
  <r>
    <n v="424"/>
    <x v="0"/>
    <n v="56"/>
    <x v="2"/>
    <x v="0"/>
    <x v="1"/>
    <x v="0"/>
    <x v="0"/>
    <n v="0"/>
    <n v="0"/>
    <n v="0"/>
    <x v="0"/>
    <x v="0"/>
    <n v="15600"/>
    <x v="3"/>
    <x v="0"/>
  </r>
  <r>
    <n v="425"/>
    <x v="1"/>
    <n v="71"/>
    <x v="0"/>
    <x v="3"/>
    <x v="0"/>
    <x v="0"/>
    <x v="0"/>
    <n v="0"/>
    <n v="0"/>
    <n v="0"/>
    <x v="0"/>
    <x v="0"/>
    <n v="2600"/>
    <x v="0"/>
    <x v="1"/>
  </r>
  <r>
    <n v="426"/>
    <x v="0"/>
    <n v="81"/>
    <x v="3"/>
    <x v="5"/>
    <x v="1"/>
    <x v="0"/>
    <x v="0"/>
    <n v="0"/>
    <n v="0"/>
    <n v="0"/>
    <x v="0"/>
    <x v="0"/>
    <n v="10400"/>
    <x v="3"/>
    <x v="1"/>
  </r>
  <r>
    <n v="427"/>
    <x v="0"/>
    <n v="55"/>
    <x v="2"/>
    <x v="7"/>
    <x v="1"/>
    <x v="1"/>
    <x v="0"/>
    <n v="0"/>
    <n v="0"/>
    <n v="0"/>
    <x v="0"/>
    <x v="0"/>
    <n v="15600"/>
    <x v="3"/>
    <x v="0"/>
  </r>
  <r>
    <n v="428"/>
    <x v="0"/>
    <n v="42"/>
    <x v="2"/>
    <x v="3"/>
    <x v="1"/>
    <x v="1"/>
    <x v="0"/>
    <n v="0"/>
    <n v="0"/>
    <n v="0"/>
    <x v="0"/>
    <x v="0"/>
    <s v="Above 36400"/>
    <x v="1"/>
    <x v="0"/>
  </r>
  <r>
    <n v="429"/>
    <x v="0"/>
    <n v="73"/>
    <x v="2"/>
    <x v="0"/>
    <x v="1"/>
    <x v="1"/>
    <x v="0"/>
    <n v="0"/>
    <n v="0"/>
    <n v="0"/>
    <x v="0"/>
    <x v="0"/>
    <n v="2600"/>
    <x v="0"/>
    <x v="1"/>
  </r>
  <r>
    <n v="430"/>
    <x v="0"/>
    <n v="43"/>
    <x v="2"/>
    <x v="7"/>
    <x v="1"/>
    <x v="1"/>
    <x v="0"/>
    <n v="0"/>
    <n v="0"/>
    <n v="0"/>
    <x v="0"/>
    <x v="0"/>
    <n v="28600"/>
    <x v="2"/>
    <x v="0"/>
  </r>
  <r>
    <n v="431"/>
    <x v="1"/>
    <n v="57"/>
    <x v="0"/>
    <x v="0"/>
    <x v="1"/>
    <x v="1"/>
    <x v="1"/>
    <n v="15"/>
    <n v="10"/>
    <n v="25"/>
    <x v="1"/>
    <x v="1"/>
    <n v="10400"/>
    <x v="3"/>
    <x v="0"/>
  </r>
  <r>
    <n v="432"/>
    <x v="1"/>
    <n v="47"/>
    <x v="2"/>
    <x v="1"/>
    <x v="1"/>
    <x v="1"/>
    <x v="0"/>
    <n v="0"/>
    <n v="0"/>
    <n v="0"/>
    <x v="0"/>
    <x v="0"/>
    <s v="Above 36400"/>
    <x v="1"/>
    <x v="0"/>
  </r>
  <r>
    <n v="433"/>
    <x v="1"/>
    <n v="29"/>
    <x v="2"/>
    <x v="0"/>
    <x v="1"/>
    <x v="1"/>
    <x v="1"/>
    <n v="15"/>
    <n v="15"/>
    <n v="30"/>
    <x v="1"/>
    <x v="1"/>
    <n v="10400"/>
    <x v="3"/>
    <x v="2"/>
  </r>
  <r>
    <n v="434"/>
    <x v="1"/>
    <n v="30"/>
    <x v="3"/>
    <x v="3"/>
    <x v="0"/>
    <x v="1"/>
    <x v="0"/>
    <n v="0"/>
    <n v="0"/>
    <n v="0"/>
    <x v="0"/>
    <x v="0"/>
    <n v="10400"/>
    <x v="3"/>
    <x v="2"/>
  </r>
  <r>
    <n v="435"/>
    <x v="0"/>
    <n v="58"/>
    <x v="2"/>
    <x v="0"/>
    <x v="1"/>
    <x v="1"/>
    <x v="1"/>
    <n v="30"/>
    <n v="25"/>
    <n v="55"/>
    <x v="1"/>
    <x v="1"/>
    <n v="15600"/>
    <x v="3"/>
    <x v="0"/>
  </r>
  <r>
    <n v="436"/>
    <x v="1"/>
    <n v="58"/>
    <x v="2"/>
    <x v="1"/>
    <x v="1"/>
    <x v="1"/>
    <x v="0"/>
    <n v="0"/>
    <n v="0"/>
    <n v="0"/>
    <x v="0"/>
    <x v="0"/>
    <n v="28600"/>
    <x v="2"/>
    <x v="0"/>
  </r>
  <r>
    <n v="437"/>
    <x v="0"/>
    <n v="70"/>
    <x v="3"/>
    <x v="0"/>
    <x v="0"/>
    <x v="1"/>
    <x v="0"/>
    <n v="0"/>
    <n v="0"/>
    <n v="0"/>
    <x v="0"/>
    <x v="0"/>
    <n v="5200"/>
    <x v="0"/>
    <x v="1"/>
  </r>
  <r>
    <n v="438"/>
    <x v="0"/>
    <n v="18"/>
    <x v="1"/>
    <x v="7"/>
    <x v="0"/>
    <x v="1"/>
    <x v="0"/>
    <n v="0"/>
    <n v="0"/>
    <n v="0"/>
    <x v="0"/>
    <x v="0"/>
    <s v="Refused"/>
    <x v="4"/>
    <x v="2"/>
  </r>
  <r>
    <n v="439"/>
    <x v="1"/>
    <n v="45"/>
    <x v="1"/>
    <x v="0"/>
    <x v="0"/>
    <x v="1"/>
    <x v="0"/>
    <n v="0"/>
    <n v="0"/>
    <n v="0"/>
    <x v="0"/>
    <x v="0"/>
    <n v="2600"/>
    <x v="0"/>
    <x v="0"/>
  </r>
  <r>
    <n v="440"/>
    <x v="0"/>
    <n v="37"/>
    <x v="1"/>
    <x v="2"/>
    <x v="1"/>
    <x v="1"/>
    <x v="1"/>
    <n v="15"/>
    <n v="10"/>
    <n v="25"/>
    <x v="1"/>
    <x v="3"/>
    <n v="15600"/>
    <x v="3"/>
    <x v="0"/>
  </r>
  <r>
    <n v="441"/>
    <x v="1"/>
    <n v="44"/>
    <x v="4"/>
    <x v="2"/>
    <x v="0"/>
    <x v="1"/>
    <x v="0"/>
    <n v="0"/>
    <n v="0"/>
    <n v="0"/>
    <x v="0"/>
    <x v="0"/>
    <n v="10400"/>
    <x v="3"/>
    <x v="0"/>
  </r>
  <r>
    <n v="442"/>
    <x v="0"/>
    <n v="46"/>
    <x v="2"/>
    <x v="1"/>
    <x v="0"/>
    <x v="1"/>
    <x v="0"/>
    <n v="0"/>
    <n v="0"/>
    <n v="0"/>
    <x v="0"/>
    <x v="0"/>
    <s v="Above 36400"/>
    <x v="1"/>
    <x v="0"/>
  </r>
  <r>
    <n v="443"/>
    <x v="0"/>
    <n v="29"/>
    <x v="2"/>
    <x v="1"/>
    <x v="0"/>
    <x v="1"/>
    <x v="0"/>
    <n v="0"/>
    <n v="0"/>
    <n v="0"/>
    <x v="0"/>
    <x v="0"/>
    <n v="20800"/>
    <x v="2"/>
    <x v="2"/>
  </r>
  <r>
    <n v="444"/>
    <x v="0"/>
    <n v="50"/>
    <x v="2"/>
    <x v="2"/>
    <x v="1"/>
    <x v="1"/>
    <x v="0"/>
    <n v="0"/>
    <n v="0"/>
    <n v="0"/>
    <x v="0"/>
    <x v="0"/>
    <s v="Above 36400"/>
    <x v="1"/>
    <x v="0"/>
  </r>
  <r>
    <n v="445"/>
    <x v="1"/>
    <n v="51"/>
    <x v="2"/>
    <x v="0"/>
    <x v="0"/>
    <x v="1"/>
    <x v="0"/>
    <n v="0"/>
    <n v="0"/>
    <n v="0"/>
    <x v="0"/>
    <x v="0"/>
    <n v="2600"/>
    <x v="0"/>
    <x v="0"/>
  </r>
  <r>
    <n v="446"/>
    <x v="0"/>
    <n v="80"/>
    <x v="3"/>
    <x v="0"/>
    <x v="1"/>
    <x v="1"/>
    <x v="0"/>
    <n v="0"/>
    <n v="0"/>
    <n v="0"/>
    <x v="0"/>
    <x v="0"/>
    <n v="5200"/>
    <x v="0"/>
    <x v="1"/>
  </r>
  <r>
    <n v="447"/>
    <x v="1"/>
    <n v="85"/>
    <x v="2"/>
    <x v="7"/>
    <x v="1"/>
    <x v="1"/>
    <x v="0"/>
    <n v="0"/>
    <n v="0"/>
    <n v="0"/>
    <x v="0"/>
    <x v="0"/>
    <n v="5200"/>
    <x v="0"/>
    <x v="1"/>
  </r>
  <r>
    <n v="448"/>
    <x v="1"/>
    <n v="49"/>
    <x v="2"/>
    <x v="0"/>
    <x v="0"/>
    <x v="1"/>
    <x v="0"/>
    <n v="0"/>
    <n v="0"/>
    <n v="0"/>
    <x v="0"/>
    <x v="0"/>
    <s v="Under 2600"/>
    <x v="1"/>
    <x v="0"/>
  </r>
  <r>
    <n v="449"/>
    <x v="0"/>
    <n v="52"/>
    <x v="2"/>
    <x v="0"/>
    <x v="0"/>
    <x v="1"/>
    <x v="0"/>
    <n v="0"/>
    <n v="0"/>
    <n v="0"/>
    <x v="0"/>
    <x v="0"/>
    <n v="20800"/>
    <x v="2"/>
    <x v="0"/>
  </r>
  <r>
    <n v="450"/>
    <x v="1"/>
    <n v="58"/>
    <x v="2"/>
    <x v="0"/>
    <x v="1"/>
    <x v="1"/>
    <x v="0"/>
    <n v="0"/>
    <n v="0"/>
    <n v="0"/>
    <x v="0"/>
    <x v="0"/>
    <n v="5200"/>
    <x v="0"/>
    <x v="0"/>
  </r>
  <r>
    <n v="451"/>
    <x v="1"/>
    <n v="49"/>
    <x v="2"/>
    <x v="1"/>
    <x v="0"/>
    <x v="1"/>
    <x v="0"/>
    <n v="0"/>
    <n v="0"/>
    <n v="0"/>
    <x v="0"/>
    <x v="0"/>
    <n v="2600"/>
    <x v="0"/>
    <x v="0"/>
  </r>
  <r>
    <n v="452"/>
    <x v="0"/>
    <n v="39"/>
    <x v="1"/>
    <x v="1"/>
    <x v="0"/>
    <x v="1"/>
    <x v="0"/>
    <n v="0"/>
    <n v="0"/>
    <n v="0"/>
    <x v="0"/>
    <x v="0"/>
    <n v="28600"/>
    <x v="2"/>
    <x v="0"/>
  </r>
  <r>
    <n v="453"/>
    <x v="1"/>
    <n v="53"/>
    <x v="2"/>
    <x v="1"/>
    <x v="0"/>
    <x v="1"/>
    <x v="1"/>
    <n v="15"/>
    <n v="15"/>
    <n v="30"/>
    <x v="1"/>
    <x v="4"/>
    <n v="5200"/>
    <x v="0"/>
    <x v="0"/>
  </r>
  <r>
    <n v="454"/>
    <x v="1"/>
    <n v="71"/>
    <x v="2"/>
    <x v="2"/>
    <x v="0"/>
    <x v="1"/>
    <x v="0"/>
    <n v="0"/>
    <n v="0"/>
    <n v="0"/>
    <x v="0"/>
    <x v="0"/>
    <n v="10400"/>
    <x v="3"/>
    <x v="1"/>
  </r>
  <r>
    <n v="455"/>
    <x v="0"/>
    <n v="29"/>
    <x v="1"/>
    <x v="5"/>
    <x v="0"/>
    <x v="1"/>
    <x v="0"/>
    <n v="0"/>
    <n v="0"/>
    <n v="0"/>
    <x v="0"/>
    <x v="0"/>
    <n v="15600"/>
    <x v="3"/>
    <x v="2"/>
  </r>
  <r>
    <n v="456"/>
    <x v="1"/>
    <n v="66"/>
    <x v="2"/>
    <x v="0"/>
    <x v="0"/>
    <x v="1"/>
    <x v="0"/>
    <n v="0"/>
    <n v="0"/>
    <n v="0"/>
    <x v="0"/>
    <x v="0"/>
    <n v="15600"/>
    <x v="3"/>
    <x v="1"/>
  </r>
  <r>
    <n v="457"/>
    <x v="0"/>
    <n v="75"/>
    <x v="2"/>
    <x v="4"/>
    <x v="1"/>
    <x v="1"/>
    <x v="0"/>
    <n v="0"/>
    <n v="0"/>
    <n v="0"/>
    <x v="0"/>
    <x v="0"/>
    <n v="20800"/>
    <x v="2"/>
    <x v="1"/>
  </r>
  <r>
    <n v="458"/>
    <x v="1"/>
    <n v="45"/>
    <x v="0"/>
    <x v="1"/>
    <x v="0"/>
    <x v="1"/>
    <x v="0"/>
    <n v="0"/>
    <n v="0"/>
    <n v="0"/>
    <x v="0"/>
    <x v="0"/>
    <n v="28600"/>
    <x v="2"/>
    <x v="0"/>
  </r>
  <r>
    <n v="459"/>
    <x v="1"/>
    <n v="69"/>
    <x v="2"/>
    <x v="0"/>
    <x v="1"/>
    <x v="1"/>
    <x v="0"/>
    <n v="0"/>
    <n v="0"/>
    <n v="0"/>
    <x v="0"/>
    <x v="0"/>
    <s v="Under 2600"/>
    <x v="1"/>
    <x v="1"/>
  </r>
  <r>
    <n v="460"/>
    <x v="1"/>
    <n v="49"/>
    <x v="0"/>
    <x v="1"/>
    <x v="0"/>
    <x v="1"/>
    <x v="0"/>
    <n v="0"/>
    <n v="0"/>
    <n v="0"/>
    <x v="0"/>
    <x v="0"/>
    <n v="15600"/>
    <x v="3"/>
    <x v="0"/>
  </r>
  <r>
    <n v="461"/>
    <x v="0"/>
    <n v="63"/>
    <x v="2"/>
    <x v="0"/>
    <x v="1"/>
    <x v="1"/>
    <x v="0"/>
    <n v="0"/>
    <n v="0"/>
    <n v="0"/>
    <x v="0"/>
    <x v="0"/>
    <n v="15600"/>
    <x v="3"/>
    <x v="1"/>
  </r>
  <r>
    <n v="462"/>
    <x v="0"/>
    <n v="61"/>
    <x v="2"/>
    <x v="4"/>
    <x v="1"/>
    <x v="1"/>
    <x v="0"/>
    <n v="0"/>
    <n v="0"/>
    <n v="0"/>
    <x v="0"/>
    <x v="0"/>
    <n v="5200"/>
    <x v="0"/>
    <x v="1"/>
  </r>
  <r>
    <n v="463"/>
    <x v="1"/>
    <n v="55"/>
    <x v="2"/>
    <x v="5"/>
    <x v="1"/>
    <x v="1"/>
    <x v="0"/>
    <n v="0"/>
    <n v="0"/>
    <n v="0"/>
    <x v="0"/>
    <x v="0"/>
    <n v="2600"/>
    <x v="0"/>
    <x v="0"/>
  </r>
  <r>
    <n v="464"/>
    <x v="0"/>
    <n v="57"/>
    <x v="2"/>
    <x v="5"/>
    <x v="0"/>
    <x v="1"/>
    <x v="0"/>
    <n v="0"/>
    <n v="0"/>
    <n v="0"/>
    <x v="0"/>
    <x v="0"/>
    <n v="10400"/>
    <x v="3"/>
    <x v="0"/>
  </r>
  <r>
    <n v="465"/>
    <x v="1"/>
    <n v="60"/>
    <x v="2"/>
    <x v="1"/>
    <x v="1"/>
    <x v="1"/>
    <x v="0"/>
    <n v="0"/>
    <n v="0"/>
    <n v="0"/>
    <x v="0"/>
    <x v="0"/>
    <n v="2600"/>
    <x v="0"/>
    <x v="0"/>
  </r>
  <r>
    <n v="466"/>
    <x v="0"/>
    <n v="58"/>
    <x v="2"/>
    <x v="2"/>
    <x v="1"/>
    <x v="1"/>
    <x v="0"/>
    <n v="0"/>
    <n v="0"/>
    <n v="0"/>
    <x v="0"/>
    <x v="0"/>
    <n v="20800"/>
    <x v="2"/>
    <x v="0"/>
  </r>
  <r>
    <n v="467"/>
    <x v="1"/>
    <n v="76"/>
    <x v="3"/>
    <x v="0"/>
    <x v="1"/>
    <x v="1"/>
    <x v="1"/>
    <n v="10"/>
    <n v="6"/>
    <n v="16"/>
    <x v="2"/>
    <x v="1"/>
    <n v="5200"/>
    <x v="0"/>
    <x v="1"/>
  </r>
  <r>
    <n v="468"/>
    <x v="0"/>
    <n v="29"/>
    <x v="1"/>
    <x v="5"/>
    <x v="0"/>
    <x v="1"/>
    <x v="1"/>
    <n v="20"/>
    <n v="20"/>
    <n v="40"/>
    <x v="1"/>
    <x v="1"/>
    <n v="20800"/>
    <x v="2"/>
    <x v="2"/>
  </r>
  <r>
    <n v="469"/>
    <x v="1"/>
    <n v="50"/>
    <x v="2"/>
    <x v="2"/>
    <x v="1"/>
    <x v="1"/>
    <x v="0"/>
    <n v="0"/>
    <n v="0"/>
    <n v="0"/>
    <x v="0"/>
    <x v="0"/>
    <n v="5200"/>
    <x v="0"/>
    <x v="0"/>
  </r>
  <r>
    <n v="470"/>
    <x v="0"/>
    <n v="40"/>
    <x v="2"/>
    <x v="2"/>
    <x v="1"/>
    <x v="1"/>
    <x v="0"/>
    <n v="0"/>
    <n v="0"/>
    <n v="0"/>
    <x v="0"/>
    <x v="0"/>
    <s v="Refused"/>
    <x v="4"/>
    <x v="0"/>
  </r>
  <r>
    <n v="471"/>
    <x v="1"/>
    <n v="34"/>
    <x v="2"/>
    <x v="5"/>
    <x v="0"/>
    <x v="1"/>
    <x v="0"/>
    <n v="0"/>
    <n v="0"/>
    <n v="0"/>
    <x v="0"/>
    <x v="0"/>
    <n v="5200"/>
    <x v="0"/>
    <x v="2"/>
  </r>
  <r>
    <n v="472"/>
    <x v="1"/>
    <n v="77"/>
    <x v="3"/>
    <x v="0"/>
    <x v="5"/>
    <x v="1"/>
    <x v="0"/>
    <n v="0"/>
    <n v="0"/>
    <n v="0"/>
    <x v="0"/>
    <x v="0"/>
    <n v="2600"/>
    <x v="0"/>
    <x v="1"/>
  </r>
  <r>
    <n v="473"/>
    <x v="0"/>
    <n v="47"/>
    <x v="2"/>
    <x v="1"/>
    <x v="0"/>
    <x v="1"/>
    <x v="0"/>
    <n v="0"/>
    <n v="0"/>
    <n v="0"/>
    <x v="0"/>
    <x v="0"/>
    <s v="Above 36400"/>
    <x v="1"/>
    <x v="0"/>
  </r>
  <r>
    <n v="474"/>
    <x v="1"/>
    <n v="68"/>
    <x v="2"/>
    <x v="0"/>
    <x v="0"/>
    <x v="1"/>
    <x v="0"/>
    <n v="0"/>
    <n v="0"/>
    <n v="0"/>
    <x v="0"/>
    <x v="0"/>
    <s v="Under 2600"/>
    <x v="1"/>
    <x v="1"/>
  </r>
  <r>
    <n v="475"/>
    <x v="0"/>
    <n v="31"/>
    <x v="2"/>
    <x v="5"/>
    <x v="1"/>
    <x v="1"/>
    <x v="0"/>
    <n v="0"/>
    <n v="0"/>
    <n v="0"/>
    <x v="0"/>
    <x v="0"/>
    <s v="Above 36400"/>
    <x v="1"/>
    <x v="2"/>
  </r>
  <r>
    <n v="476"/>
    <x v="0"/>
    <n v="41"/>
    <x v="2"/>
    <x v="1"/>
    <x v="0"/>
    <x v="1"/>
    <x v="0"/>
    <n v="0"/>
    <n v="0"/>
    <n v="0"/>
    <x v="0"/>
    <x v="0"/>
    <n v="20800"/>
    <x v="2"/>
    <x v="0"/>
  </r>
  <r>
    <n v="477"/>
    <x v="1"/>
    <n v="55"/>
    <x v="2"/>
    <x v="5"/>
    <x v="0"/>
    <x v="1"/>
    <x v="1"/>
    <n v="25"/>
    <n v="15"/>
    <n v="40"/>
    <x v="1"/>
    <x v="1"/>
    <n v="5200"/>
    <x v="0"/>
    <x v="0"/>
  </r>
  <r>
    <n v="478"/>
    <x v="0"/>
    <n v="66"/>
    <x v="2"/>
    <x v="7"/>
    <x v="0"/>
    <x v="1"/>
    <x v="0"/>
    <n v="0"/>
    <n v="0"/>
    <n v="0"/>
    <x v="0"/>
    <x v="0"/>
    <n v="5200"/>
    <x v="0"/>
    <x v="1"/>
  </r>
  <r>
    <n v="479"/>
    <x v="1"/>
    <n v="80"/>
    <x v="2"/>
    <x v="0"/>
    <x v="0"/>
    <x v="1"/>
    <x v="0"/>
    <n v="0"/>
    <n v="0"/>
    <n v="0"/>
    <x v="0"/>
    <x v="0"/>
    <s v="Under 2600"/>
    <x v="1"/>
    <x v="1"/>
  </r>
  <r>
    <n v="480"/>
    <x v="1"/>
    <n v="45"/>
    <x v="2"/>
    <x v="1"/>
    <x v="0"/>
    <x v="1"/>
    <x v="0"/>
    <n v="0"/>
    <n v="0"/>
    <n v="0"/>
    <x v="0"/>
    <x v="0"/>
    <n v="2600"/>
    <x v="0"/>
    <x v="0"/>
  </r>
  <r>
    <n v="481"/>
    <x v="0"/>
    <n v="63"/>
    <x v="2"/>
    <x v="1"/>
    <x v="1"/>
    <x v="1"/>
    <x v="0"/>
    <n v="0"/>
    <n v="0"/>
    <n v="0"/>
    <x v="0"/>
    <x v="0"/>
    <s v="Above 36400"/>
    <x v="1"/>
    <x v="1"/>
  </r>
  <r>
    <n v="482"/>
    <x v="0"/>
    <n v="62"/>
    <x v="2"/>
    <x v="1"/>
    <x v="2"/>
    <x v="1"/>
    <x v="0"/>
    <n v="0"/>
    <n v="0"/>
    <n v="0"/>
    <x v="0"/>
    <x v="0"/>
    <n v="20800"/>
    <x v="2"/>
    <x v="1"/>
  </r>
  <r>
    <n v="483"/>
    <x v="1"/>
    <n v="49"/>
    <x v="2"/>
    <x v="0"/>
    <x v="1"/>
    <x v="1"/>
    <x v="0"/>
    <n v="0"/>
    <n v="0"/>
    <n v="0"/>
    <x v="0"/>
    <x v="0"/>
    <n v="10400"/>
    <x v="3"/>
    <x v="0"/>
  </r>
  <r>
    <n v="484"/>
    <x v="0"/>
    <n v="33"/>
    <x v="2"/>
    <x v="6"/>
    <x v="1"/>
    <x v="1"/>
    <x v="0"/>
    <n v="0"/>
    <n v="0"/>
    <n v="0"/>
    <x v="0"/>
    <x v="0"/>
    <n v="10400"/>
    <x v="3"/>
    <x v="2"/>
  </r>
  <r>
    <n v="485"/>
    <x v="1"/>
    <n v="16"/>
    <x v="1"/>
    <x v="2"/>
    <x v="1"/>
    <x v="1"/>
    <x v="0"/>
    <n v="0"/>
    <n v="0"/>
    <n v="0"/>
    <x v="0"/>
    <x v="0"/>
    <s v="Refused"/>
    <x v="4"/>
    <x v="2"/>
  </r>
  <r>
    <n v="486"/>
    <x v="0"/>
    <n v="58"/>
    <x v="2"/>
    <x v="1"/>
    <x v="0"/>
    <x v="1"/>
    <x v="0"/>
    <n v="0"/>
    <n v="0"/>
    <n v="0"/>
    <x v="0"/>
    <x v="0"/>
    <s v="Above 36400"/>
    <x v="1"/>
    <x v="0"/>
  </r>
  <r>
    <n v="487"/>
    <x v="1"/>
    <n v="33"/>
    <x v="4"/>
    <x v="6"/>
    <x v="1"/>
    <x v="1"/>
    <x v="0"/>
    <n v="0"/>
    <n v="0"/>
    <n v="0"/>
    <x v="0"/>
    <x v="0"/>
    <n v="5200"/>
    <x v="0"/>
    <x v="2"/>
  </r>
  <r>
    <n v="488"/>
    <x v="0"/>
    <n v="65"/>
    <x v="2"/>
    <x v="1"/>
    <x v="0"/>
    <x v="1"/>
    <x v="0"/>
    <n v="0"/>
    <n v="0"/>
    <n v="0"/>
    <x v="0"/>
    <x v="0"/>
    <n v="28600"/>
    <x v="2"/>
    <x v="1"/>
  </r>
  <r>
    <n v="489"/>
    <x v="1"/>
    <n v="39"/>
    <x v="1"/>
    <x v="1"/>
    <x v="5"/>
    <x v="1"/>
    <x v="0"/>
    <n v="0"/>
    <n v="0"/>
    <n v="0"/>
    <x v="0"/>
    <x v="0"/>
    <n v="20800"/>
    <x v="2"/>
    <x v="0"/>
  </r>
  <r>
    <n v="490"/>
    <x v="1"/>
    <n v="57"/>
    <x v="2"/>
    <x v="5"/>
    <x v="0"/>
    <x v="1"/>
    <x v="1"/>
    <n v="6"/>
    <n v="4"/>
    <n v="10"/>
    <x v="2"/>
    <x v="1"/>
    <n v="15600"/>
    <x v="3"/>
    <x v="0"/>
  </r>
  <r>
    <n v="491"/>
    <x v="1"/>
    <n v="31"/>
    <x v="2"/>
    <x v="7"/>
    <x v="0"/>
    <x v="1"/>
    <x v="0"/>
    <n v="0"/>
    <n v="0"/>
    <n v="0"/>
    <x v="0"/>
    <x v="0"/>
    <n v="2600"/>
    <x v="0"/>
    <x v="2"/>
  </r>
  <r>
    <n v="492"/>
    <x v="0"/>
    <n v="79"/>
    <x v="2"/>
    <x v="0"/>
    <x v="0"/>
    <x v="1"/>
    <x v="0"/>
    <n v="0"/>
    <n v="0"/>
    <n v="0"/>
    <x v="0"/>
    <x v="0"/>
    <n v="10400"/>
    <x v="3"/>
    <x v="1"/>
  </r>
  <r>
    <n v="493"/>
    <x v="1"/>
    <n v="16"/>
    <x v="1"/>
    <x v="3"/>
    <x v="0"/>
    <x v="1"/>
    <x v="1"/>
    <n v="2"/>
    <n v="2"/>
    <n v="4"/>
    <x v="3"/>
    <x v="1"/>
    <s v="Under 2600"/>
    <x v="1"/>
    <x v="2"/>
  </r>
  <r>
    <n v="494"/>
    <x v="1"/>
    <n v="54"/>
    <x v="2"/>
    <x v="0"/>
    <x v="0"/>
    <x v="1"/>
    <x v="0"/>
    <n v="0"/>
    <n v="0"/>
    <n v="0"/>
    <x v="0"/>
    <x v="0"/>
    <n v="10400"/>
    <x v="3"/>
    <x v="0"/>
  </r>
  <r>
    <n v="495"/>
    <x v="1"/>
    <n v="37"/>
    <x v="0"/>
    <x v="2"/>
    <x v="1"/>
    <x v="1"/>
    <x v="1"/>
    <n v="12"/>
    <n v="12"/>
    <n v="24"/>
    <x v="1"/>
    <x v="1"/>
    <n v="10400"/>
    <x v="3"/>
    <x v="0"/>
  </r>
  <r>
    <n v="496"/>
    <x v="1"/>
    <n v="87"/>
    <x v="3"/>
    <x v="0"/>
    <x v="1"/>
    <x v="1"/>
    <x v="0"/>
    <n v="0"/>
    <n v="0"/>
    <n v="0"/>
    <x v="0"/>
    <x v="0"/>
    <n v="5200"/>
    <x v="0"/>
    <x v="1"/>
  </r>
  <r>
    <n v="497"/>
    <x v="0"/>
    <n v="32"/>
    <x v="1"/>
    <x v="1"/>
    <x v="1"/>
    <x v="1"/>
    <x v="0"/>
    <n v="0"/>
    <n v="0"/>
    <n v="0"/>
    <x v="0"/>
    <x v="0"/>
    <n v="2600"/>
    <x v="0"/>
    <x v="2"/>
  </r>
  <r>
    <n v="498"/>
    <x v="0"/>
    <n v="72"/>
    <x v="2"/>
    <x v="0"/>
    <x v="0"/>
    <x v="1"/>
    <x v="0"/>
    <n v="0"/>
    <n v="0"/>
    <n v="0"/>
    <x v="0"/>
    <x v="0"/>
    <n v="5200"/>
    <x v="0"/>
    <x v="1"/>
  </r>
  <r>
    <n v="499"/>
    <x v="0"/>
    <n v="20"/>
    <x v="2"/>
    <x v="2"/>
    <x v="1"/>
    <x v="1"/>
    <x v="1"/>
    <n v="30"/>
    <n v="15"/>
    <n v="45"/>
    <x v="1"/>
    <x v="2"/>
    <n v="10400"/>
    <x v="3"/>
    <x v="2"/>
  </r>
  <r>
    <n v="500"/>
    <x v="0"/>
    <n v="77"/>
    <x v="2"/>
    <x v="0"/>
    <x v="1"/>
    <x v="1"/>
    <x v="0"/>
    <n v="0"/>
    <n v="0"/>
    <n v="0"/>
    <x v="0"/>
    <x v="0"/>
    <n v="2600"/>
    <x v="0"/>
    <x v="1"/>
  </r>
  <r>
    <n v="501"/>
    <x v="1"/>
    <n v="63"/>
    <x v="2"/>
    <x v="0"/>
    <x v="1"/>
    <x v="1"/>
    <x v="0"/>
    <n v="0"/>
    <n v="0"/>
    <n v="0"/>
    <x v="0"/>
    <x v="0"/>
    <s v="Under 2600"/>
    <x v="1"/>
    <x v="1"/>
  </r>
  <r>
    <n v="502"/>
    <x v="0"/>
    <n v="56"/>
    <x v="2"/>
    <x v="0"/>
    <x v="1"/>
    <x v="1"/>
    <x v="0"/>
    <n v="0"/>
    <n v="0"/>
    <n v="0"/>
    <x v="0"/>
    <x v="0"/>
    <n v="10400"/>
    <x v="3"/>
    <x v="0"/>
  </r>
  <r>
    <n v="503"/>
    <x v="0"/>
    <n v="34"/>
    <x v="1"/>
    <x v="2"/>
    <x v="0"/>
    <x v="1"/>
    <x v="1"/>
    <n v="10"/>
    <n v="5"/>
    <n v="15"/>
    <x v="2"/>
    <x v="2"/>
    <n v="15600"/>
    <x v="3"/>
    <x v="2"/>
  </r>
  <r>
    <n v="504"/>
    <x v="1"/>
    <n v="24"/>
    <x v="2"/>
    <x v="7"/>
    <x v="1"/>
    <x v="1"/>
    <x v="0"/>
    <n v="0"/>
    <n v="0"/>
    <n v="0"/>
    <x v="0"/>
    <x v="0"/>
    <n v="20800"/>
    <x v="2"/>
    <x v="2"/>
  </r>
  <r>
    <n v="505"/>
    <x v="1"/>
    <n v="42"/>
    <x v="1"/>
    <x v="2"/>
    <x v="0"/>
    <x v="1"/>
    <x v="1"/>
    <n v="10"/>
    <n v="3"/>
    <n v="13"/>
    <x v="2"/>
    <x v="2"/>
    <n v="15600"/>
    <x v="3"/>
    <x v="0"/>
  </r>
  <r>
    <n v="506"/>
    <x v="0"/>
    <n v="71"/>
    <x v="2"/>
    <x v="0"/>
    <x v="1"/>
    <x v="1"/>
    <x v="0"/>
    <n v="0"/>
    <n v="0"/>
    <n v="0"/>
    <x v="0"/>
    <x v="0"/>
    <n v="5200"/>
    <x v="0"/>
    <x v="1"/>
  </r>
  <r>
    <n v="507"/>
    <x v="1"/>
    <n v="48"/>
    <x v="2"/>
    <x v="2"/>
    <x v="1"/>
    <x v="1"/>
    <x v="0"/>
    <n v="0"/>
    <n v="0"/>
    <n v="0"/>
    <x v="0"/>
    <x v="0"/>
    <n v="15600"/>
    <x v="3"/>
    <x v="0"/>
  </r>
  <r>
    <n v="508"/>
    <x v="0"/>
    <n v="38"/>
    <x v="4"/>
    <x v="6"/>
    <x v="0"/>
    <x v="1"/>
    <x v="0"/>
    <n v="0"/>
    <n v="0"/>
    <n v="0"/>
    <x v="0"/>
    <x v="0"/>
    <n v="28600"/>
    <x v="2"/>
    <x v="0"/>
  </r>
  <r>
    <n v="509"/>
    <x v="1"/>
    <n v="55"/>
    <x v="0"/>
    <x v="7"/>
    <x v="1"/>
    <x v="1"/>
    <x v="0"/>
    <n v="0"/>
    <n v="0"/>
    <n v="0"/>
    <x v="0"/>
    <x v="0"/>
    <s v="Under 2600"/>
    <x v="1"/>
    <x v="0"/>
  </r>
  <r>
    <n v="510"/>
    <x v="0"/>
    <n v="50"/>
    <x v="2"/>
    <x v="3"/>
    <x v="1"/>
    <x v="1"/>
    <x v="0"/>
    <n v="0"/>
    <n v="0"/>
    <n v="0"/>
    <x v="0"/>
    <x v="0"/>
    <n v="20800"/>
    <x v="2"/>
    <x v="0"/>
  </r>
  <r>
    <n v="511"/>
    <x v="0"/>
    <n v="30"/>
    <x v="1"/>
    <x v="6"/>
    <x v="1"/>
    <x v="1"/>
    <x v="0"/>
    <n v="0"/>
    <n v="0"/>
    <n v="0"/>
    <x v="0"/>
    <x v="0"/>
    <n v="20800"/>
    <x v="2"/>
    <x v="2"/>
  </r>
  <r>
    <n v="512"/>
    <x v="1"/>
    <n v="72"/>
    <x v="2"/>
    <x v="0"/>
    <x v="1"/>
    <x v="1"/>
    <x v="0"/>
    <n v="0"/>
    <n v="0"/>
    <n v="0"/>
    <x v="0"/>
    <x v="0"/>
    <n v="10400"/>
    <x v="3"/>
    <x v="1"/>
  </r>
  <r>
    <n v="513"/>
    <x v="0"/>
    <n v="59"/>
    <x v="2"/>
    <x v="4"/>
    <x v="1"/>
    <x v="1"/>
    <x v="0"/>
    <n v="0"/>
    <n v="0"/>
    <n v="0"/>
    <x v="0"/>
    <x v="0"/>
    <n v="15600"/>
    <x v="3"/>
    <x v="0"/>
  </r>
  <r>
    <n v="514"/>
    <x v="1"/>
    <n v="68"/>
    <x v="2"/>
    <x v="5"/>
    <x v="1"/>
    <x v="1"/>
    <x v="0"/>
    <n v="0"/>
    <n v="0"/>
    <n v="0"/>
    <x v="0"/>
    <x v="0"/>
    <n v="15600"/>
    <x v="3"/>
    <x v="1"/>
  </r>
  <r>
    <n v="515"/>
    <x v="0"/>
    <n v="48"/>
    <x v="2"/>
    <x v="0"/>
    <x v="0"/>
    <x v="1"/>
    <x v="0"/>
    <n v="0"/>
    <n v="0"/>
    <n v="0"/>
    <x v="0"/>
    <x v="0"/>
    <n v="20800"/>
    <x v="2"/>
    <x v="0"/>
  </r>
  <r>
    <n v="516"/>
    <x v="0"/>
    <n v="42"/>
    <x v="3"/>
    <x v="2"/>
    <x v="1"/>
    <x v="1"/>
    <x v="0"/>
    <n v="0"/>
    <n v="0"/>
    <n v="0"/>
    <x v="0"/>
    <x v="0"/>
    <n v="15600"/>
    <x v="3"/>
    <x v="0"/>
  </r>
  <r>
    <n v="517"/>
    <x v="1"/>
    <n v="72"/>
    <x v="0"/>
    <x v="4"/>
    <x v="1"/>
    <x v="1"/>
    <x v="0"/>
    <n v="0"/>
    <n v="0"/>
    <n v="0"/>
    <x v="0"/>
    <x v="0"/>
    <n v="2600"/>
    <x v="0"/>
    <x v="1"/>
  </r>
  <r>
    <n v="518"/>
    <x v="0"/>
    <n v="54"/>
    <x v="2"/>
    <x v="4"/>
    <x v="1"/>
    <x v="1"/>
    <x v="0"/>
    <n v="0"/>
    <n v="0"/>
    <n v="0"/>
    <x v="0"/>
    <x v="0"/>
    <s v="Refused"/>
    <x v="4"/>
    <x v="0"/>
  </r>
  <r>
    <n v="519"/>
    <x v="1"/>
    <n v="53"/>
    <x v="0"/>
    <x v="2"/>
    <x v="1"/>
    <x v="1"/>
    <x v="1"/>
    <n v="7"/>
    <n v="12"/>
    <n v="19"/>
    <x v="2"/>
    <x v="1"/>
    <s v="Unknown"/>
    <x v="4"/>
    <x v="0"/>
  </r>
  <r>
    <n v="520"/>
    <x v="1"/>
    <n v="86"/>
    <x v="2"/>
    <x v="0"/>
    <x v="1"/>
    <x v="1"/>
    <x v="0"/>
    <n v="0"/>
    <n v="0"/>
    <n v="0"/>
    <x v="0"/>
    <x v="0"/>
    <s v="Under 2600"/>
    <x v="1"/>
    <x v="1"/>
  </r>
  <r>
    <n v="521"/>
    <x v="1"/>
    <n v="57"/>
    <x v="0"/>
    <x v="0"/>
    <x v="1"/>
    <x v="1"/>
    <x v="1"/>
    <n v="20"/>
    <n v="15"/>
    <n v="35"/>
    <x v="1"/>
    <x v="3"/>
    <n v="5200"/>
    <x v="0"/>
    <x v="0"/>
  </r>
  <r>
    <n v="522"/>
    <x v="1"/>
    <n v="30"/>
    <x v="1"/>
    <x v="1"/>
    <x v="0"/>
    <x v="1"/>
    <x v="0"/>
    <n v="0"/>
    <n v="0"/>
    <n v="0"/>
    <x v="0"/>
    <x v="0"/>
    <n v="15600"/>
    <x v="3"/>
    <x v="2"/>
  </r>
  <r>
    <n v="523"/>
    <x v="0"/>
    <n v="35"/>
    <x v="1"/>
    <x v="0"/>
    <x v="3"/>
    <x v="1"/>
    <x v="1"/>
    <n v="20"/>
    <n v="20"/>
    <n v="40"/>
    <x v="1"/>
    <x v="2"/>
    <s v="Refused"/>
    <x v="4"/>
    <x v="2"/>
  </r>
  <r>
    <n v="524"/>
    <x v="1"/>
    <n v="25"/>
    <x v="4"/>
    <x v="2"/>
    <x v="1"/>
    <x v="1"/>
    <x v="1"/>
    <n v="20"/>
    <n v="20"/>
    <n v="40"/>
    <x v="1"/>
    <x v="1"/>
    <n v="10400"/>
    <x v="3"/>
    <x v="2"/>
  </r>
  <r>
    <n v="525"/>
    <x v="0"/>
    <n v="67"/>
    <x v="2"/>
    <x v="4"/>
    <x v="0"/>
    <x v="1"/>
    <x v="0"/>
    <n v="0"/>
    <n v="0"/>
    <n v="0"/>
    <x v="0"/>
    <x v="0"/>
    <n v="5200"/>
    <x v="0"/>
    <x v="1"/>
  </r>
  <r>
    <n v="526"/>
    <x v="1"/>
    <n v="33"/>
    <x v="0"/>
    <x v="2"/>
    <x v="1"/>
    <x v="1"/>
    <x v="0"/>
    <n v="0"/>
    <n v="0"/>
    <n v="0"/>
    <x v="0"/>
    <x v="0"/>
    <n v="28600"/>
    <x v="2"/>
    <x v="2"/>
  </r>
  <r>
    <n v="527"/>
    <x v="1"/>
    <n v="51"/>
    <x v="2"/>
    <x v="0"/>
    <x v="1"/>
    <x v="1"/>
    <x v="1"/>
    <n v="15"/>
    <n v="3"/>
    <n v="18"/>
    <x v="1"/>
    <x v="1"/>
    <n v="5200"/>
    <x v="0"/>
    <x v="0"/>
  </r>
  <r>
    <n v="528"/>
    <x v="1"/>
    <n v="54"/>
    <x v="2"/>
    <x v="0"/>
    <x v="1"/>
    <x v="1"/>
    <x v="0"/>
    <n v="0"/>
    <n v="0"/>
    <n v="0"/>
    <x v="0"/>
    <x v="0"/>
    <n v="20800"/>
    <x v="2"/>
    <x v="0"/>
  </r>
  <r>
    <n v="529"/>
    <x v="0"/>
    <n v="86"/>
    <x v="2"/>
    <x v="0"/>
    <x v="1"/>
    <x v="1"/>
    <x v="0"/>
    <n v="0"/>
    <n v="0"/>
    <n v="0"/>
    <x v="0"/>
    <x v="0"/>
    <s v="Unknown"/>
    <x v="4"/>
    <x v="1"/>
  </r>
  <r>
    <n v="530"/>
    <x v="1"/>
    <n v="69"/>
    <x v="2"/>
    <x v="0"/>
    <x v="0"/>
    <x v="1"/>
    <x v="0"/>
    <n v="0"/>
    <n v="0"/>
    <n v="0"/>
    <x v="0"/>
    <x v="0"/>
    <s v="Under 2600"/>
    <x v="1"/>
    <x v="1"/>
  </r>
  <r>
    <n v="531"/>
    <x v="1"/>
    <n v="23"/>
    <x v="2"/>
    <x v="5"/>
    <x v="1"/>
    <x v="1"/>
    <x v="0"/>
    <n v="0"/>
    <n v="0"/>
    <n v="0"/>
    <x v="0"/>
    <x v="0"/>
    <n v="5200"/>
    <x v="0"/>
    <x v="2"/>
  </r>
  <r>
    <n v="532"/>
    <x v="1"/>
    <n v="33"/>
    <x v="1"/>
    <x v="1"/>
    <x v="1"/>
    <x v="1"/>
    <x v="1"/>
    <n v="18"/>
    <n v="12"/>
    <n v="30"/>
    <x v="1"/>
    <x v="1"/>
    <n v="15600"/>
    <x v="3"/>
    <x v="2"/>
  </r>
  <r>
    <n v="533"/>
    <x v="0"/>
    <n v="79"/>
    <x v="2"/>
    <x v="0"/>
    <x v="1"/>
    <x v="1"/>
    <x v="0"/>
    <n v="0"/>
    <n v="0"/>
    <n v="0"/>
    <x v="0"/>
    <x v="0"/>
    <n v="5200"/>
    <x v="0"/>
    <x v="1"/>
  </r>
  <r>
    <n v="534"/>
    <x v="0"/>
    <n v="21"/>
    <x v="1"/>
    <x v="7"/>
    <x v="1"/>
    <x v="1"/>
    <x v="0"/>
    <n v="0"/>
    <n v="0"/>
    <n v="0"/>
    <x v="0"/>
    <x v="0"/>
    <n v="5200"/>
    <x v="0"/>
    <x v="2"/>
  </r>
  <r>
    <n v="535"/>
    <x v="1"/>
    <n v="37"/>
    <x v="0"/>
    <x v="2"/>
    <x v="0"/>
    <x v="1"/>
    <x v="0"/>
    <n v="0"/>
    <n v="0"/>
    <n v="0"/>
    <x v="0"/>
    <x v="0"/>
    <n v="2600"/>
    <x v="0"/>
    <x v="0"/>
  </r>
  <r>
    <n v="536"/>
    <x v="0"/>
    <n v="40"/>
    <x v="2"/>
    <x v="2"/>
    <x v="1"/>
    <x v="1"/>
    <x v="1"/>
    <n v="20"/>
    <n v="20"/>
    <n v="40"/>
    <x v="1"/>
    <x v="3"/>
    <n v="5200"/>
    <x v="0"/>
    <x v="0"/>
  </r>
  <r>
    <n v="537"/>
    <x v="0"/>
    <n v="79"/>
    <x v="1"/>
    <x v="0"/>
    <x v="1"/>
    <x v="1"/>
    <x v="0"/>
    <n v="0"/>
    <n v="0"/>
    <n v="0"/>
    <x v="0"/>
    <x v="0"/>
    <s v="Refused"/>
    <x v="4"/>
    <x v="1"/>
  </r>
  <r>
    <n v="538"/>
    <x v="1"/>
    <n v="34"/>
    <x v="0"/>
    <x v="5"/>
    <x v="1"/>
    <x v="1"/>
    <x v="1"/>
    <n v="10"/>
    <n v="10"/>
    <n v="20"/>
    <x v="2"/>
    <x v="2"/>
    <n v="5200"/>
    <x v="0"/>
    <x v="2"/>
  </r>
  <r>
    <n v="539"/>
    <x v="0"/>
    <n v="28"/>
    <x v="1"/>
    <x v="2"/>
    <x v="1"/>
    <x v="1"/>
    <x v="1"/>
    <n v="10"/>
    <n v="10"/>
    <n v="20"/>
    <x v="2"/>
    <x v="2"/>
    <n v="10400"/>
    <x v="3"/>
    <x v="2"/>
  </r>
  <r>
    <n v="540"/>
    <x v="1"/>
    <n v="44"/>
    <x v="2"/>
    <x v="0"/>
    <x v="1"/>
    <x v="1"/>
    <x v="1"/>
    <n v="15"/>
    <n v="10"/>
    <n v="25"/>
    <x v="1"/>
    <x v="1"/>
    <n v="2600"/>
    <x v="0"/>
    <x v="0"/>
  </r>
  <r>
    <n v="541"/>
    <x v="1"/>
    <n v="64"/>
    <x v="2"/>
    <x v="2"/>
    <x v="1"/>
    <x v="1"/>
    <x v="0"/>
    <n v="0"/>
    <n v="0"/>
    <n v="0"/>
    <x v="0"/>
    <x v="0"/>
    <n v="2600"/>
    <x v="0"/>
    <x v="1"/>
  </r>
  <r>
    <n v="542"/>
    <x v="1"/>
    <n v="51"/>
    <x v="4"/>
    <x v="0"/>
    <x v="1"/>
    <x v="1"/>
    <x v="0"/>
    <n v="0"/>
    <n v="0"/>
    <n v="0"/>
    <x v="0"/>
    <x v="0"/>
    <n v="10400"/>
    <x v="3"/>
    <x v="0"/>
  </r>
  <r>
    <n v="543"/>
    <x v="0"/>
    <n v="21"/>
    <x v="1"/>
    <x v="6"/>
    <x v="1"/>
    <x v="1"/>
    <x v="1"/>
    <n v="20"/>
    <n v="10"/>
    <n v="30"/>
    <x v="1"/>
    <x v="1"/>
    <n v="10400"/>
    <x v="3"/>
    <x v="2"/>
  </r>
  <r>
    <n v="544"/>
    <x v="0"/>
    <n v="40"/>
    <x v="1"/>
    <x v="2"/>
    <x v="1"/>
    <x v="1"/>
    <x v="1"/>
    <n v="1"/>
    <n v="2"/>
    <n v="3"/>
    <x v="3"/>
    <x v="2"/>
    <n v="2600"/>
    <x v="0"/>
    <x v="0"/>
  </r>
  <r>
    <n v="545"/>
    <x v="1"/>
    <n v="42"/>
    <x v="1"/>
    <x v="2"/>
    <x v="0"/>
    <x v="1"/>
    <x v="0"/>
    <n v="0"/>
    <n v="0"/>
    <n v="0"/>
    <x v="0"/>
    <x v="0"/>
    <n v="5200"/>
    <x v="0"/>
    <x v="0"/>
  </r>
  <r>
    <n v="546"/>
    <x v="1"/>
    <n v="47"/>
    <x v="0"/>
    <x v="0"/>
    <x v="0"/>
    <x v="1"/>
    <x v="0"/>
    <n v="0"/>
    <n v="0"/>
    <n v="0"/>
    <x v="0"/>
    <x v="0"/>
    <n v="5200"/>
    <x v="0"/>
    <x v="0"/>
  </r>
  <r>
    <n v="547"/>
    <x v="0"/>
    <n v="73"/>
    <x v="3"/>
    <x v="4"/>
    <x v="1"/>
    <x v="1"/>
    <x v="0"/>
    <n v="0"/>
    <n v="0"/>
    <n v="0"/>
    <x v="0"/>
    <x v="0"/>
    <n v="5200"/>
    <x v="0"/>
    <x v="1"/>
  </r>
  <r>
    <n v="548"/>
    <x v="1"/>
    <n v="18"/>
    <x v="1"/>
    <x v="5"/>
    <x v="0"/>
    <x v="1"/>
    <x v="1"/>
    <n v="15"/>
    <n v="15"/>
    <n v="30"/>
    <x v="1"/>
    <x v="1"/>
    <n v="2600"/>
    <x v="0"/>
    <x v="2"/>
  </r>
  <r>
    <n v="549"/>
    <x v="0"/>
    <n v="24"/>
    <x v="1"/>
    <x v="2"/>
    <x v="0"/>
    <x v="1"/>
    <x v="0"/>
    <n v="0"/>
    <n v="0"/>
    <n v="0"/>
    <x v="0"/>
    <x v="0"/>
    <n v="10400"/>
    <x v="3"/>
    <x v="2"/>
  </r>
  <r>
    <n v="550"/>
    <x v="1"/>
    <n v="69"/>
    <x v="3"/>
    <x v="2"/>
    <x v="0"/>
    <x v="1"/>
    <x v="0"/>
    <n v="0"/>
    <n v="0"/>
    <n v="0"/>
    <x v="0"/>
    <x v="0"/>
    <n v="5200"/>
    <x v="0"/>
    <x v="1"/>
  </r>
  <r>
    <n v="551"/>
    <x v="1"/>
    <n v="61"/>
    <x v="2"/>
    <x v="0"/>
    <x v="1"/>
    <x v="1"/>
    <x v="0"/>
    <n v="0"/>
    <n v="0"/>
    <n v="0"/>
    <x v="0"/>
    <x v="0"/>
    <n v="2600"/>
    <x v="0"/>
    <x v="1"/>
  </r>
  <r>
    <n v="552"/>
    <x v="1"/>
    <n v="83"/>
    <x v="1"/>
    <x v="0"/>
    <x v="6"/>
    <x v="1"/>
    <x v="0"/>
    <n v="0"/>
    <n v="0"/>
    <n v="0"/>
    <x v="0"/>
    <x v="0"/>
    <s v="Refused"/>
    <x v="4"/>
    <x v="1"/>
  </r>
  <r>
    <n v="553"/>
    <x v="1"/>
    <n v="80"/>
    <x v="3"/>
    <x v="0"/>
    <x v="1"/>
    <x v="1"/>
    <x v="0"/>
    <n v="0"/>
    <n v="0"/>
    <n v="0"/>
    <x v="0"/>
    <x v="0"/>
    <n v="2600"/>
    <x v="0"/>
    <x v="1"/>
  </r>
  <r>
    <n v="554"/>
    <x v="1"/>
    <n v="80"/>
    <x v="2"/>
    <x v="0"/>
    <x v="1"/>
    <x v="1"/>
    <x v="0"/>
    <n v="0"/>
    <n v="0"/>
    <n v="0"/>
    <x v="0"/>
    <x v="0"/>
    <s v="Under 2600"/>
    <x v="1"/>
    <x v="1"/>
  </r>
  <r>
    <n v="555"/>
    <x v="1"/>
    <n v="26"/>
    <x v="1"/>
    <x v="2"/>
    <x v="1"/>
    <x v="1"/>
    <x v="0"/>
    <n v="0"/>
    <n v="0"/>
    <n v="0"/>
    <x v="0"/>
    <x v="0"/>
    <n v="5200"/>
    <x v="0"/>
    <x v="2"/>
  </r>
  <r>
    <n v="556"/>
    <x v="1"/>
    <n v="34"/>
    <x v="4"/>
    <x v="2"/>
    <x v="0"/>
    <x v="1"/>
    <x v="0"/>
    <n v="0"/>
    <n v="0"/>
    <n v="0"/>
    <x v="0"/>
    <x v="0"/>
    <n v="10400"/>
    <x v="3"/>
    <x v="2"/>
  </r>
  <r>
    <n v="557"/>
    <x v="0"/>
    <n v="34"/>
    <x v="2"/>
    <x v="1"/>
    <x v="0"/>
    <x v="1"/>
    <x v="0"/>
    <n v="0"/>
    <n v="0"/>
    <n v="0"/>
    <x v="0"/>
    <x v="0"/>
    <n v="28600"/>
    <x v="2"/>
    <x v="2"/>
  </r>
  <r>
    <n v="558"/>
    <x v="1"/>
    <n v="39"/>
    <x v="1"/>
    <x v="2"/>
    <x v="1"/>
    <x v="1"/>
    <x v="1"/>
    <n v="10"/>
    <n v="7"/>
    <n v="17"/>
    <x v="2"/>
    <x v="2"/>
    <n v="15600"/>
    <x v="3"/>
    <x v="0"/>
  </r>
  <r>
    <n v="559"/>
    <x v="0"/>
    <n v="33"/>
    <x v="2"/>
    <x v="4"/>
    <x v="1"/>
    <x v="1"/>
    <x v="1"/>
    <n v="40"/>
    <n v="20"/>
    <n v="60"/>
    <x v="1"/>
    <x v="1"/>
    <n v="5200"/>
    <x v="0"/>
    <x v="2"/>
  </r>
  <r>
    <n v="560"/>
    <x v="0"/>
    <n v="36"/>
    <x v="2"/>
    <x v="2"/>
    <x v="1"/>
    <x v="1"/>
    <x v="0"/>
    <n v="0"/>
    <n v="0"/>
    <n v="0"/>
    <x v="0"/>
    <x v="0"/>
    <n v="15600"/>
    <x v="3"/>
    <x v="0"/>
  </r>
  <r>
    <n v="561"/>
    <x v="1"/>
    <n v="39"/>
    <x v="0"/>
    <x v="0"/>
    <x v="0"/>
    <x v="1"/>
    <x v="0"/>
    <n v="0"/>
    <n v="0"/>
    <n v="0"/>
    <x v="0"/>
    <x v="0"/>
    <n v="10400"/>
    <x v="3"/>
    <x v="0"/>
  </r>
  <r>
    <n v="562"/>
    <x v="0"/>
    <n v="35"/>
    <x v="2"/>
    <x v="2"/>
    <x v="1"/>
    <x v="1"/>
    <x v="1"/>
    <n v="10"/>
    <n v="7"/>
    <n v="17"/>
    <x v="2"/>
    <x v="2"/>
    <n v="15600"/>
    <x v="3"/>
    <x v="2"/>
  </r>
  <r>
    <n v="563"/>
    <x v="1"/>
    <n v="89"/>
    <x v="3"/>
    <x v="0"/>
    <x v="0"/>
    <x v="1"/>
    <x v="0"/>
    <n v="0"/>
    <n v="0"/>
    <n v="0"/>
    <x v="0"/>
    <x v="0"/>
    <n v="2600"/>
    <x v="0"/>
    <x v="1"/>
  </r>
  <r>
    <n v="564"/>
    <x v="1"/>
    <n v="23"/>
    <x v="2"/>
    <x v="1"/>
    <x v="0"/>
    <x v="1"/>
    <x v="1"/>
    <n v="10"/>
    <n v="10"/>
    <n v="20"/>
    <x v="2"/>
    <x v="1"/>
    <n v="5200"/>
    <x v="0"/>
    <x v="2"/>
  </r>
  <r>
    <n v="565"/>
    <x v="1"/>
    <n v="32"/>
    <x v="0"/>
    <x v="2"/>
    <x v="1"/>
    <x v="1"/>
    <x v="0"/>
    <n v="0"/>
    <n v="0"/>
    <n v="0"/>
    <x v="0"/>
    <x v="0"/>
    <n v="10400"/>
    <x v="3"/>
    <x v="2"/>
  </r>
  <r>
    <n v="566"/>
    <x v="0"/>
    <n v="32"/>
    <x v="2"/>
    <x v="0"/>
    <x v="3"/>
    <x v="1"/>
    <x v="1"/>
    <n v="10"/>
    <n v="6"/>
    <n v="16"/>
    <x v="2"/>
    <x v="1"/>
    <n v="5200"/>
    <x v="0"/>
    <x v="2"/>
  </r>
  <r>
    <n v="567"/>
    <x v="0"/>
    <n v="35"/>
    <x v="2"/>
    <x v="2"/>
    <x v="0"/>
    <x v="1"/>
    <x v="1"/>
    <n v="5"/>
    <n v="5"/>
    <n v="10"/>
    <x v="2"/>
    <x v="1"/>
    <n v="2600"/>
    <x v="0"/>
    <x v="2"/>
  </r>
  <r>
    <n v="568"/>
    <x v="1"/>
    <n v="18"/>
    <x v="1"/>
    <x v="7"/>
    <x v="0"/>
    <x v="1"/>
    <x v="0"/>
    <n v="0"/>
    <n v="0"/>
    <n v="0"/>
    <x v="0"/>
    <x v="0"/>
    <n v="5200"/>
    <x v="0"/>
    <x v="2"/>
  </r>
  <r>
    <n v="569"/>
    <x v="0"/>
    <n v="44"/>
    <x v="0"/>
    <x v="1"/>
    <x v="1"/>
    <x v="1"/>
    <x v="0"/>
    <n v="0"/>
    <n v="0"/>
    <n v="0"/>
    <x v="0"/>
    <x v="0"/>
    <n v="15600"/>
    <x v="3"/>
    <x v="0"/>
  </r>
  <r>
    <n v="570"/>
    <x v="1"/>
    <n v="75"/>
    <x v="2"/>
    <x v="3"/>
    <x v="3"/>
    <x v="1"/>
    <x v="0"/>
    <n v="0"/>
    <n v="0"/>
    <n v="0"/>
    <x v="0"/>
    <x v="0"/>
    <n v="5200"/>
    <x v="0"/>
    <x v="1"/>
  </r>
  <r>
    <n v="571"/>
    <x v="1"/>
    <n v="65"/>
    <x v="2"/>
    <x v="2"/>
    <x v="1"/>
    <x v="1"/>
    <x v="0"/>
    <n v="0"/>
    <n v="0"/>
    <n v="0"/>
    <x v="0"/>
    <x v="0"/>
    <s v="Under 2600"/>
    <x v="1"/>
    <x v="1"/>
  </r>
  <r>
    <n v="572"/>
    <x v="1"/>
    <n v="54"/>
    <x v="2"/>
    <x v="6"/>
    <x v="0"/>
    <x v="1"/>
    <x v="0"/>
    <n v="0"/>
    <n v="0"/>
    <n v="0"/>
    <x v="0"/>
    <x v="0"/>
    <n v="20800"/>
    <x v="2"/>
    <x v="0"/>
  </r>
  <r>
    <n v="573"/>
    <x v="0"/>
    <n v="32"/>
    <x v="2"/>
    <x v="2"/>
    <x v="1"/>
    <x v="1"/>
    <x v="0"/>
    <n v="0"/>
    <n v="0"/>
    <n v="0"/>
    <x v="0"/>
    <x v="0"/>
    <n v="28600"/>
    <x v="2"/>
    <x v="2"/>
  </r>
  <r>
    <n v="574"/>
    <x v="1"/>
    <n v="57"/>
    <x v="2"/>
    <x v="5"/>
    <x v="0"/>
    <x v="1"/>
    <x v="0"/>
    <n v="0"/>
    <n v="0"/>
    <n v="0"/>
    <x v="0"/>
    <x v="0"/>
    <n v="2600"/>
    <x v="0"/>
    <x v="0"/>
  </r>
  <r>
    <n v="575"/>
    <x v="1"/>
    <n v="50"/>
    <x v="2"/>
    <x v="4"/>
    <x v="0"/>
    <x v="1"/>
    <x v="1"/>
    <n v="20"/>
    <n v="15"/>
    <n v="35"/>
    <x v="1"/>
    <x v="1"/>
    <n v="10400"/>
    <x v="3"/>
    <x v="0"/>
  </r>
  <r>
    <n v="576"/>
    <x v="1"/>
    <n v="58"/>
    <x v="2"/>
    <x v="4"/>
    <x v="1"/>
    <x v="1"/>
    <x v="0"/>
    <n v="0"/>
    <n v="0"/>
    <n v="0"/>
    <x v="0"/>
    <x v="0"/>
    <n v="2600"/>
    <x v="0"/>
    <x v="0"/>
  </r>
  <r>
    <n v="577"/>
    <x v="1"/>
    <n v="30"/>
    <x v="2"/>
    <x v="1"/>
    <x v="1"/>
    <x v="1"/>
    <x v="0"/>
    <n v="0"/>
    <n v="0"/>
    <n v="0"/>
    <x v="0"/>
    <x v="0"/>
    <n v="5200"/>
    <x v="0"/>
    <x v="2"/>
  </r>
  <r>
    <n v="578"/>
    <x v="1"/>
    <n v="57"/>
    <x v="2"/>
    <x v="5"/>
    <x v="1"/>
    <x v="1"/>
    <x v="0"/>
    <n v="0"/>
    <n v="0"/>
    <n v="0"/>
    <x v="0"/>
    <x v="0"/>
    <n v="15600"/>
    <x v="3"/>
    <x v="0"/>
  </r>
  <r>
    <n v="579"/>
    <x v="1"/>
    <n v="60"/>
    <x v="2"/>
    <x v="0"/>
    <x v="1"/>
    <x v="1"/>
    <x v="1"/>
    <n v="15"/>
    <n v="15"/>
    <n v="30"/>
    <x v="1"/>
    <x v="2"/>
    <n v="2600"/>
    <x v="0"/>
    <x v="0"/>
  </r>
  <r>
    <n v="580"/>
    <x v="1"/>
    <n v="78"/>
    <x v="4"/>
    <x v="0"/>
    <x v="1"/>
    <x v="1"/>
    <x v="0"/>
    <n v="0"/>
    <n v="0"/>
    <n v="0"/>
    <x v="0"/>
    <x v="0"/>
    <n v="2600"/>
    <x v="0"/>
    <x v="1"/>
  </r>
  <r>
    <n v="581"/>
    <x v="1"/>
    <n v="44"/>
    <x v="2"/>
    <x v="0"/>
    <x v="1"/>
    <x v="1"/>
    <x v="1"/>
    <n v="20"/>
    <n v="20"/>
    <n v="40"/>
    <x v="1"/>
    <x v="1"/>
    <n v="10400"/>
    <x v="3"/>
    <x v="0"/>
  </r>
  <r>
    <n v="582"/>
    <x v="0"/>
    <n v="32"/>
    <x v="1"/>
    <x v="6"/>
    <x v="0"/>
    <x v="1"/>
    <x v="1"/>
    <n v="20"/>
    <n v="10"/>
    <n v="30"/>
    <x v="1"/>
    <x v="1"/>
    <s v="Above 36400"/>
    <x v="1"/>
    <x v="2"/>
  </r>
  <r>
    <n v="583"/>
    <x v="1"/>
    <n v="56"/>
    <x v="4"/>
    <x v="5"/>
    <x v="1"/>
    <x v="1"/>
    <x v="0"/>
    <n v="0"/>
    <n v="0"/>
    <n v="0"/>
    <x v="0"/>
    <x v="0"/>
    <n v="28600"/>
    <x v="2"/>
    <x v="0"/>
  </r>
  <r>
    <n v="584"/>
    <x v="0"/>
    <n v="51"/>
    <x v="2"/>
    <x v="4"/>
    <x v="2"/>
    <x v="1"/>
    <x v="0"/>
    <n v="0"/>
    <n v="0"/>
    <n v="0"/>
    <x v="0"/>
    <x v="0"/>
    <n v="15600"/>
    <x v="3"/>
    <x v="0"/>
  </r>
  <r>
    <n v="585"/>
    <x v="0"/>
    <n v="71"/>
    <x v="2"/>
    <x v="4"/>
    <x v="0"/>
    <x v="1"/>
    <x v="0"/>
    <n v="0"/>
    <n v="0"/>
    <n v="0"/>
    <x v="0"/>
    <x v="0"/>
    <n v="5200"/>
    <x v="0"/>
    <x v="1"/>
  </r>
  <r>
    <n v="586"/>
    <x v="1"/>
    <n v="74"/>
    <x v="3"/>
    <x v="4"/>
    <x v="1"/>
    <x v="1"/>
    <x v="0"/>
    <n v="0"/>
    <n v="0"/>
    <n v="0"/>
    <x v="0"/>
    <x v="0"/>
    <n v="2600"/>
    <x v="0"/>
    <x v="1"/>
  </r>
  <r>
    <n v="587"/>
    <x v="1"/>
    <n v="56"/>
    <x v="1"/>
    <x v="1"/>
    <x v="1"/>
    <x v="1"/>
    <x v="1"/>
    <n v="35"/>
    <n v="25"/>
    <n v="60"/>
    <x v="1"/>
    <x v="1"/>
    <n v="15600"/>
    <x v="3"/>
    <x v="0"/>
  </r>
  <r>
    <n v="588"/>
    <x v="1"/>
    <n v="80"/>
    <x v="3"/>
    <x v="0"/>
    <x v="1"/>
    <x v="1"/>
    <x v="0"/>
    <n v="0"/>
    <n v="0"/>
    <n v="0"/>
    <x v="0"/>
    <x v="0"/>
    <s v="Under 2600"/>
    <x v="1"/>
    <x v="1"/>
  </r>
  <r>
    <n v="589"/>
    <x v="1"/>
    <n v="51"/>
    <x v="2"/>
    <x v="6"/>
    <x v="1"/>
    <x v="1"/>
    <x v="0"/>
    <n v="0"/>
    <n v="0"/>
    <n v="0"/>
    <x v="0"/>
    <x v="0"/>
    <n v="15600"/>
    <x v="3"/>
    <x v="0"/>
  </r>
  <r>
    <n v="590"/>
    <x v="1"/>
    <n v="53"/>
    <x v="3"/>
    <x v="2"/>
    <x v="1"/>
    <x v="1"/>
    <x v="0"/>
    <n v="0"/>
    <n v="0"/>
    <n v="0"/>
    <x v="0"/>
    <x v="0"/>
    <n v="10400"/>
    <x v="3"/>
    <x v="0"/>
  </r>
  <r>
    <n v="591"/>
    <x v="0"/>
    <n v="80"/>
    <x v="2"/>
    <x v="0"/>
    <x v="1"/>
    <x v="1"/>
    <x v="0"/>
    <n v="0"/>
    <n v="0"/>
    <n v="0"/>
    <x v="0"/>
    <x v="0"/>
    <n v="20800"/>
    <x v="2"/>
    <x v="1"/>
  </r>
  <r>
    <n v="592"/>
    <x v="0"/>
    <n v="42"/>
    <x v="2"/>
    <x v="1"/>
    <x v="0"/>
    <x v="1"/>
    <x v="1"/>
    <n v="0"/>
    <n v="2"/>
    <n v="2"/>
    <x v="0"/>
    <x v="1"/>
    <n v="20800"/>
    <x v="2"/>
    <x v="0"/>
  </r>
  <r>
    <n v="593"/>
    <x v="1"/>
    <n v="82"/>
    <x v="3"/>
    <x v="4"/>
    <x v="1"/>
    <x v="1"/>
    <x v="0"/>
    <n v="0"/>
    <n v="0"/>
    <n v="0"/>
    <x v="0"/>
    <x v="0"/>
    <n v="10400"/>
    <x v="3"/>
    <x v="1"/>
  </r>
  <r>
    <n v="594"/>
    <x v="0"/>
    <n v="58"/>
    <x v="2"/>
    <x v="7"/>
    <x v="0"/>
    <x v="1"/>
    <x v="0"/>
    <n v="0"/>
    <n v="0"/>
    <n v="0"/>
    <x v="0"/>
    <x v="0"/>
    <n v="5200"/>
    <x v="0"/>
    <x v="0"/>
  </r>
  <r>
    <n v="595"/>
    <x v="1"/>
    <n v="78"/>
    <x v="2"/>
    <x v="1"/>
    <x v="1"/>
    <x v="1"/>
    <x v="0"/>
    <n v="0"/>
    <n v="0"/>
    <n v="0"/>
    <x v="0"/>
    <x v="0"/>
    <n v="10400"/>
    <x v="3"/>
    <x v="1"/>
  </r>
  <r>
    <n v="596"/>
    <x v="0"/>
    <n v="61"/>
    <x v="2"/>
    <x v="0"/>
    <x v="1"/>
    <x v="1"/>
    <x v="1"/>
    <n v="20"/>
    <n v="20"/>
    <n v="40"/>
    <x v="1"/>
    <x v="1"/>
    <n v="20800"/>
    <x v="2"/>
    <x v="1"/>
  </r>
  <r>
    <n v="597"/>
    <x v="1"/>
    <n v="49"/>
    <x v="1"/>
    <x v="0"/>
    <x v="0"/>
    <x v="1"/>
    <x v="1"/>
    <n v="20"/>
    <n v="15"/>
    <n v="35"/>
    <x v="1"/>
    <x v="1"/>
    <n v="10400"/>
    <x v="3"/>
    <x v="0"/>
  </r>
  <r>
    <n v="598"/>
    <x v="1"/>
    <n v="51"/>
    <x v="0"/>
    <x v="3"/>
    <x v="1"/>
    <x v="1"/>
    <x v="0"/>
    <n v="0"/>
    <n v="0"/>
    <n v="0"/>
    <x v="0"/>
    <x v="0"/>
    <n v="10400"/>
    <x v="3"/>
    <x v="0"/>
  </r>
  <r>
    <n v="599"/>
    <x v="0"/>
    <n v="48"/>
    <x v="2"/>
    <x v="4"/>
    <x v="1"/>
    <x v="1"/>
    <x v="0"/>
    <n v="0"/>
    <n v="0"/>
    <n v="0"/>
    <x v="0"/>
    <x v="0"/>
    <n v="10400"/>
    <x v="3"/>
    <x v="0"/>
  </r>
  <r>
    <n v="600"/>
    <x v="1"/>
    <n v="37"/>
    <x v="2"/>
    <x v="2"/>
    <x v="1"/>
    <x v="1"/>
    <x v="0"/>
    <n v="0"/>
    <n v="0"/>
    <n v="0"/>
    <x v="0"/>
    <x v="0"/>
    <n v="10400"/>
    <x v="3"/>
    <x v="0"/>
  </r>
  <r>
    <n v="601"/>
    <x v="0"/>
    <n v="51"/>
    <x v="2"/>
    <x v="3"/>
    <x v="0"/>
    <x v="1"/>
    <x v="1"/>
    <n v="5"/>
    <n v="5"/>
    <n v="10"/>
    <x v="2"/>
    <x v="1"/>
    <n v="10400"/>
    <x v="3"/>
    <x v="0"/>
  </r>
  <r>
    <n v="602"/>
    <x v="0"/>
    <n v="55"/>
    <x v="2"/>
    <x v="2"/>
    <x v="1"/>
    <x v="1"/>
    <x v="0"/>
    <n v="0"/>
    <n v="0"/>
    <n v="0"/>
    <x v="0"/>
    <x v="0"/>
    <n v="10400"/>
    <x v="3"/>
    <x v="0"/>
  </r>
  <r>
    <n v="603"/>
    <x v="1"/>
    <n v="48"/>
    <x v="2"/>
    <x v="0"/>
    <x v="1"/>
    <x v="1"/>
    <x v="0"/>
    <n v="0"/>
    <n v="0"/>
    <n v="0"/>
    <x v="0"/>
    <x v="0"/>
    <n v="10400"/>
    <x v="3"/>
    <x v="0"/>
  </r>
  <r>
    <n v="604"/>
    <x v="1"/>
    <n v="82"/>
    <x v="3"/>
    <x v="0"/>
    <x v="1"/>
    <x v="1"/>
    <x v="0"/>
    <n v="0"/>
    <n v="0"/>
    <n v="0"/>
    <x v="0"/>
    <x v="0"/>
    <n v="5200"/>
    <x v="0"/>
    <x v="1"/>
  </r>
  <r>
    <n v="605"/>
    <x v="1"/>
    <n v="56"/>
    <x v="2"/>
    <x v="0"/>
    <x v="1"/>
    <x v="1"/>
    <x v="0"/>
    <n v="0"/>
    <n v="0"/>
    <n v="0"/>
    <x v="0"/>
    <x v="0"/>
    <n v="2600"/>
    <x v="0"/>
    <x v="0"/>
  </r>
  <r>
    <n v="606"/>
    <x v="1"/>
    <n v="71"/>
    <x v="3"/>
    <x v="2"/>
    <x v="1"/>
    <x v="1"/>
    <x v="0"/>
    <n v="0"/>
    <n v="0"/>
    <n v="0"/>
    <x v="0"/>
    <x v="0"/>
    <n v="5200"/>
    <x v="0"/>
    <x v="1"/>
  </r>
  <r>
    <n v="607"/>
    <x v="0"/>
    <n v="30"/>
    <x v="1"/>
    <x v="0"/>
    <x v="1"/>
    <x v="1"/>
    <x v="0"/>
    <n v="0"/>
    <n v="0"/>
    <n v="0"/>
    <x v="0"/>
    <x v="0"/>
    <n v="5200"/>
    <x v="0"/>
    <x v="2"/>
  </r>
  <r>
    <n v="608"/>
    <x v="1"/>
    <n v="73"/>
    <x v="3"/>
    <x v="0"/>
    <x v="1"/>
    <x v="1"/>
    <x v="0"/>
    <n v="0"/>
    <n v="0"/>
    <n v="0"/>
    <x v="0"/>
    <x v="0"/>
    <n v="5200"/>
    <x v="0"/>
    <x v="1"/>
  </r>
  <r>
    <n v="609"/>
    <x v="1"/>
    <n v="35"/>
    <x v="2"/>
    <x v="2"/>
    <x v="1"/>
    <x v="1"/>
    <x v="1"/>
    <n v="10"/>
    <n v="8"/>
    <n v="18"/>
    <x v="2"/>
    <x v="1"/>
    <s v="Under 2600"/>
    <x v="1"/>
    <x v="2"/>
  </r>
  <r>
    <n v="610"/>
    <x v="0"/>
    <n v="79"/>
    <x v="2"/>
    <x v="0"/>
    <x v="1"/>
    <x v="1"/>
    <x v="0"/>
    <n v="0"/>
    <n v="0"/>
    <n v="0"/>
    <x v="0"/>
    <x v="0"/>
    <n v="5200"/>
    <x v="0"/>
    <x v="1"/>
  </r>
  <r>
    <n v="611"/>
    <x v="0"/>
    <n v="75"/>
    <x v="3"/>
    <x v="0"/>
    <x v="1"/>
    <x v="1"/>
    <x v="1"/>
    <n v="2"/>
    <n v="1"/>
    <n v="3"/>
    <x v="3"/>
    <x v="1"/>
    <n v="5200"/>
    <x v="0"/>
    <x v="1"/>
  </r>
  <r>
    <n v="612"/>
    <x v="1"/>
    <n v="49"/>
    <x v="2"/>
    <x v="6"/>
    <x v="1"/>
    <x v="1"/>
    <x v="0"/>
    <n v="0"/>
    <n v="0"/>
    <n v="0"/>
    <x v="0"/>
    <x v="0"/>
    <n v="5200"/>
    <x v="0"/>
    <x v="0"/>
  </r>
  <r>
    <n v="613"/>
    <x v="1"/>
    <n v="74"/>
    <x v="2"/>
    <x v="0"/>
    <x v="1"/>
    <x v="1"/>
    <x v="0"/>
    <n v="0"/>
    <n v="0"/>
    <n v="0"/>
    <x v="0"/>
    <x v="0"/>
    <s v="Under 2600"/>
    <x v="1"/>
    <x v="1"/>
  </r>
  <r>
    <n v="614"/>
    <x v="0"/>
    <n v="33"/>
    <x v="2"/>
    <x v="0"/>
    <x v="1"/>
    <x v="1"/>
    <x v="0"/>
    <n v="0"/>
    <n v="0"/>
    <n v="0"/>
    <x v="0"/>
    <x v="0"/>
    <n v="5200"/>
    <x v="0"/>
    <x v="2"/>
  </r>
  <r>
    <n v="615"/>
    <x v="1"/>
    <n v="81"/>
    <x v="3"/>
    <x v="0"/>
    <x v="1"/>
    <x v="1"/>
    <x v="0"/>
    <n v="0"/>
    <n v="0"/>
    <n v="0"/>
    <x v="0"/>
    <x v="0"/>
    <n v="2600"/>
    <x v="0"/>
    <x v="1"/>
  </r>
  <r>
    <n v="616"/>
    <x v="1"/>
    <n v="63"/>
    <x v="2"/>
    <x v="0"/>
    <x v="1"/>
    <x v="1"/>
    <x v="0"/>
    <n v="0"/>
    <n v="0"/>
    <n v="0"/>
    <x v="0"/>
    <x v="0"/>
    <n v="2600"/>
    <x v="0"/>
    <x v="1"/>
  </r>
  <r>
    <n v="617"/>
    <x v="1"/>
    <n v="78"/>
    <x v="3"/>
    <x v="0"/>
    <x v="1"/>
    <x v="1"/>
    <x v="0"/>
    <n v="0"/>
    <n v="0"/>
    <n v="0"/>
    <x v="0"/>
    <x v="0"/>
    <n v="2600"/>
    <x v="0"/>
    <x v="1"/>
  </r>
  <r>
    <n v="618"/>
    <x v="0"/>
    <n v="68"/>
    <x v="3"/>
    <x v="0"/>
    <x v="1"/>
    <x v="1"/>
    <x v="1"/>
    <n v="18"/>
    <n v="18"/>
    <n v="36"/>
    <x v="1"/>
    <x v="1"/>
    <n v="5200"/>
    <x v="0"/>
    <x v="1"/>
  </r>
  <r>
    <n v="619"/>
    <x v="0"/>
    <n v="73"/>
    <x v="2"/>
    <x v="0"/>
    <x v="1"/>
    <x v="1"/>
    <x v="0"/>
    <n v="0"/>
    <n v="0"/>
    <n v="0"/>
    <x v="0"/>
    <x v="0"/>
    <n v="5200"/>
    <x v="0"/>
    <x v="1"/>
  </r>
  <r>
    <n v="620"/>
    <x v="1"/>
    <n v="34"/>
    <x v="2"/>
    <x v="7"/>
    <x v="1"/>
    <x v="1"/>
    <x v="0"/>
    <n v="0"/>
    <n v="0"/>
    <n v="0"/>
    <x v="0"/>
    <x v="0"/>
    <n v="15600"/>
    <x v="3"/>
    <x v="2"/>
  </r>
  <r>
    <n v="621"/>
    <x v="1"/>
    <n v="36"/>
    <x v="0"/>
    <x v="0"/>
    <x v="1"/>
    <x v="1"/>
    <x v="1"/>
    <n v="15"/>
    <n v="15"/>
    <n v="30"/>
    <x v="1"/>
    <x v="2"/>
    <n v="10400"/>
    <x v="3"/>
    <x v="0"/>
  </r>
  <r>
    <n v="622"/>
    <x v="1"/>
    <n v="16"/>
    <x v="1"/>
    <x v="0"/>
    <x v="1"/>
    <x v="1"/>
    <x v="0"/>
    <n v="0"/>
    <n v="0"/>
    <n v="0"/>
    <x v="0"/>
    <x v="0"/>
    <s v="Under 2600"/>
    <x v="1"/>
    <x v="2"/>
  </r>
  <r>
    <n v="623"/>
    <x v="0"/>
    <n v="72"/>
    <x v="3"/>
    <x v="0"/>
    <x v="1"/>
    <x v="1"/>
    <x v="0"/>
    <n v="0"/>
    <n v="0"/>
    <n v="0"/>
    <x v="0"/>
    <x v="0"/>
    <n v="5200"/>
    <x v="0"/>
    <x v="1"/>
  </r>
  <r>
    <n v="624"/>
    <x v="1"/>
    <n v="66"/>
    <x v="2"/>
    <x v="5"/>
    <x v="1"/>
    <x v="1"/>
    <x v="0"/>
    <n v="0"/>
    <n v="0"/>
    <n v="0"/>
    <x v="0"/>
    <x v="0"/>
    <n v="5200"/>
    <x v="0"/>
    <x v="1"/>
  </r>
  <r>
    <n v="625"/>
    <x v="1"/>
    <n v="41"/>
    <x v="2"/>
    <x v="0"/>
    <x v="1"/>
    <x v="1"/>
    <x v="0"/>
    <n v="0"/>
    <n v="0"/>
    <n v="0"/>
    <x v="0"/>
    <x v="0"/>
    <n v="10400"/>
    <x v="3"/>
    <x v="0"/>
  </r>
  <r>
    <n v="626"/>
    <x v="1"/>
    <n v="49"/>
    <x v="2"/>
    <x v="4"/>
    <x v="1"/>
    <x v="1"/>
    <x v="1"/>
    <n v="20"/>
    <n v="15"/>
    <n v="35"/>
    <x v="1"/>
    <x v="1"/>
    <n v="10400"/>
    <x v="3"/>
    <x v="0"/>
  </r>
  <r>
    <n v="627"/>
    <x v="0"/>
    <n v="42"/>
    <x v="1"/>
    <x v="0"/>
    <x v="0"/>
    <x v="1"/>
    <x v="0"/>
    <n v="0"/>
    <n v="0"/>
    <n v="0"/>
    <x v="0"/>
    <x v="0"/>
    <n v="20800"/>
    <x v="2"/>
    <x v="0"/>
  </r>
  <r>
    <n v="628"/>
    <x v="1"/>
    <n v="54"/>
    <x v="4"/>
    <x v="3"/>
    <x v="1"/>
    <x v="1"/>
    <x v="0"/>
    <n v="0"/>
    <n v="0"/>
    <n v="0"/>
    <x v="0"/>
    <x v="0"/>
    <n v="10400"/>
    <x v="3"/>
    <x v="0"/>
  </r>
  <r>
    <n v="629"/>
    <x v="0"/>
    <n v="70"/>
    <x v="2"/>
    <x v="5"/>
    <x v="0"/>
    <x v="1"/>
    <x v="0"/>
    <n v="0"/>
    <n v="0"/>
    <n v="0"/>
    <x v="0"/>
    <x v="0"/>
    <n v="10400"/>
    <x v="3"/>
    <x v="1"/>
  </r>
  <r>
    <n v="630"/>
    <x v="1"/>
    <n v="29"/>
    <x v="2"/>
    <x v="3"/>
    <x v="0"/>
    <x v="1"/>
    <x v="0"/>
    <n v="0"/>
    <n v="0"/>
    <n v="0"/>
    <x v="0"/>
    <x v="0"/>
    <n v="20800"/>
    <x v="2"/>
    <x v="2"/>
  </r>
  <r>
    <n v="631"/>
    <x v="0"/>
    <n v="43"/>
    <x v="2"/>
    <x v="0"/>
    <x v="0"/>
    <x v="1"/>
    <x v="1"/>
    <n v="5"/>
    <n v="10"/>
    <n v="15"/>
    <x v="2"/>
    <x v="1"/>
    <s v="Refused"/>
    <x v="4"/>
    <x v="0"/>
  </r>
  <r>
    <n v="632"/>
    <x v="1"/>
    <n v="19"/>
    <x v="1"/>
    <x v="7"/>
    <x v="6"/>
    <x v="1"/>
    <x v="0"/>
    <n v="0"/>
    <n v="0"/>
    <n v="0"/>
    <x v="0"/>
    <x v="0"/>
    <s v="Refused"/>
    <x v="4"/>
    <x v="2"/>
  </r>
  <r>
    <n v="633"/>
    <x v="0"/>
    <n v="44"/>
    <x v="2"/>
    <x v="5"/>
    <x v="1"/>
    <x v="1"/>
    <x v="0"/>
    <n v="0"/>
    <n v="0"/>
    <n v="0"/>
    <x v="0"/>
    <x v="0"/>
    <n v="28600"/>
    <x v="2"/>
    <x v="0"/>
  </r>
  <r>
    <n v="634"/>
    <x v="0"/>
    <n v="27"/>
    <x v="1"/>
    <x v="1"/>
    <x v="1"/>
    <x v="1"/>
    <x v="1"/>
    <n v="10"/>
    <n v="10"/>
    <n v="20"/>
    <x v="2"/>
    <x v="1"/>
    <n v="20800"/>
    <x v="2"/>
    <x v="2"/>
  </r>
  <r>
    <n v="635"/>
    <x v="0"/>
    <n v="68"/>
    <x v="2"/>
    <x v="0"/>
    <x v="1"/>
    <x v="1"/>
    <x v="0"/>
    <n v="0"/>
    <n v="0"/>
    <n v="0"/>
    <x v="0"/>
    <x v="0"/>
    <n v="20800"/>
    <x v="2"/>
    <x v="1"/>
  </r>
  <r>
    <n v="636"/>
    <x v="1"/>
    <n v="80"/>
    <x v="3"/>
    <x v="2"/>
    <x v="1"/>
    <x v="1"/>
    <x v="0"/>
    <n v="0"/>
    <n v="0"/>
    <n v="0"/>
    <x v="0"/>
    <x v="0"/>
    <n v="15600"/>
    <x v="3"/>
    <x v="1"/>
  </r>
  <r>
    <n v="637"/>
    <x v="0"/>
    <n v="85"/>
    <x v="3"/>
    <x v="0"/>
    <x v="1"/>
    <x v="1"/>
    <x v="0"/>
    <n v="0"/>
    <n v="0"/>
    <n v="0"/>
    <x v="0"/>
    <x v="0"/>
    <n v="10400"/>
    <x v="3"/>
    <x v="1"/>
  </r>
  <r>
    <n v="638"/>
    <x v="0"/>
    <n v="65"/>
    <x v="2"/>
    <x v="0"/>
    <x v="1"/>
    <x v="1"/>
    <x v="0"/>
    <n v="0"/>
    <n v="0"/>
    <n v="0"/>
    <x v="0"/>
    <x v="0"/>
    <n v="2600"/>
    <x v="0"/>
    <x v="1"/>
  </r>
  <r>
    <n v="639"/>
    <x v="1"/>
    <n v="88"/>
    <x v="3"/>
    <x v="0"/>
    <x v="1"/>
    <x v="1"/>
    <x v="0"/>
    <n v="0"/>
    <n v="0"/>
    <n v="0"/>
    <x v="0"/>
    <x v="0"/>
    <n v="5200"/>
    <x v="0"/>
    <x v="1"/>
  </r>
  <r>
    <n v="640"/>
    <x v="1"/>
    <n v="76"/>
    <x v="3"/>
    <x v="0"/>
    <x v="1"/>
    <x v="1"/>
    <x v="0"/>
    <n v="0"/>
    <n v="0"/>
    <n v="0"/>
    <x v="0"/>
    <x v="0"/>
    <s v="Unknown"/>
    <x v="4"/>
    <x v="1"/>
  </r>
  <r>
    <n v="641"/>
    <x v="0"/>
    <n v="81"/>
    <x v="2"/>
    <x v="2"/>
    <x v="1"/>
    <x v="1"/>
    <x v="0"/>
    <n v="0"/>
    <n v="0"/>
    <n v="0"/>
    <x v="0"/>
    <x v="0"/>
    <n v="5200"/>
    <x v="0"/>
    <x v="1"/>
  </r>
  <r>
    <n v="642"/>
    <x v="1"/>
    <n v="44"/>
    <x v="4"/>
    <x v="1"/>
    <x v="0"/>
    <x v="1"/>
    <x v="1"/>
    <n v="1"/>
    <n v="1"/>
    <n v="2"/>
    <x v="3"/>
    <x v="1"/>
    <n v="5200"/>
    <x v="0"/>
    <x v="0"/>
  </r>
  <r>
    <n v="643"/>
    <x v="1"/>
    <n v="34"/>
    <x v="2"/>
    <x v="4"/>
    <x v="1"/>
    <x v="1"/>
    <x v="0"/>
    <n v="0"/>
    <n v="0"/>
    <n v="0"/>
    <x v="0"/>
    <x v="0"/>
    <n v="10400"/>
    <x v="3"/>
    <x v="2"/>
  </r>
  <r>
    <n v="644"/>
    <x v="1"/>
    <n v="55"/>
    <x v="2"/>
    <x v="5"/>
    <x v="1"/>
    <x v="1"/>
    <x v="0"/>
    <n v="0"/>
    <n v="0"/>
    <n v="0"/>
    <x v="0"/>
    <x v="0"/>
    <n v="2600"/>
    <x v="0"/>
    <x v="0"/>
  </r>
  <r>
    <n v="645"/>
    <x v="0"/>
    <n v="77"/>
    <x v="3"/>
    <x v="0"/>
    <x v="1"/>
    <x v="1"/>
    <x v="0"/>
    <n v="0"/>
    <n v="0"/>
    <n v="0"/>
    <x v="0"/>
    <x v="0"/>
    <s v="Refused"/>
    <x v="4"/>
    <x v="1"/>
  </r>
  <r>
    <n v="646"/>
    <x v="1"/>
    <n v="33"/>
    <x v="2"/>
    <x v="1"/>
    <x v="6"/>
    <x v="1"/>
    <x v="0"/>
    <n v="0"/>
    <n v="0"/>
    <n v="0"/>
    <x v="0"/>
    <x v="0"/>
    <s v="Refused"/>
    <x v="4"/>
    <x v="2"/>
  </r>
  <r>
    <n v="647"/>
    <x v="0"/>
    <n v="82"/>
    <x v="1"/>
    <x v="0"/>
    <x v="0"/>
    <x v="1"/>
    <x v="0"/>
    <n v="0"/>
    <n v="0"/>
    <n v="0"/>
    <x v="0"/>
    <x v="0"/>
    <n v="5200"/>
    <x v="0"/>
    <x v="1"/>
  </r>
  <r>
    <n v="648"/>
    <x v="1"/>
    <n v="77"/>
    <x v="3"/>
    <x v="5"/>
    <x v="1"/>
    <x v="1"/>
    <x v="0"/>
    <n v="0"/>
    <n v="0"/>
    <n v="0"/>
    <x v="0"/>
    <x v="0"/>
    <n v="5200"/>
    <x v="0"/>
    <x v="1"/>
  </r>
  <r>
    <n v="649"/>
    <x v="0"/>
    <n v="19"/>
    <x v="1"/>
    <x v="2"/>
    <x v="1"/>
    <x v="1"/>
    <x v="0"/>
    <n v="0"/>
    <n v="0"/>
    <n v="0"/>
    <x v="0"/>
    <x v="0"/>
    <n v="5200"/>
    <x v="0"/>
    <x v="2"/>
  </r>
  <r>
    <n v="650"/>
    <x v="1"/>
    <n v="70"/>
    <x v="3"/>
    <x v="4"/>
    <x v="0"/>
    <x v="1"/>
    <x v="0"/>
    <n v="0"/>
    <n v="0"/>
    <n v="0"/>
    <x v="0"/>
    <x v="0"/>
    <s v="Refused"/>
    <x v="4"/>
    <x v="1"/>
  </r>
  <r>
    <n v="651"/>
    <x v="1"/>
    <n v="74"/>
    <x v="3"/>
    <x v="0"/>
    <x v="0"/>
    <x v="1"/>
    <x v="0"/>
    <n v="0"/>
    <n v="0"/>
    <n v="0"/>
    <x v="0"/>
    <x v="0"/>
    <n v="5200"/>
    <x v="0"/>
    <x v="1"/>
  </r>
  <r>
    <n v="652"/>
    <x v="1"/>
    <n v="57"/>
    <x v="2"/>
    <x v="4"/>
    <x v="0"/>
    <x v="1"/>
    <x v="0"/>
    <n v="0"/>
    <n v="0"/>
    <n v="0"/>
    <x v="0"/>
    <x v="0"/>
    <n v="2600"/>
    <x v="0"/>
    <x v="0"/>
  </r>
  <r>
    <n v="653"/>
    <x v="1"/>
    <n v="44"/>
    <x v="0"/>
    <x v="3"/>
    <x v="1"/>
    <x v="1"/>
    <x v="0"/>
    <n v="0"/>
    <n v="0"/>
    <n v="0"/>
    <x v="0"/>
    <x v="0"/>
    <n v="10400"/>
    <x v="3"/>
    <x v="0"/>
  </r>
  <r>
    <n v="654"/>
    <x v="1"/>
    <n v="38"/>
    <x v="1"/>
    <x v="1"/>
    <x v="0"/>
    <x v="1"/>
    <x v="0"/>
    <n v="0"/>
    <n v="0"/>
    <n v="0"/>
    <x v="0"/>
    <x v="0"/>
    <s v="Refused"/>
    <x v="4"/>
    <x v="0"/>
  </r>
  <r>
    <n v="655"/>
    <x v="0"/>
    <n v="43"/>
    <x v="2"/>
    <x v="1"/>
    <x v="0"/>
    <x v="1"/>
    <x v="0"/>
    <n v="0"/>
    <n v="0"/>
    <n v="0"/>
    <x v="0"/>
    <x v="0"/>
    <s v="Above 36400"/>
    <x v="1"/>
    <x v="0"/>
  </r>
  <r>
    <n v="656"/>
    <x v="1"/>
    <n v="57"/>
    <x v="4"/>
    <x v="0"/>
    <x v="4"/>
    <x v="1"/>
    <x v="0"/>
    <n v="0"/>
    <n v="0"/>
    <n v="0"/>
    <x v="0"/>
    <x v="0"/>
    <n v="2600"/>
    <x v="0"/>
    <x v="0"/>
  </r>
  <r>
    <n v="657"/>
    <x v="1"/>
    <n v="54"/>
    <x v="0"/>
    <x v="2"/>
    <x v="7"/>
    <x v="1"/>
    <x v="1"/>
    <n v="20"/>
    <n v="20"/>
    <n v="40"/>
    <x v="1"/>
    <x v="3"/>
    <n v="2600"/>
    <x v="0"/>
    <x v="0"/>
  </r>
  <r>
    <n v="658"/>
    <x v="0"/>
    <n v="17"/>
    <x v="1"/>
    <x v="2"/>
    <x v="1"/>
    <x v="1"/>
    <x v="0"/>
    <n v="0"/>
    <n v="0"/>
    <n v="0"/>
    <x v="0"/>
    <x v="0"/>
    <n v="2600"/>
    <x v="0"/>
    <x v="2"/>
  </r>
  <r>
    <n v="659"/>
    <x v="0"/>
    <n v="60"/>
    <x v="2"/>
    <x v="0"/>
    <x v="0"/>
    <x v="1"/>
    <x v="0"/>
    <n v="0"/>
    <n v="0"/>
    <n v="0"/>
    <x v="0"/>
    <x v="0"/>
    <n v="10400"/>
    <x v="3"/>
    <x v="0"/>
  </r>
  <r>
    <n v="660"/>
    <x v="1"/>
    <n v="50"/>
    <x v="2"/>
    <x v="0"/>
    <x v="0"/>
    <x v="1"/>
    <x v="0"/>
    <n v="0"/>
    <n v="0"/>
    <n v="0"/>
    <x v="0"/>
    <x v="0"/>
    <s v="Under 2600"/>
    <x v="1"/>
    <x v="0"/>
  </r>
  <r>
    <n v="661"/>
    <x v="1"/>
    <n v="24"/>
    <x v="1"/>
    <x v="3"/>
    <x v="0"/>
    <x v="1"/>
    <x v="1"/>
    <n v="8"/>
    <n v="2"/>
    <n v="10"/>
    <x v="2"/>
    <x v="1"/>
    <n v="10400"/>
    <x v="3"/>
    <x v="2"/>
  </r>
  <r>
    <n v="662"/>
    <x v="1"/>
    <n v="78"/>
    <x v="3"/>
    <x v="0"/>
    <x v="0"/>
    <x v="1"/>
    <x v="0"/>
    <n v="0"/>
    <n v="0"/>
    <n v="0"/>
    <x v="0"/>
    <x v="0"/>
    <n v="2600"/>
    <x v="0"/>
    <x v="1"/>
  </r>
  <r>
    <n v="663"/>
    <x v="0"/>
    <n v="60"/>
    <x v="1"/>
    <x v="4"/>
    <x v="1"/>
    <x v="1"/>
    <x v="0"/>
    <n v="0"/>
    <n v="0"/>
    <n v="0"/>
    <x v="0"/>
    <x v="0"/>
    <n v="5200"/>
    <x v="0"/>
    <x v="0"/>
  </r>
  <r>
    <n v="664"/>
    <x v="1"/>
    <n v="85"/>
    <x v="3"/>
    <x v="4"/>
    <x v="1"/>
    <x v="1"/>
    <x v="1"/>
    <n v="6"/>
    <n v="6"/>
    <n v="12"/>
    <x v="2"/>
    <x v="1"/>
    <n v="5200"/>
    <x v="0"/>
    <x v="1"/>
  </r>
  <r>
    <n v="665"/>
    <x v="0"/>
    <n v="59"/>
    <x v="2"/>
    <x v="0"/>
    <x v="1"/>
    <x v="1"/>
    <x v="0"/>
    <n v="0"/>
    <n v="0"/>
    <n v="0"/>
    <x v="0"/>
    <x v="0"/>
    <n v="10400"/>
    <x v="3"/>
    <x v="0"/>
  </r>
  <r>
    <n v="666"/>
    <x v="0"/>
    <n v="65"/>
    <x v="2"/>
    <x v="1"/>
    <x v="1"/>
    <x v="1"/>
    <x v="0"/>
    <n v="0"/>
    <n v="0"/>
    <n v="0"/>
    <x v="0"/>
    <x v="0"/>
    <s v="Above 36400"/>
    <x v="1"/>
    <x v="1"/>
  </r>
  <r>
    <n v="667"/>
    <x v="1"/>
    <n v="55"/>
    <x v="2"/>
    <x v="4"/>
    <x v="1"/>
    <x v="1"/>
    <x v="0"/>
    <n v="0"/>
    <n v="0"/>
    <n v="0"/>
    <x v="0"/>
    <x v="0"/>
    <s v="Refused"/>
    <x v="4"/>
    <x v="0"/>
  </r>
  <r>
    <n v="668"/>
    <x v="1"/>
    <n v="32"/>
    <x v="2"/>
    <x v="6"/>
    <x v="0"/>
    <x v="1"/>
    <x v="0"/>
    <n v="0"/>
    <n v="0"/>
    <n v="0"/>
    <x v="0"/>
    <x v="0"/>
    <n v="15600"/>
    <x v="3"/>
    <x v="2"/>
  </r>
  <r>
    <n v="669"/>
    <x v="0"/>
    <n v="41"/>
    <x v="1"/>
    <x v="5"/>
    <x v="1"/>
    <x v="1"/>
    <x v="0"/>
    <n v="0"/>
    <n v="0"/>
    <n v="0"/>
    <x v="0"/>
    <x v="0"/>
    <s v="Under 2600"/>
    <x v="1"/>
    <x v="0"/>
  </r>
  <r>
    <n v="670"/>
    <x v="1"/>
    <n v="31"/>
    <x v="1"/>
    <x v="5"/>
    <x v="0"/>
    <x v="1"/>
    <x v="0"/>
    <n v="0"/>
    <n v="0"/>
    <n v="0"/>
    <x v="0"/>
    <x v="0"/>
    <n v="10400"/>
    <x v="3"/>
    <x v="2"/>
  </r>
  <r>
    <n v="671"/>
    <x v="0"/>
    <n v="45"/>
    <x v="2"/>
    <x v="0"/>
    <x v="1"/>
    <x v="1"/>
    <x v="1"/>
    <n v="20"/>
    <n v="20"/>
    <n v="40"/>
    <x v="1"/>
    <x v="3"/>
    <n v="5200"/>
    <x v="0"/>
    <x v="0"/>
  </r>
  <r>
    <n v="672"/>
    <x v="1"/>
    <n v="30"/>
    <x v="1"/>
    <x v="1"/>
    <x v="0"/>
    <x v="1"/>
    <x v="0"/>
    <n v="0"/>
    <n v="0"/>
    <n v="0"/>
    <x v="0"/>
    <x v="0"/>
    <n v="20800"/>
    <x v="2"/>
    <x v="2"/>
  </r>
  <r>
    <n v="673"/>
    <x v="1"/>
    <n v="19"/>
    <x v="1"/>
    <x v="7"/>
    <x v="1"/>
    <x v="1"/>
    <x v="0"/>
    <n v="0"/>
    <n v="0"/>
    <n v="0"/>
    <x v="0"/>
    <x v="0"/>
    <n v="2600"/>
    <x v="0"/>
    <x v="2"/>
  </r>
  <r>
    <n v="674"/>
    <x v="1"/>
    <n v="76"/>
    <x v="3"/>
    <x v="2"/>
    <x v="0"/>
    <x v="1"/>
    <x v="0"/>
    <n v="0"/>
    <n v="0"/>
    <n v="0"/>
    <x v="0"/>
    <x v="0"/>
    <n v="5200"/>
    <x v="0"/>
    <x v="1"/>
  </r>
  <r>
    <n v="675"/>
    <x v="0"/>
    <n v="73"/>
    <x v="2"/>
    <x v="0"/>
    <x v="0"/>
    <x v="1"/>
    <x v="0"/>
    <n v="0"/>
    <n v="0"/>
    <n v="0"/>
    <x v="0"/>
    <x v="0"/>
    <n v="10400"/>
    <x v="3"/>
    <x v="1"/>
  </r>
  <r>
    <n v="676"/>
    <x v="0"/>
    <n v="19"/>
    <x v="1"/>
    <x v="2"/>
    <x v="1"/>
    <x v="1"/>
    <x v="1"/>
    <n v="5"/>
    <n v="2"/>
    <n v="7"/>
    <x v="2"/>
    <x v="1"/>
    <s v="Refused"/>
    <x v="4"/>
    <x v="2"/>
  </r>
  <r>
    <n v="677"/>
    <x v="0"/>
    <n v="34"/>
    <x v="2"/>
    <x v="1"/>
    <x v="1"/>
    <x v="1"/>
    <x v="0"/>
    <n v="0"/>
    <n v="0"/>
    <n v="0"/>
    <x v="0"/>
    <x v="0"/>
    <n v="28600"/>
    <x v="2"/>
    <x v="2"/>
  </r>
  <r>
    <n v="678"/>
    <x v="1"/>
    <n v="59"/>
    <x v="2"/>
    <x v="0"/>
    <x v="0"/>
    <x v="1"/>
    <x v="0"/>
    <n v="0"/>
    <n v="0"/>
    <n v="0"/>
    <x v="0"/>
    <x v="0"/>
    <n v="5200"/>
    <x v="0"/>
    <x v="0"/>
  </r>
  <r>
    <n v="679"/>
    <x v="1"/>
    <n v="22"/>
    <x v="1"/>
    <x v="3"/>
    <x v="1"/>
    <x v="1"/>
    <x v="1"/>
    <n v="40"/>
    <n v="10"/>
    <n v="50"/>
    <x v="1"/>
    <x v="1"/>
    <n v="5200"/>
    <x v="0"/>
    <x v="2"/>
  </r>
  <r>
    <n v="680"/>
    <x v="1"/>
    <n v="27"/>
    <x v="1"/>
    <x v="1"/>
    <x v="0"/>
    <x v="1"/>
    <x v="0"/>
    <n v="0"/>
    <n v="0"/>
    <n v="0"/>
    <x v="0"/>
    <x v="0"/>
    <n v="10400"/>
    <x v="3"/>
    <x v="2"/>
  </r>
  <r>
    <n v="681"/>
    <x v="1"/>
    <n v="45"/>
    <x v="2"/>
    <x v="7"/>
    <x v="0"/>
    <x v="1"/>
    <x v="0"/>
    <n v="0"/>
    <n v="0"/>
    <n v="0"/>
    <x v="0"/>
    <x v="0"/>
    <n v="15600"/>
    <x v="3"/>
    <x v="0"/>
  </r>
  <r>
    <n v="682"/>
    <x v="1"/>
    <n v="69"/>
    <x v="3"/>
    <x v="4"/>
    <x v="3"/>
    <x v="1"/>
    <x v="0"/>
    <n v="0"/>
    <n v="0"/>
    <n v="0"/>
    <x v="0"/>
    <x v="0"/>
    <n v="10400"/>
    <x v="3"/>
    <x v="1"/>
  </r>
  <r>
    <n v="683"/>
    <x v="0"/>
    <n v="76"/>
    <x v="2"/>
    <x v="1"/>
    <x v="3"/>
    <x v="1"/>
    <x v="0"/>
    <n v="0"/>
    <n v="0"/>
    <n v="0"/>
    <x v="0"/>
    <x v="0"/>
    <s v="Above 36400"/>
    <x v="1"/>
    <x v="1"/>
  </r>
  <r>
    <n v="684"/>
    <x v="1"/>
    <n v="54"/>
    <x v="2"/>
    <x v="1"/>
    <x v="0"/>
    <x v="1"/>
    <x v="0"/>
    <n v="0"/>
    <n v="0"/>
    <n v="0"/>
    <x v="0"/>
    <x v="0"/>
    <n v="28600"/>
    <x v="2"/>
    <x v="0"/>
  </r>
  <r>
    <n v="685"/>
    <x v="0"/>
    <n v="72"/>
    <x v="2"/>
    <x v="1"/>
    <x v="0"/>
    <x v="1"/>
    <x v="0"/>
    <n v="0"/>
    <n v="0"/>
    <n v="0"/>
    <x v="0"/>
    <x v="0"/>
    <n v="5200"/>
    <x v="0"/>
    <x v="1"/>
  </r>
  <r>
    <n v="686"/>
    <x v="1"/>
    <n v="89"/>
    <x v="3"/>
    <x v="0"/>
    <x v="1"/>
    <x v="1"/>
    <x v="0"/>
    <n v="0"/>
    <n v="0"/>
    <n v="0"/>
    <x v="0"/>
    <x v="0"/>
    <n v="2600"/>
    <x v="0"/>
    <x v="1"/>
  </r>
  <r>
    <n v="687"/>
    <x v="1"/>
    <n v="78"/>
    <x v="3"/>
    <x v="0"/>
    <x v="6"/>
    <x v="1"/>
    <x v="1"/>
    <n v="6"/>
    <n v="6"/>
    <n v="12"/>
    <x v="2"/>
    <x v="1"/>
    <s v="Refused"/>
    <x v="4"/>
    <x v="1"/>
  </r>
  <r>
    <n v="688"/>
    <x v="1"/>
    <n v="60"/>
    <x v="2"/>
    <x v="2"/>
    <x v="1"/>
    <x v="1"/>
    <x v="0"/>
    <n v="0"/>
    <n v="0"/>
    <n v="0"/>
    <x v="0"/>
    <x v="0"/>
    <s v="Refused"/>
    <x v="4"/>
    <x v="0"/>
  </r>
  <r>
    <n v="689"/>
    <x v="1"/>
    <n v="39"/>
    <x v="2"/>
    <x v="7"/>
    <x v="0"/>
    <x v="1"/>
    <x v="0"/>
    <n v="0"/>
    <n v="0"/>
    <n v="0"/>
    <x v="0"/>
    <x v="0"/>
    <n v="10400"/>
    <x v="3"/>
    <x v="0"/>
  </r>
  <r>
    <n v="690"/>
    <x v="0"/>
    <n v="28"/>
    <x v="1"/>
    <x v="2"/>
    <x v="0"/>
    <x v="1"/>
    <x v="1"/>
    <n v="5"/>
    <n v="5"/>
    <n v="10"/>
    <x v="2"/>
    <x v="3"/>
    <n v="5200"/>
    <x v="0"/>
    <x v="2"/>
  </r>
  <r>
    <n v="691"/>
    <x v="0"/>
    <n v="23"/>
    <x v="1"/>
    <x v="3"/>
    <x v="1"/>
    <x v="1"/>
    <x v="1"/>
    <n v="30"/>
    <n v="10"/>
    <n v="40"/>
    <x v="1"/>
    <x v="3"/>
    <s v="Under 2600"/>
    <x v="1"/>
    <x v="2"/>
  </r>
  <r>
    <n v="692"/>
    <x v="0"/>
    <n v="26"/>
    <x v="1"/>
    <x v="7"/>
    <x v="0"/>
    <x v="1"/>
    <x v="0"/>
    <n v="0"/>
    <n v="0"/>
    <n v="0"/>
    <x v="0"/>
    <x v="0"/>
    <n v="10400"/>
    <x v="3"/>
    <x v="2"/>
  </r>
  <r>
    <n v="693"/>
    <x v="1"/>
    <n v="52"/>
    <x v="2"/>
    <x v="4"/>
    <x v="1"/>
    <x v="1"/>
    <x v="0"/>
    <n v="0"/>
    <n v="0"/>
    <n v="0"/>
    <x v="0"/>
    <x v="0"/>
    <n v="5200"/>
    <x v="0"/>
    <x v="0"/>
  </r>
  <r>
    <n v="694"/>
    <x v="1"/>
    <n v="54"/>
    <x v="2"/>
    <x v="4"/>
    <x v="1"/>
    <x v="1"/>
    <x v="0"/>
    <n v="0"/>
    <n v="0"/>
    <n v="0"/>
    <x v="0"/>
    <x v="0"/>
    <n v="10400"/>
    <x v="3"/>
    <x v="0"/>
  </r>
  <r>
    <n v="695"/>
    <x v="0"/>
    <n v="20"/>
    <x v="1"/>
    <x v="7"/>
    <x v="0"/>
    <x v="1"/>
    <x v="1"/>
    <n v="10"/>
    <n v="10"/>
    <n v="20"/>
    <x v="2"/>
    <x v="1"/>
    <n v="10400"/>
    <x v="3"/>
    <x v="2"/>
  </r>
  <r>
    <n v="696"/>
    <x v="1"/>
    <n v="59"/>
    <x v="2"/>
    <x v="4"/>
    <x v="1"/>
    <x v="1"/>
    <x v="0"/>
    <n v="0"/>
    <n v="0"/>
    <n v="0"/>
    <x v="0"/>
    <x v="0"/>
    <s v="Refused"/>
    <x v="4"/>
    <x v="0"/>
  </r>
  <r>
    <n v="697"/>
    <x v="0"/>
    <n v="30"/>
    <x v="2"/>
    <x v="6"/>
    <x v="0"/>
    <x v="1"/>
    <x v="0"/>
    <n v="0"/>
    <n v="0"/>
    <n v="0"/>
    <x v="0"/>
    <x v="0"/>
    <n v="15600"/>
    <x v="3"/>
    <x v="2"/>
  </r>
  <r>
    <n v="698"/>
    <x v="0"/>
    <n v="41"/>
    <x v="2"/>
    <x v="2"/>
    <x v="2"/>
    <x v="1"/>
    <x v="0"/>
    <n v="0"/>
    <n v="0"/>
    <n v="0"/>
    <x v="0"/>
    <x v="0"/>
    <n v="10400"/>
    <x v="3"/>
    <x v="0"/>
  </r>
  <r>
    <n v="699"/>
    <x v="1"/>
    <n v="26"/>
    <x v="1"/>
    <x v="2"/>
    <x v="1"/>
    <x v="1"/>
    <x v="0"/>
    <n v="0"/>
    <n v="0"/>
    <n v="0"/>
    <x v="0"/>
    <x v="0"/>
    <n v="10400"/>
    <x v="3"/>
    <x v="2"/>
  </r>
  <r>
    <n v="700"/>
    <x v="1"/>
    <n v="27"/>
    <x v="2"/>
    <x v="2"/>
    <x v="4"/>
    <x v="1"/>
    <x v="0"/>
    <n v="0"/>
    <n v="0"/>
    <n v="0"/>
    <x v="0"/>
    <x v="0"/>
    <n v="2600"/>
    <x v="0"/>
    <x v="2"/>
  </r>
  <r>
    <n v="701"/>
    <x v="0"/>
    <n v="49"/>
    <x v="2"/>
    <x v="0"/>
    <x v="6"/>
    <x v="1"/>
    <x v="1"/>
    <n v="20"/>
    <n v="20"/>
    <n v="40"/>
    <x v="1"/>
    <x v="1"/>
    <s v="Refused"/>
    <x v="4"/>
    <x v="0"/>
  </r>
  <r>
    <n v="702"/>
    <x v="0"/>
    <n v="29"/>
    <x v="1"/>
    <x v="6"/>
    <x v="1"/>
    <x v="1"/>
    <x v="0"/>
    <n v="0"/>
    <n v="0"/>
    <n v="0"/>
    <x v="0"/>
    <x v="0"/>
    <n v="10400"/>
    <x v="3"/>
    <x v="2"/>
  </r>
  <r>
    <n v="703"/>
    <x v="1"/>
    <n v="36"/>
    <x v="0"/>
    <x v="2"/>
    <x v="0"/>
    <x v="1"/>
    <x v="0"/>
    <n v="0"/>
    <n v="0"/>
    <n v="0"/>
    <x v="0"/>
    <x v="0"/>
    <n v="10400"/>
    <x v="3"/>
    <x v="0"/>
  </r>
  <r>
    <n v="704"/>
    <x v="0"/>
    <n v="43"/>
    <x v="0"/>
    <x v="3"/>
    <x v="1"/>
    <x v="1"/>
    <x v="0"/>
    <n v="0"/>
    <n v="0"/>
    <n v="0"/>
    <x v="0"/>
    <x v="0"/>
    <n v="15600"/>
    <x v="3"/>
    <x v="0"/>
  </r>
  <r>
    <n v="705"/>
    <x v="0"/>
    <n v="29"/>
    <x v="1"/>
    <x v="6"/>
    <x v="1"/>
    <x v="1"/>
    <x v="0"/>
    <n v="0"/>
    <n v="0"/>
    <n v="0"/>
    <x v="0"/>
    <x v="0"/>
    <n v="10400"/>
    <x v="3"/>
    <x v="2"/>
  </r>
  <r>
    <n v="706"/>
    <x v="1"/>
    <n v="34"/>
    <x v="4"/>
    <x v="2"/>
    <x v="1"/>
    <x v="1"/>
    <x v="1"/>
    <n v="15"/>
    <n v="10"/>
    <n v="25"/>
    <x v="1"/>
    <x v="1"/>
    <n v="5200"/>
    <x v="0"/>
    <x v="2"/>
  </r>
  <r>
    <n v="707"/>
    <x v="1"/>
    <n v="81"/>
    <x v="2"/>
    <x v="0"/>
    <x v="6"/>
    <x v="1"/>
    <x v="0"/>
    <n v="0"/>
    <n v="0"/>
    <n v="0"/>
    <x v="0"/>
    <x v="0"/>
    <s v="Refused"/>
    <x v="4"/>
    <x v="1"/>
  </r>
  <r>
    <n v="708"/>
    <x v="1"/>
    <n v="30"/>
    <x v="1"/>
    <x v="2"/>
    <x v="0"/>
    <x v="1"/>
    <x v="1"/>
    <n v="5"/>
    <n v="10"/>
    <n v="15"/>
    <x v="2"/>
    <x v="2"/>
    <n v="10400"/>
    <x v="3"/>
    <x v="2"/>
  </r>
  <r>
    <n v="709"/>
    <x v="0"/>
    <n v="25"/>
    <x v="1"/>
    <x v="1"/>
    <x v="1"/>
    <x v="1"/>
    <x v="1"/>
    <n v="20"/>
    <n v="20"/>
    <n v="40"/>
    <x v="1"/>
    <x v="1"/>
    <n v="20800"/>
    <x v="2"/>
    <x v="2"/>
  </r>
  <r>
    <n v="710"/>
    <x v="0"/>
    <n v="59"/>
    <x v="0"/>
    <x v="0"/>
    <x v="1"/>
    <x v="1"/>
    <x v="1"/>
    <n v="35"/>
    <n v="35"/>
    <n v="70"/>
    <x v="1"/>
    <x v="1"/>
    <n v="10400"/>
    <x v="3"/>
    <x v="0"/>
  </r>
  <r>
    <n v="711"/>
    <x v="1"/>
    <n v="44"/>
    <x v="3"/>
    <x v="0"/>
    <x v="0"/>
    <x v="1"/>
    <x v="0"/>
    <n v="0"/>
    <n v="0"/>
    <n v="0"/>
    <x v="0"/>
    <x v="0"/>
    <n v="2600"/>
    <x v="0"/>
    <x v="0"/>
  </r>
  <r>
    <n v="712"/>
    <x v="0"/>
    <n v="64"/>
    <x v="2"/>
    <x v="2"/>
    <x v="6"/>
    <x v="1"/>
    <x v="0"/>
    <n v="0"/>
    <n v="0"/>
    <n v="0"/>
    <x v="0"/>
    <x v="0"/>
    <s v="Refused"/>
    <x v="4"/>
    <x v="1"/>
  </r>
  <r>
    <n v="713"/>
    <x v="1"/>
    <n v="35"/>
    <x v="2"/>
    <x v="7"/>
    <x v="6"/>
    <x v="1"/>
    <x v="0"/>
    <n v="0"/>
    <n v="0"/>
    <n v="0"/>
    <x v="0"/>
    <x v="0"/>
    <s v="Refused"/>
    <x v="4"/>
    <x v="2"/>
  </r>
  <r>
    <n v="714"/>
    <x v="0"/>
    <n v="40"/>
    <x v="1"/>
    <x v="2"/>
    <x v="1"/>
    <x v="1"/>
    <x v="0"/>
    <n v="0"/>
    <n v="0"/>
    <n v="0"/>
    <x v="0"/>
    <x v="0"/>
    <n v="15600"/>
    <x v="3"/>
    <x v="0"/>
  </r>
  <r>
    <n v="715"/>
    <x v="1"/>
    <n v="65"/>
    <x v="1"/>
    <x v="7"/>
    <x v="3"/>
    <x v="1"/>
    <x v="0"/>
    <n v="0"/>
    <n v="0"/>
    <n v="0"/>
    <x v="0"/>
    <x v="0"/>
    <n v="10400"/>
    <x v="3"/>
    <x v="1"/>
  </r>
  <r>
    <n v="716"/>
    <x v="1"/>
    <n v="17"/>
    <x v="1"/>
    <x v="2"/>
    <x v="0"/>
    <x v="1"/>
    <x v="0"/>
    <n v="0"/>
    <n v="0"/>
    <n v="0"/>
    <x v="0"/>
    <x v="0"/>
    <s v="Refused"/>
    <x v="4"/>
    <x v="2"/>
  </r>
  <r>
    <n v="717"/>
    <x v="0"/>
    <n v="72"/>
    <x v="2"/>
    <x v="0"/>
    <x v="3"/>
    <x v="1"/>
    <x v="0"/>
    <n v="0"/>
    <n v="0"/>
    <n v="0"/>
    <x v="0"/>
    <x v="0"/>
    <n v="15600"/>
    <x v="3"/>
    <x v="1"/>
  </r>
  <r>
    <n v="718"/>
    <x v="1"/>
    <n v="29"/>
    <x v="2"/>
    <x v="1"/>
    <x v="0"/>
    <x v="1"/>
    <x v="0"/>
    <n v="0"/>
    <n v="0"/>
    <n v="0"/>
    <x v="0"/>
    <x v="0"/>
    <s v="Under 2600"/>
    <x v="1"/>
    <x v="2"/>
  </r>
  <r>
    <n v="719"/>
    <x v="0"/>
    <n v="39"/>
    <x v="2"/>
    <x v="0"/>
    <x v="0"/>
    <x v="1"/>
    <x v="0"/>
    <n v="0"/>
    <n v="0"/>
    <n v="0"/>
    <x v="0"/>
    <x v="0"/>
    <n v="28600"/>
    <x v="2"/>
    <x v="0"/>
  </r>
  <r>
    <n v="720"/>
    <x v="0"/>
    <n v="70"/>
    <x v="3"/>
    <x v="0"/>
    <x v="0"/>
    <x v="1"/>
    <x v="0"/>
    <n v="0"/>
    <n v="0"/>
    <n v="0"/>
    <x v="0"/>
    <x v="0"/>
    <n v="5200"/>
    <x v="0"/>
    <x v="1"/>
  </r>
  <r>
    <n v="721"/>
    <x v="0"/>
    <n v="73"/>
    <x v="2"/>
    <x v="0"/>
    <x v="1"/>
    <x v="1"/>
    <x v="0"/>
    <n v="0"/>
    <n v="0"/>
    <n v="0"/>
    <x v="0"/>
    <x v="0"/>
    <n v="5200"/>
    <x v="0"/>
    <x v="1"/>
  </r>
  <r>
    <n v="722"/>
    <x v="0"/>
    <n v="46"/>
    <x v="1"/>
    <x v="2"/>
    <x v="0"/>
    <x v="1"/>
    <x v="0"/>
    <n v="0"/>
    <n v="0"/>
    <n v="0"/>
    <x v="0"/>
    <x v="0"/>
    <n v="20800"/>
    <x v="2"/>
    <x v="0"/>
  </r>
  <r>
    <n v="723"/>
    <x v="0"/>
    <n v="59"/>
    <x v="2"/>
    <x v="6"/>
    <x v="1"/>
    <x v="1"/>
    <x v="0"/>
    <n v="0"/>
    <n v="0"/>
    <n v="0"/>
    <x v="0"/>
    <x v="0"/>
    <n v="5200"/>
    <x v="0"/>
    <x v="0"/>
  </r>
  <r>
    <n v="724"/>
    <x v="1"/>
    <n v="77"/>
    <x v="3"/>
    <x v="0"/>
    <x v="0"/>
    <x v="1"/>
    <x v="0"/>
    <n v="0"/>
    <n v="0"/>
    <n v="0"/>
    <x v="0"/>
    <x v="0"/>
    <n v="2600"/>
    <x v="0"/>
    <x v="1"/>
  </r>
  <r>
    <n v="725"/>
    <x v="1"/>
    <n v="42"/>
    <x v="2"/>
    <x v="2"/>
    <x v="0"/>
    <x v="1"/>
    <x v="1"/>
    <n v="20"/>
    <n v="20"/>
    <n v="40"/>
    <x v="1"/>
    <x v="1"/>
    <n v="10400"/>
    <x v="3"/>
    <x v="0"/>
  </r>
  <r>
    <n v="726"/>
    <x v="0"/>
    <n v="41"/>
    <x v="2"/>
    <x v="2"/>
    <x v="0"/>
    <x v="1"/>
    <x v="0"/>
    <n v="0"/>
    <n v="0"/>
    <n v="0"/>
    <x v="0"/>
    <x v="0"/>
    <n v="20800"/>
    <x v="2"/>
    <x v="0"/>
  </r>
  <r>
    <n v="727"/>
    <x v="0"/>
    <n v="49"/>
    <x v="2"/>
    <x v="7"/>
    <x v="0"/>
    <x v="1"/>
    <x v="1"/>
    <n v="20"/>
    <n v="15"/>
    <n v="35"/>
    <x v="1"/>
    <x v="1"/>
    <n v="15600"/>
    <x v="3"/>
    <x v="0"/>
  </r>
  <r>
    <n v="728"/>
    <x v="0"/>
    <n v="67"/>
    <x v="1"/>
    <x v="1"/>
    <x v="1"/>
    <x v="1"/>
    <x v="0"/>
    <n v="0"/>
    <n v="0"/>
    <n v="0"/>
    <x v="0"/>
    <x v="0"/>
    <n v="10400"/>
    <x v="3"/>
    <x v="1"/>
  </r>
  <r>
    <n v="729"/>
    <x v="1"/>
    <n v="65"/>
    <x v="1"/>
    <x v="0"/>
    <x v="1"/>
    <x v="1"/>
    <x v="0"/>
    <n v="0"/>
    <n v="0"/>
    <n v="0"/>
    <x v="0"/>
    <x v="0"/>
    <n v="5200"/>
    <x v="0"/>
    <x v="1"/>
  </r>
  <r>
    <n v="730"/>
    <x v="0"/>
    <n v="40"/>
    <x v="1"/>
    <x v="0"/>
    <x v="1"/>
    <x v="1"/>
    <x v="0"/>
    <n v="0"/>
    <n v="0"/>
    <n v="0"/>
    <x v="0"/>
    <x v="0"/>
    <n v="15600"/>
    <x v="3"/>
    <x v="0"/>
  </r>
  <r>
    <n v="731"/>
    <x v="0"/>
    <n v="49"/>
    <x v="4"/>
    <x v="2"/>
    <x v="1"/>
    <x v="1"/>
    <x v="0"/>
    <n v="0"/>
    <n v="0"/>
    <n v="0"/>
    <x v="0"/>
    <x v="0"/>
    <n v="28600"/>
    <x v="2"/>
    <x v="0"/>
  </r>
  <r>
    <n v="732"/>
    <x v="0"/>
    <n v="34"/>
    <x v="1"/>
    <x v="3"/>
    <x v="1"/>
    <x v="1"/>
    <x v="0"/>
    <n v="0"/>
    <n v="0"/>
    <n v="0"/>
    <x v="0"/>
    <x v="0"/>
    <n v="15600"/>
    <x v="3"/>
    <x v="2"/>
  </r>
  <r>
    <n v="733"/>
    <x v="1"/>
    <n v="64"/>
    <x v="2"/>
    <x v="0"/>
    <x v="1"/>
    <x v="1"/>
    <x v="0"/>
    <n v="0"/>
    <n v="0"/>
    <n v="0"/>
    <x v="0"/>
    <x v="0"/>
    <s v="Under 2600"/>
    <x v="1"/>
    <x v="1"/>
  </r>
  <r>
    <n v="734"/>
    <x v="1"/>
    <n v="44"/>
    <x v="3"/>
    <x v="1"/>
    <x v="3"/>
    <x v="1"/>
    <x v="0"/>
    <n v="0"/>
    <n v="0"/>
    <n v="0"/>
    <x v="0"/>
    <x v="0"/>
    <n v="10400"/>
    <x v="3"/>
    <x v="0"/>
  </r>
  <r>
    <n v="735"/>
    <x v="1"/>
    <n v="72"/>
    <x v="3"/>
    <x v="0"/>
    <x v="1"/>
    <x v="1"/>
    <x v="0"/>
    <n v="0"/>
    <n v="0"/>
    <n v="0"/>
    <x v="0"/>
    <x v="0"/>
    <n v="2600"/>
    <x v="0"/>
    <x v="1"/>
  </r>
  <r>
    <n v="736"/>
    <x v="0"/>
    <n v="32"/>
    <x v="2"/>
    <x v="7"/>
    <x v="1"/>
    <x v="1"/>
    <x v="1"/>
    <n v="20"/>
    <n v="20"/>
    <n v="40"/>
    <x v="1"/>
    <x v="1"/>
    <n v="20800"/>
    <x v="2"/>
    <x v="2"/>
  </r>
  <r>
    <n v="737"/>
    <x v="1"/>
    <n v="53"/>
    <x v="2"/>
    <x v="0"/>
    <x v="0"/>
    <x v="1"/>
    <x v="0"/>
    <n v="0"/>
    <n v="0"/>
    <n v="0"/>
    <x v="0"/>
    <x v="0"/>
    <s v="Refused"/>
    <x v="4"/>
    <x v="0"/>
  </r>
  <r>
    <n v="738"/>
    <x v="1"/>
    <n v="50"/>
    <x v="2"/>
    <x v="7"/>
    <x v="0"/>
    <x v="1"/>
    <x v="0"/>
    <n v="0"/>
    <n v="0"/>
    <n v="0"/>
    <x v="0"/>
    <x v="0"/>
    <n v="15600"/>
    <x v="3"/>
    <x v="0"/>
  </r>
  <r>
    <n v="739"/>
    <x v="1"/>
    <n v="63"/>
    <x v="0"/>
    <x v="0"/>
    <x v="1"/>
    <x v="1"/>
    <x v="0"/>
    <n v="0"/>
    <n v="0"/>
    <n v="0"/>
    <x v="0"/>
    <x v="0"/>
    <n v="5200"/>
    <x v="0"/>
    <x v="1"/>
  </r>
  <r>
    <n v="740"/>
    <x v="1"/>
    <n v="57"/>
    <x v="2"/>
    <x v="1"/>
    <x v="1"/>
    <x v="1"/>
    <x v="0"/>
    <n v="0"/>
    <n v="0"/>
    <n v="0"/>
    <x v="0"/>
    <x v="0"/>
    <n v="5200"/>
    <x v="0"/>
    <x v="0"/>
  </r>
  <r>
    <n v="741"/>
    <x v="0"/>
    <n v="40"/>
    <x v="2"/>
    <x v="1"/>
    <x v="1"/>
    <x v="1"/>
    <x v="0"/>
    <n v="0"/>
    <n v="0"/>
    <n v="0"/>
    <x v="0"/>
    <x v="0"/>
    <s v="Refused"/>
    <x v="4"/>
    <x v="0"/>
  </r>
  <r>
    <n v="742"/>
    <x v="1"/>
    <n v="88"/>
    <x v="0"/>
    <x v="4"/>
    <x v="1"/>
    <x v="1"/>
    <x v="0"/>
    <n v="0"/>
    <n v="0"/>
    <n v="0"/>
    <x v="0"/>
    <x v="0"/>
    <n v="10400"/>
    <x v="3"/>
    <x v="1"/>
  </r>
  <r>
    <n v="743"/>
    <x v="0"/>
    <n v="57"/>
    <x v="2"/>
    <x v="1"/>
    <x v="0"/>
    <x v="1"/>
    <x v="0"/>
    <n v="0"/>
    <n v="0"/>
    <n v="0"/>
    <x v="0"/>
    <x v="0"/>
    <s v="Above 36400"/>
    <x v="1"/>
    <x v="0"/>
  </r>
  <r>
    <n v="744"/>
    <x v="1"/>
    <n v="54"/>
    <x v="2"/>
    <x v="1"/>
    <x v="0"/>
    <x v="1"/>
    <x v="0"/>
    <n v="0"/>
    <n v="0"/>
    <n v="0"/>
    <x v="0"/>
    <x v="0"/>
    <s v="Above 36400"/>
    <x v="1"/>
    <x v="0"/>
  </r>
  <r>
    <n v="745"/>
    <x v="1"/>
    <n v="58"/>
    <x v="3"/>
    <x v="0"/>
    <x v="1"/>
    <x v="1"/>
    <x v="0"/>
    <n v="0"/>
    <n v="0"/>
    <n v="0"/>
    <x v="0"/>
    <x v="0"/>
    <n v="20800"/>
    <x v="2"/>
    <x v="0"/>
  </r>
  <r>
    <n v="746"/>
    <x v="1"/>
    <n v="77"/>
    <x v="0"/>
    <x v="5"/>
    <x v="0"/>
    <x v="1"/>
    <x v="0"/>
    <n v="0"/>
    <n v="0"/>
    <n v="0"/>
    <x v="0"/>
    <x v="0"/>
    <n v="5200"/>
    <x v="0"/>
    <x v="1"/>
  </r>
  <r>
    <n v="747"/>
    <x v="1"/>
    <n v="45"/>
    <x v="0"/>
    <x v="3"/>
    <x v="3"/>
    <x v="1"/>
    <x v="0"/>
    <n v="0"/>
    <n v="0"/>
    <n v="0"/>
    <x v="0"/>
    <x v="0"/>
    <n v="10400"/>
    <x v="3"/>
    <x v="0"/>
  </r>
  <r>
    <n v="748"/>
    <x v="1"/>
    <n v="31"/>
    <x v="1"/>
    <x v="2"/>
    <x v="0"/>
    <x v="1"/>
    <x v="0"/>
    <n v="0"/>
    <n v="0"/>
    <n v="0"/>
    <x v="0"/>
    <x v="0"/>
    <s v="Under 2600"/>
    <x v="1"/>
    <x v="2"/>
  </r>
  <r>
    <n v="749"/>
    <x v="0"/>
    <n v="31"/>
    <x v="2"/>
    <x v="6"/>
    <x v="1"/>
    <x v="1"/>
    <x v="0"/>
    <n v="0"/>
    <n v="0"/>
    <n v="0"/>
    <x v="0"/>
    <x v="0"/>
    <n v="20800"/>
    <x v="2"/>
    <x v="2"/>
  </r>
  <r>
    <n v="750"/>
    <x v="0"/>
    <n v="80"/>
    <x v="3"/>
    <x v="1"/>
    <x v="0"/>
    <x v="1"/>
    <x v="0"/>
    <n v="0"/>
    <n v="0"/>
    <n v="0"/>
    <x v="0"/>
    <x v="0"/>
    <n v="28600"/>
    <x v="2"/>
    <x v="1"/>
  </r>
  <r>
    <n v="751"/>
    <x v="0"/>
    <n v="67"/>
    <x v="3"/>
    <x v="1"/>
    <x v="1"/>
    <x v="1"/>
    <x v="1"/>
    <n v="30"/>
    <n v="30"/>
    <n v="60"/>
    <x v="1"/>
    <x v="1"/>
    <n v="20800"/>
    <x v="2"/>
    <x v="1"/>
  </r>
  <r>
    <n v="752"/>
    <x v="0"/>
    <n v="40"/>
    <x v="1"/>
    <x v="2"/>
    <x v="1"/>
    <x v="1"/>
    <x v="1"/>
    <n v="20"/>
    <n v="10"/>
    <n v="30"/>
    <x v="1"/>
    <x v="1"/>
    <s v="Refused"/>
    <x v="4"/>
    <x v="0"/>
  </r>
  <r>
    <n v="753"/>
    <x v="1"/>
    <n v="70"/>
    <x v="3"/>
    <x v="0"/>
    <x v="1"/>
    <x v="1"/>
    <x v="0"/>
    <n v="0"/>
    <n v="0"/>
    <n v="0"/>
    <x v="0"/>
    <x v="0"/>
    <s v="Refused"/>
    <x v="4"/>
    <x v="1"/>
  </r>
  <r>
    <n v="754"/>
    <x v="1"/>
    <n v="28"/>
    <x v="1"/>
    <x v="3"/>
    <x v="1"/>
    <x v="1"/>
    <x v="1"/>
    <n v="30"/>
    <n v="10"/>
    <n v="40"/>
    <x v="1"/>
    <x v="1"/>
    <s v="Under 2600"/>
    <x v="1"/>
    <x v="2"/>
  </r>
  <r>
    <n v="755"/>
    <x v="0"/>
    <n v="30"/>
    <x v="2"/>
    <x v="3"/>
    <x v="3"/>
    <x v="1"/>
    <x v="0"/>
    <n v="0"/>
    <n v="0"/>
    <n v="0"/>
    <x v="0"/>
    <x v="0"/>
    <s v="Above 36400"/>
    <x v="1"/>
    <x v="2"/>
  </r>
  <r>
    <n v="756"/>
    <x v="1"/>
    <n v="70"/>
    <x v="0"/>
    <x v="4"/>
    <x v="1"/>
    <x v="1"/>
    <x v="0"/>
    <n v="0"/>
    <n v="0"/>
    <n v="0"/>
    <x v="0"/>
    <x v="0"/>
    <s v="Refused"/>
    <x v="4"/>
    <x v="1"/>
  </r>
  <r>
    <n v="757"/>
    <x v="0"/>
    <n v="57"/>
    <x v="2"/>
    <x v="1"/>
    <x v="0"/>
    <x v="1"/>
    <x v="0"/>
    <n v="0"/>
    <n v="0"/>
    <n v="0"/>
    <x v="0"/>
    <x v="0"/>
    <s v="Above 36400"/>
    <x v="1"/>
    <x v="0"/>
  </r>
  <r>
    <n v="758"/>
    <x v="1"/>
    <n v="76"/>
    <x v="3"/>
    <x v="2"/>
    <x v="1"/>
    <x v="1"/>
    <x v="0"/>
    <n v="0"/>
    <n v="0"/>
    <n v="0"/>
    <x v="0"/>
    <x v="0"/>
    <n v="10400"/>
    <x v="3"/>
    <x v="1"/>
  </r>
  <r>
    <n v="759"/>
    <x v="1"/>
    <n v="89"/>
    <x v="3"/>
    <x v="0"/>
    <x v="1"/>
    <x v="1"/>
    <x v="0"/>
    <n v="0"/>
    <n v="0"/>
    <n v="0"/>
    <x v="0"/>
    <x v="0"/>
    <n v="2600"/>
    <x v="0"/>
    <x v="1"/>
  </r>
  <r>
    <n v="760"/>
    <x v="0"/>
    <n v="81"/>
    <x v="2"/>
    <x v="0"/>
    <x v="0"/>
    <x v="1"/>
    <x v="0"/>
    <n v="0"/>
    <n v="0"/>
    <n v="0"/>
    <x v="0"/>
    <x v="0"/>
    <n v="2600"/>
    <x v="0"/>
    <x v="1"/>
  </r>
  <r>
    <n v="761"/>
    <x v="1"/>
    <n v="30"/>
    <x v="1"/>
    <x v="6"/>
    <x v="0"/>
    <x v="1"/>
    <x v="0"/>
    <n v="0"/>
    <n v="0"/>
    <n v="0"/>
    <x v="0"/>
    <x v="0"/>
    <n v="15600"/>
    <x v="3"/>
    <x v="2"/>
  </r>
  <r>
    <n v="762"/>
    <x v="1"/>
    <n v="39"/>
    <x v="1"/>
    <x v="5"/>
    <x v="0"/>
    <x v="1"/>
    <x v="0"/>
    <n v="0"/>
    <n v="0"/>
    <n v="0"/>
    <x v="0"/>
    <x v="0"/>
    <n v="5200"/>
    <x v="0"/>
    <x v="0"/>
  </r>
  <r>
    <n v="763"/>
    <x v="1"/>
    <n v="73"/>
    <x v="2"/>
    <x v="0"/>
    <x v="1"/>
    <x v="1"/>
    <x v="1"/>
    <n v="15"/>
    <n v="15"/>
    <n v="30"/>
    <x v="1"/>
    <x v="1"/>
    <s v="Under 2600"/>
    <x v="1"/>
    <x v="1"/>
  </r>
  <r>
    <n v="764"/>
    <x v="1"/>
    <n v="39"/>
    <x v="2"/>
    <x v="7"/>
    <x v="3"/>
    <x v="1"/>
    <x v="0"/>
    <n v="0"/>
    <n v="0"/>
    <n v="0"/>
    <x v="0"/>
    <x v="0"/>
    <s v="Refused"/>
    <x v="4"/>
    <x v="0"/>
  </r>
  <r>
    <n v="765"/>
    <x v="1"/>
    <n v="76"/>
    <x v="3"/>
    <x v="0"/>
    <x v="1"/>
    <x v="1"/>
    <x v="0"/>
    <n v="0"/>
    <n v="0"/>
    <n v="0"/>
    <x v="0"/>
    <x v="0"/>
    <n v="2600"/>
    <x v="0"/>
    <x v="1"/>
  </r>
  <r>
    <n v="766"/>
    <x v="0"/>
    <n v="62"/>
    <x v="1"/>
    <x v="0"/>
    <x v="1"/>
    <x v="1"/>
    <x v="0"/>
    <n v="0"/>
    <n v="0"/>
    <n v="0"/>
    <x v="0"/>
    <x v="0"/>
    <n v="5200"/>
    <x v="0"/>
    <x v="1"/>
  </r>
  <r>
    <n v="767"/>
    <x v="1"/>
    <n v="66"/>
    <x v="2"/>
    <x v="7"/>
    <x v="1"/>
    <x v="1"/>
    <x v="0"/>
    <n v="0"/>
    <n v="0"/>
    <n v="0"/>
    <x v="0"/>
    <x v="0"/>
    <n v="2600"/>
    <x v="0"/>
    <x v="1"/>
  </r>
  <r>
    <n v="768"/>
    <x v="1"/>
    <n v="53"/>
    <x v="4"/>
    <x v="1"/>
    <x v="0"/>
    <x v="1"/>
    <x v="0"/>
    <n v="0"/>
    <n v="0"/>
    <n v="0"/>
    <x v="0"/>
    <x v="0"/>
    <n v="28600"/>
    <x v="2"/>
    <x v="0"/>
  </r>
  <r>
    <n v="769"/>
    <x v="0"/>
    <n v="60"/>
    <x v="2"/>
    <x v="1"/>
    <x v="0"/>
    <x v="1"/>
    <x v="0"/>
    <n v="0"/>
    <n v="0"/>
    <n v="0"/>
    <x v="0"/>
    <x v="0"/>
    <n v="10400"/>
    <x v="3"/>
    <x v="0"/>
  </r>
  <r>
    <n v="770"/>
    <x v="1"/>
    <n v="36"/>
    <x v="2"/>
    <x v="2"/>
    <x v="0"/>
    <x v="1"/>
    <x v="0"/>
    <n v="0"/>
    <n v="0"/>
    <n v="0"/>
    <x v="0"/>
    <x v="0"/>
    <n v="2600"/>
    <x v="0"/>
    <x v="0"/>
  </r>
  <r>
    <n v="771"/>
    <x v="1"/>
    <n v="40"/>
    <x v="1"/>
    <x v="3"/>
    <x v="0"/>
    <x v="1"/>
    <x v="0"/>
    <n v="0"/>
    <n v="0"/>
    <n v="0"/>
    <x v="0"/>
    <x v="0"/>
    <n v="10400"/>
    <x v="3"/>
    <x v="0"/>
  </r>
  <r>
    <n v="772"/>
    <x v="1"/>
    <n v="57"/>
    <x v="4"/>
    <x v="0"/>
    <x v="1"/>
    <x v="1"/>
    <x v="1"/>
    <n v="15"/>
    <n v="15"/>
    <n v="30"/>
    <x v="1"/>
    <x v="1"/>
    <n v="28600"/>
    <x v="2"/>
    <x v="0"/>
  </r>
  <r>
    <n v="773"/>
    <x v="0"/>
    <n v="16"/>
    <x v="1"/>
    <x v="0"/>
    <x v="1"/>
    <x v="1"/>
    <x v="1"/>
    <n v="25"/>
    <n v="20"/>
    <n v="45"/>
    <x v="1"/>
    <x v="2"/>
    <s v="Under 2600"/>
    <x v="1"/>
    <x v="2"/>
  </r>
  <r>
    <n v="774"/>
    <x v="1"/>
    <n v="25"/>
    <x v="1"/>
    <x v="2"/>
    <x v="1"/>
    <x v="1"/>
    <x v="0"/>
    <n v="0"/>
    <n v="0"/>
    <n v="0"/>
    <x v="0"/>
    <x v="0"/>
    <n v="15600"/>
    <x v="3"/>
    <x v="2"/>
  </r>
  <r>
    <n v="775"/>
    <x v="0"/>
    <n v="58"/>
    <x v="1"/>
    <x v="0"/>
    <x v="1"/>
    <x v="1"/>
    <x v="0"/>
    <n v="0"/>
    <n v="0"/>
    <n v="0"/>
    <x v="0"/>
    <x v="0"/>
    <n v="15600"/>
    <x v="3"/>
    <x v="0"/>
  </r>
  <r>
    <n v="776"/>
    <x v="1"/>
    <n v="49"/>
    <x v="0"/>
    <x v="0"/>
    <x v="1"/>
    <x v="1"/>
    <x v="0"/>
    <n v="0"/>
    <n v="0"/>
    <n v="0"/>
    <x v="0"/>
    <x v="0"/>
    <n v="5200"/>
    <x v="0"/>
    <x v="0"/>
  </r>
  <r>
    <n v="777"/>
    <x v="1"/>
    <n v="48"/>
    <x v="1"/>
    <x v="1"/>
    <x v="1"/>
    <x v="1"/>
    <x v="0"/>
    <n v="0"/>
    <n v="0"/>
    <n v="0"/>
    <x v="0"/>
    <x v="0"/>
    <n v="15600"/>
    <x v="3"/>
    <x v="0"/>
  </r>
  <r>
    <n v="778"/>
    <x v="1"/>
    <n v="76"/>
    <x v="3"/>
    <x v="0"/>
    <x v="1"/>
    <x v="1"/>
    <x v="0"/>
    <n v="0"/>
    <n v="0"/>
    <n v="0"/>
    <x v="0"/>
    <x v="0"/>
    <n v="5200"/>
    <x v="0"/>
    <x v="1"/>
  </r>
  <r>
    <n v="779"/>
    <x v="0"/>
    <n v="88"/>
    <x v="3"/>
    <x v="0"/>
    <x v="1"/>
    <x v="1"/>
    <x v="0"/>
    <n v="0"/>
    <n v="0"/>
    <n v="0"/>
    <x v="0"/>
    <x v="0"/>
    <n v="5200"/>
    <x v="0"/>
    <x v="1"/>
  </r>
  <r>
    <n v="780"/>
    <x v="0"/>
    <n v="35"/>
    <x v="2"/>
    <x v="7"/>
    <x v="0"/>
    <x v="1"/>
    <x v="0"/>
    <n v="0"/>
    <n v="0"/>
    <n v="0"/>
    <x v="0"/>
    <x v="0"/>
    <n v="10400"/>
    <x v="3"/>
    <x v="2"/>
  </r>
  <r>
    <n v="781"/>
    <x v="0"/>
    <n v="43"/>
    <x v="2"/>
    <x v="1"/>
    <x v="0"/>
    <x v="1"/>
    <x v="0"/>
    <n v="0"/>
    <n v="0"/>
    <n v="0"/>
    <x v="0"/>
    <x v="0"/>
    <n v="20800"/>
    <x v="2"/>
    <x v="0"/>
  </r>
  <r>
    <n v="782"/>
    <x v="1"/>
    <n v="69"/>
    <x v="3"/>
    <x v="0"/>
    <x v="1"/>
    <x v="1"/>
    <x v="0"/>
    <n v="0"/>
    <n v="0"/>
    <n v="0"/>
    <x v="0"/>
    <x v="0"/>
    <n v="2600"/>
    <x v="0"/>
    <x v="1"/>
  </r>
  <r>
    <n v="783"/>
    <x v="1"/>
    <n v="64"/>
    <x v="3"/>
    <x v="0"/>
    <x v="1"/>
    <x v="1"/>
    <x v="1"/>
    <n v="20"/>
    <n v="20"/>
    <n v="40"/>
    <x v="1"/>
    <x v="1"/>
    <n v="5200"/>
    <x v="0"/>
    <x v="1"/>
  </r>
  <r>
    <n v="784"/>
    <x v="1"/>
    <n v="40"/>
    <x v="0"/>
    <x v="2"/>
    <x v="1"/>
    <x v="1"/>
    <x v="1"/>
    <n v="20"/>
    <n v="20"/>
    <n v="40"/>
    <x v="1"/>
    <x v="1"/>
    <n v="10400"/>
    <x v="3"/>
    <x v="0"/>
  </r>
  <r>
    <n v="785"/>
    <x v="0"/>
    <n v="78"/>
    <x v="2"/>
    <x v="1"/>
    <x v="0"/>
    <x v="1"/>
    <x v="0"/>
    <n v="0"/>
    <n v="0"/>
    <n v="0"/>
    <x v="0"/>
    <x v="0"/>
    <s v="Refused"/>
    <x v="4"/>
    <x v="1"/>
  </r>
  <r>
    <n v="786"/>
    <x v="0"/>
    <n v="58"/>
    <x v="2"/>
    <x v="1"/>
    <x v="0"/>
    <x v="1"/>
    <x v="0"/>
    <n v="0"/>
    <n v="0"/>
    <n v="0"/>
    <x v="0"/>
    <x v="0"/>
    <s v="Above 36400"/>
    <x v="1"/>
    <x v="0"/>
  </r>
  <r>
    <n v="787"/>
    <x v="1"/>
    <n v="34"/>
    <x v="2"/>
    <x v="1"/>
    <x v="0"/>
    <x v="1"/>
    <x v="1"/>
    <n v="3"/>
    <n v="0"/>
    <n v="3"/>
    <x v="3"/>
    <x v="1"/>
    <s v="Under 2600"/>
    <x v="1"/>
    <x v="2"/>
  </r>
  <r>
    <n v="788"/>
    <x v="1"/>
    <n v="46"/>
    <x v="2"/>
    <x v="1"/>
    <x v="0"/>
    <x v="1"/>
    <x v="0"/>
    <n v="0"/>
    <n v="0"/>
    <n v="0"/>
    <x v="0"/>
    <x v="0"/>
    <n v="20800"/>
    <x v="2"/>
    <x v="0"/>
  </r>
  <r>
    <n v="789"/>
    <x v="1"/>
    <n v="65"/>
    <x v="2"/>
    <x v="0"/>
    <x v="1"/>
    <x v="1"/>
    <x v="0"/>
    <n v="0"/>
    <n v="0"/>
    <n v="0"/>
    <x v="0"/>
    <x v="0"/>
    <n v="20800"/>
    <x v="2"/>
    <x v="1"/>
  </r>
  <r>
    <n v="790"/>
    <x v="1"/>
    <n v="34"/>
    <x v="1"/>
    <x v="2"/>
    <x v="0"/>
    <x v="1"/>
    <x v="1"/>
    <n v="20"/>
    <n v="10"/>
    <n v="30"/>
    <x v="1"/>
    <x v="3"/>
    <n v="10400"/>
    <x v="3"/>
    <x v="2"/>
  </r>
  <r>
    <n v="791"/>
    <x v="1"/>
    <n v="40"/>
    <x v="4"/>
    <x v="3"/>
    <x v="0"/>
    <x v="1"/>
    <x v="0"/>
    <n v="0"/>
    <n v="0"/>
    <n v="0"/>
    <x v="0"/>
    <x v="0"/>
    <n v="5200"/>
    <x v="0"/>
    <x v="0"/>
  </r>
  <r>
    <n v="792"/>
    <x v="0"/>
    <n v="79"/>
    <x v="2"/>
    <x v="0"/>
    <x v="1"/>
    <x v="1"/>
    <x v="0"/>
    <n v="0"/>
    <n v="0"/>
    <n v="0"/>
    <x v="0"/>
    <x v="0"/>
    <s v="Refused"/>
    <x v="4"/>
    <x v="1"/>
  </r>
  <r>
    <n v="793"/>
    <x v="0"/>
    <n v="36"/>
    <x v="2"/>
    <x v="0"/>
    <x v="0"/>
    <x v="1"/>
    <x v="0"/>
    <n v="0"/>
    <n v="0"/>
    <n v="0"/>
    <x v="0"/>
    <x v="0"/>
    <n v="10400"/>
    <x v="3"/>
    <x v="0"/>
  </r>
  <r>
    <n v="794"/>
    <x v="1"/>
    <n v="39"/>
    <x v="2"/>
    <x v="0"/>
    <x v="3"/>
    <x v="1"/>
    <x v="0"/>
    <n v="0"/>
    <n v="0"/>
    <n v="0"/>
    <x v="0"/>
    <x v="0"/>
    <n v="2600"/>
    <x v="0"/>
    <x v="0"/>
  </r>
  <r>
    <n v="795"/>
    <x v="0"/>
    <n v="24"/>
    <x v="2"/>
    <x v="3"/>
    <x v="1"/>
    <x v="1"/>
    <x v="0"/>
    <n v="0"/>
    <n v="0"/>
    <n v="0"/>
    <x v="0"/>
    <x v="0"/>
    <n v="15600"/>
    <x v="3"/>
    <x v="2"/>
  </r>
  <r>
    <n v="796"/>
    <x v="1"/>
    <n v="28"/>
    <x v="1"/>
    <x v="4"/>
    <x v="1"/>
    <x v="1"/>
    <x v="1"/>
    <n v="20"/>
    <n v="10"/>
    <n v="30"/>
    <x v="1"/>
    <x v="3"/>
    <n v="2600"/>
    <x v="0"/>
    <x v="2"/>
  </r>
  <r>
    <n v="797"/>
    <x v="1"/>
    <n v="26"/>
    <x v="1"/>
    <x v="7"/>
    <x v="1"/>
    <x v="1"/>
    <x v="0"/>
    <n v="0"/>
    <n v="0"/>
    <n v="0"/>
    <x v="0"/>
    <x v="0"/>
    <n v="2600"/>
    <x v="0"/>
    <x v="2"/>
  </r>
  <r>
    <n v="798"/>
    <x v="1"/>
    <n v="45"/>
    <x v="3"/>
    <x v="3"/>
    <x v="1"/>
    <x v="1"/>
    <x v="0"/>
    <n v="0"/>
    <n v="0"/>
    <n v="0"/>
    <x v="0"/>
    <x v="0"/>
    <s v="Under 2600"/>
    <x v="1"/>
    <x v="0"/>
  </r>
  <r>
    <n v="799"/>
    <x v="1"/>
    <n v="24"/>
    <x v="1"/>
    <x v="2"/>
    <x v="1"/>
    <x v="1"/>
    <x v="1"/>
    <n v="18"/>
    <n v="10"/>
    <n v="28"/>
    <x v="1"/>
    <x v="1"/>
    <n v="5200"/>
    <x v="0"/>
    <x v="2"/>
  </r>
  <r>
    <n v="800"/>
    <x v="0"/>
    <n v="77"/>
    <x v="0"/>
    <x v="0"/>
    <x v="1"/>
    <x v="1"/>
    <x v="0"/>
    <n v="0"/>
    <n v="0"/>
    <n v="0"/>
    <x v="0"/>
    <x v="0"/>
    <n v="2600"/>
    <x v="0"/>
    <x v="1"/>
  </r>
  <r>
    <n v="801"/>
    <x v="1"/>
    <n v="78"/>
    <x v="2"/>
    <x v="5"/>
    <x v="4"/>
    <x v="1"/>
    <x v="0"/>
    <n v="0"/>
    <n v="0"/>
    <n v="0"/>
    <x v="0"/>
    <x v="0"/>
    <n v="10400"/>
    <x v="3"/>
    <x v="1"/>
  </r>
  <r>
    <n v="802"/>
    <x v="0"/>
    <n v="25"/>
    <x v="1"/>
    <x v="1"/>
    <x v="2"/>
    <x v="1"/>
    <x v="0"/>
    <n v="0"/>
    <n v="0"/>
    <n v="0"/>
    <x v="0"/>
    <x v="0"/>
    <s v="Refused"/>
    <x v="4"/>
    <x v="2"/>
  </r>
  <r>
    <n v="803"/>
    <x v="0"/>
    <n v="36"/>
    <x v="2"/>
    <x v="3"/>
    <x v="0"/>
    <x v="1"/>
    <x v="0"/>
    <n v="0"/>
    <n v="0"/>
    <n v="0"/>
    <x v="0"/>
    <x v="0"/>
    <n v="15600"/>
    <x v="3"/>
    <x v="0"/>
  </r>
  <r>
    <n v="804"/>
    <x v="0"/>
    <n v="17"/>
    <x v="1"/>
    <x v="2"/>
    <x v="1"/>
    <x v="1"/>
    <x v="0"/>
    <n v="0"/>
    <n v="0"/>
    <n v="0"/>
    <x v="0"/>
    <x v="0"/>
    <s v="Refused"/>
    <x v="4"/>
    <x v="2"/>
  </r>
  <r>
    <n v="805"/>
    <x v="0"/>
    <n v="55"/>
    <x v="2"/>
    <x v="2"/>
    <x v="0"/>
    <x v="1"/>
    <x v="0"/>
    <n v="0"/>
    <n v="0"/>
    <n v="0"/>
    <x v="0"/>
    <x v="0"/>
    <n v="28600"/>
    <x v="2"/>
    <x v="0"/>
  </r>
  <r>
    <n v="806"/>
    <x v="1"/>
    <n v="70"/>
    <x v="2"/>
    <x v="4"/>
    <x v="1"/>
    <x v="1"/>
    <x v="0"/>
    <n v="0"/>
    <n v="0"/>
    <n v="0"/>
    <x v="0"/>
    <x v="0"/>
    <n v="5200"/>
    <x v="0"/>
    <x v="1"/>
  </r>
  <r>
    <n v="807"/>
    <x v="1"/>
    <n v="43"/>
    <x v="1"/>
    <x v="2"/>
    <x v="1"/>
    <x v="1"/>
    <x v="1"/>
    <n v="15"/>
    <n v="8"/>
    <n v="23"/>
    <x v="1"/>
    <x v="2"/>
    <n v="20800"/>
    <x v="2"/>
    <x v="0"/>
  </r>
  <r>
    <n v="808"/>
    <x v="1"/>
    <n v="59"/>
    <x v="0"/>
    <x v="0"/>
    <x v="0"/>
    <x v="1"/>
    <x v="0"/>
    <n v="0"/>
    <n v="0"/>
    <n v="0"/>
    <x v="0"/>
    <x v="0"/>
    <n v="10400"/>
    <x v="3"/>
    <x v="0"/>
  </r>
  <r>
    <n v="809"/>
    <x v="1"/>
    <n v="32"/>
    <x v="2"/>
    <x v="4"/>
    <x v="0"/>
    <x v="1"/>
    <x v="0"/>
    <n v="0"/>
    <n v="0"/>
    <n v="0"/>
    <x v="0"/>
    <x v="0"/>
    <s v="Under 2600"/>
    <x v="1"/>
    <x v="2"/>
  </r>
  <r>
    <n v="810"/>
    <x v="1"/>
    <n v="34"/>
    <x v="2"/>
    <x v="1"/>
    <x v="0"/>
    <x v="1"/>
    <x v="0"/>
    <n v="0"/>
    <n v="0"/>
    <n v="0"/>
    <x v="0"/>
    <x v="0"/>
    <s v="Under 2600"/>
    <x v="1"/>
    <x v="2"/>
  </r>
  <r>
    <n v="811"/>
    <x v="0"/>
    <n v="58"/>
    <x v="1"/>
    <x v="1"/>
    <x v="0"/>
    <x v="1"/>
    <x v="0"/>
    <n v="0"/>
    <n v="0"/>
    <n v="0"/>
    <x v="0"/>
    <x v="0"/>
    <n v="28600"/>
    <x v="2"/>
    <x v="0"/>
  </r>
  <r>
    <n v="812"/>
    <x v="0"/>
    <n v="44"/>
    <x v="2"/>
    <x v="2"/>
    <x v="0"/>
    <x v="1"/>
    <x v="0"/>
    <n v="0"/>
    <n v="0"/>
    <n v="0"/>
    <x v="0"/>
    <x v="0"/>
    <s v="Above 36400"/>
    <x v="1"/>
    <x v="0"/>
  </r>
  <r>
    <n v="813"/>
    <x v="0"/>
    <n v="64"/>
    <x v="2"/>
    <x v="0"/>
    <x v="0"/>
    <x v="1"/>
    <x v="1"/>
    <n v="0"/>
    <n v="0"/>
    <n v="0"/>
    <x v="0"/>
    <x v="1"/>
    <s v="Refused"/>
    <x v="4"/>
    <x v="1"/>
  </r>
  <r>
    <n v="814"/>
    <x v="1"/>
    <n v="34"/>
    <x v="2"/>
    <x v="3"/>
    <x v="1"/>
    <x v="1"/>
    <x v="0"/>
    <n v="0"/>
    <n v="0"/>
    <n v="0"/>
    <x v="0"/>
    <x v="0"/>
    <n v="5200"/>
    <x v="0"/>
    <x v="2"/>
  </r>
  <r>
    <n v="815"/>
    <x v="0"/>
    <n v="32"/>
    <x v="1"/>
    <x v="3"/>
    <x v="1"/>
    <x v="1"/>
    <x v="0"/>
    <n v="0"/>
    <n v="0"/>
    <n v="0"/>
    <x v="0"/>
    <x v="0"/>
    <s v="Refused"/>
    <x v="4"/>
    <x v="2"/>
  </r>
  <r>
    <n v="816"/>
    <x v="0"/>
    <n v="38"/>
    <x v="2"/>
    <x v="1"/>
    <x v="0"/>
    <x v="1"/>
    <x v="0"/>
    <n v="0"/>
    <n v="0"/>
    <n v="0"/>
    <x v="0"/>
    <x v="0"/>
    <s v="Above 36400"/>
    <x v="1"/>
    <x v="0"/>
  </r>
  <r>
    <n v="817"/>
    <x v="0"/>
    <n v="28"/>
    <x v="1"/>
    <x v="3"/>
    <x v="0"/>
    <x v="1"/>
    <x v="0"/>
    <n v="0"/>
    <n v="0"/>
    <n v="0"/>
    <x v="0"/>
    <x v="0"/>
    <n v="28600"/>
    <x v="2"/>
    <x v="2"/>
  </r>
  <r>
    <n v="818"/>
    <x v="0"/>
    <n v="42"/>
    <x v="2"/>
    <x v="3"/>
    <x v="1"/>
    <x v="1"/>
    <x v="0"/>
    <n v="0"/>
    <n v="0"/>
    <n v="0"/>
    <x v="0"/>
    <x v="0"/>
    <n v="20800"/>
    <x v="2"/>
    <x v="0"/>
  </r>
  <r>
    <n v="819"/>
    <x v="1"/>
    <n v="34"/>
    <x v="1"/>
    <x v="1"/>
    <x v="3"/>
    <x v="1"/>
    <x v="0"/>
    <n v="0"/>
    <n v="0"/>
    <n v="0"/>
    <x v="0"/>
    <x v="0"/>
    <n v="20800"/>
    <x v="2"/>
    <x v="2"/>
  </r>
  <r>
    <n v="820"/>
    <x v="0"/>
    <n v="23"/>
    <x v="1"/>
    <x v="6"/>
    <x v="1"/>
    <x v="1"/>
    <x v="1"/>
    <n v="15"/>
    <n v="5"/>
    <n v="20"/>
    <x v="1"/>
    <x v="3"/>
    <n v="5200"/>
    <x v="0"/>
    <x v="2"/>
  </r>
  <r>
    <n v="821"/>
    <x v="0"/>
    <n v="55"/>
    <x v="4"/>
    <x v="1"/>
    <x v="0"/>
    <x v="1"/>
    <x v="0"/>
    <n v="0"/>
    <n v="0"/>
    <n v="0"/>
    <x v="0"/>
    <x v="0"/>
    <n v="15600"/>
    <x v="3"/>
    <x v="0"/>
  </r>
  <r>
    <n v="822"/>
    <x v="0"/>
    <n v="65"/>
    <x v="2"/>
    <x v="4"/>
    <x v="1"/>
    <x v="1"/>
    <x v="0"/>
    <n v="0"/>
    <n v="0"/>
    <n v="0"/>
    <x v="0"/>
    <x v="0"/>
    <n v="5200"/>
    <x v="0"/>
    <x v="1"/>
  </r>
  <r>
    <n v="823"/>
    <x v="1"/>
    <n v="62"/>
    <x v="2"/>
    <x v="2"/>
    <x v="1"/>
    <x v="1"/>
    <x v="0"/>
    <n v="0"/>
    <n v="0"/>
    <n v="0"/>
    <x v="0"/>
    <x v="0"/>
    <n v="2600"/>
    <x v="0"/>
    <x v="1"/>
  </r>
  <r>
    <n v="824"/>
    <x v="1"/>
    <n v="66"/>
    <x v="2"/>
    <x v="5"/>
    <x v="1"/>
    <x v="1"/>
    <x v="0"/>
    <n v="0"/>
    <n v="0"/>
    <n v="0"/>
    <x v="0"/>
    <x v="0"/>
    <n v="15600"/>
    <x v="3"/>
    <x v="1"/>
  </r>
  <r>
    <n v="825"/>
    <x v="1"/>
    <n v="73"/>
    <x v="2"/>
    <x v="0"/>
    <x v="1"/>
    <x v="1"/>
    <x v="0"/>
    <n v="0"/>
    <n v="0"/>
    <n v="0"/>
    <x v="0"/>
    <x v="0"/>
    <s v="Under 2600"/>
    <x v="1"/>
    <x v="1"/>
  </r>
  <r>
    <n v="826"/>
    <x v="0"/>
    <n v="34"/>
    <x v="1"/>
    <x v="4"/>
    <x v="1"/>
    <x v="1"/>
    <x v="0"/>
    <n v="0"/>
    <n v="0"/>
    <n v="0"/>
    <x v="0"/>
    <x v="0"/>
    <n v="20800"/>
    <x v="2"/>
    <x v="2"/>
  </r>
  <r>
    <n v="827"/>
    <x v="1"/>
    <n v="33"/>
    <x v="2"/>
    <x v="1"/>
    <x v="1"/>
    <x v="1"/>
    <x v="0"/>
    <n v="0"/>
    <n v="0"/>
    <n v="0"/>
    <x v="0"/>
    <x v="0"/>
    <n v="2600"/>
    <x v="0"/>
    <x v="2"/>
  </r>
  <r>
    <n v="828"/>
    <x v="0"/>
    <n v="76"/>
    <x v="3"/>
    <x v="0"/>
    <x v="1"/>
    <x v="1"/>
    <x v="0"/>
    <n v="0"/>
    <n v="0"/>
    <n v="0"/>
    <x v="0"/>
    <x v="0"/>
    <n v="5200"/>
    <x v="0"/>
    <x v="1"/>
  </r>
  <r>
    <n v="829"/>
    <x v="1"/>
    <n v="55"/>
    <x v="2"/>
    <x v="0"/>
    <x v="1"/>
    <x v="1"/>
    <x v="1"/>
    <n v="1"/>
    <n v="0"/>
    <n v="1"/>
    <x v="3"/>
    <x v="1"/>
    <n v="2600"/>
    <x v="0"/>
    <x v="0"/>
  </r>
  <r>
    <n v="830"/>
    <x v="1"/>
    <n v="39"/>
    <x v="2"/>
    <x v="1"/>
    <x v="1"/>
    <x v="1"/>
    <x v="0"/>
    <n v="0"/>
    <n v="0"/>
    <n v="0"/>
    <x v="0"/>
    <x v="0"/>
    <s v="Under 2600"/>
    <x v="1"/>
    <x v="0"/>
  </r>
  <r>
    <n v="831"/>
    <x v="1"/>
    <n v="26"/>
    <x v="1"/>
    <x v="1"/>
    <x v="0"/>
    <x v="1"/>
    <x v="0"/>
    <n v="0"/>
    <n v="0"/>
    <n v="0"/>
    <x v="0"/>
    <x v="0"/>
    <n v="15600"/>
    <x v="3"/>
    <x v="2"/>
  </r>
  <r>
    <n v="832"/>
    <x v="0"/>
    <n v="61"/>
    <x v="2"/>
    <x v="2"/>
    <x v="1"/>
    <x v="1"/>
    <x v="1"/>
    <n v="25"/>
    <n v="25"/>
    <n v="50"/>
    <x v="1"/>
    <x v="1"/>
    <n v="15600"/>
    <x v="3"/>
    <x v="1"/>
  </r>
  <r>
    <n v="833"/>
    <x v="1"/>
    <n v="78"/>
    <x v="2"/>
    <x v="4"/>
    <x v="1"/>
    <x v="1"/>
    <x v="0"/>
    <n v="0"/>
    <n v="0"/>
    <n v="0"/>
    <x v="0"/>
    <x v="0"/>
    <n v="2600"/>
    <x v="0"/>
    <x v="1"/>
  </r>
  <r>
    <n v="834"/>
    <x v="0"/>
    <n v="42"/>
    <x v="2"/>
    <x v="1"/>
    <x v="1"/>
    <x v="1"/>
    <x v="0"/>
    <n v="0"/>
    <n v="0"/>
    <n v="0"/>
    <x v="0"/>
    <x v="0"/>
    <s v="Above 36400"/>
    <x v="1"/>
    <x v="0"/>
  </r>
  <r>
    <n v="835"/>
    <x v="1"/>
    <n v="72"/>
    <x v="2"/>
    <x v="0"/>
    <x v="1"/>
    <x v="1"/>
    <x v="0"/>
    <n v="0"/>
    <n v="0"/>
    <n v="0"/>
    <x v="0"/>
    <x v="0"/>
    <n v="2600"/>
    <x v="0"/>
    <x v="1"/>
  </r>
  <r>
    <n v="836"/>
    <x v="0"/>
    <n v="62"/>
    <x v="3"/>
    <x v="0"/>
    <x v="1"/>
    <x v="1"/>
    <x v="1"/>
    <n v="30"/>
    <n v="30"/>
    <n v="60"/>
    <x v="1"/>
    <x v="3"/>
    <n v="20800"/>
    <x v="2"/>
    <x v="1"/>
  </r>
  <r>
    <n v="837"/>
    <x v="1"/>
    <n v="46"/>
    <x v="2"/>
    <x v="2"/>
    <x v="0"/>
    <x v="1"/>
    <x v="1"/>
    <n v="20"/>
    <n v="20"/>
    <n v="40"/>
    <x v="1"/>
    <x v="1"/>
    <n v="10400"/>
    <x v="3"/>
    <x v="0"/>
  </r>
  <r>
    <n v="838"/>
    <x v="0"/>
    <n v="24"/>
    <x v="1"/>
    <x v="7"/>
    <x v="0"/>
    <x v="1"/>
    <x v="0"/>
    <n v="0"/>
    <n v="0"/>
    <n v="0"/>
    <x v="0"/>
    <x v="0"/>
    <n v="15600"/>
    <x v="3"/>
    <x v="2"/>
  </r>
  <r>
    <n v="839"/>
    <x v="0"/>
    <n v="27"/>
    <x v="1"/>
    <x v="1"/>
    <x v="0"/>
    <x v="1"/>
    <x v="1"/>
    <n v="6"/>
    <n v="4"/>
    <n v="10"/>
    <x v="2"/>
    <x v="3"/>
    <n v="10400"/>
    <x v="3"/>
    <x v="2"/>
  </r>
  <r>
    <n v="840"/>
    <x v="1"/>
    <n v="64"/>
    <x v="2"/>
    <x v="2"/>
    <x v="0"/>
    <x v="1"/>
    <x v="0"/>
    <n v="0"/>
    <n v="0"/>
    <n v="0"/>
    <x v="0"/>
    <x v="0"/>
    <n v="5200"/>
    <x v="0"/>
    <x v="1"/>
  </r>
  <r>
    <n v="841"/>
    <x v="0"/>
    <n v="86"/>
    <x v="2"/>
    <x v="1"/>
    <x v="1"/>
    <x v="1"/>
    <x v="0"/>
    <n v="0"/>
    <n v="0"/>
    <n v="0"/>
    <x v="0"/>
    <x v="0"/>
    <n v="28600"/>
    <x v="2"/>
    <x v="1"/>
  </r>
  <r>
    <n v="842"/>
    <x v="1"/>
    <n v="46"/>
    <x v="2"/>
    <x v="1"/>
    <x v="0"/>
    <x v="1"/>
    <x v="0"/>
    <n v="0"/>
    <n v="0"/>
    <n v="0"/>
    <x v="0"/>
    <x v="0"/>
    <n v="20800"/>
    <x v="2"/>
    <x v="0"/>
  </r>
  <r>
    <n v="843"/>
    <x v="0"/>
    <n v="20"/>
    <x v="1"/>
    <x v="6"/>
    <x v="0"/>
    <x v="1"/>
    <x v="1"/>
    <n v="20"/>
    <n v="15"/>
    <n v="35"/>
    <x v="1"/>
    <x v="3"/>
    <n v="10400"/>
    <x v="3"/>
    <x v="2"/>
  </r>
  <r>
    <n v="844"/>
    <x v="0"/>
    <n v="35"/>
    <x v="0"/>
    <x v="5"/>
    <x v="3"/>
    <x v="1"/>
    <x v="0"/>
    <n v="0"/>
    <n v="0"/>
    <n v="0"/>
    <x v="0"/>
    <x v="0"/>
    <n v="28600"/>
    <x v="2"/>
    <x v="2"/>
  </r>
  <r>
    <n v="845"/>
    <x v="1"/>
    <n v="46"/>
    <x v="2"/>
    <x v="5"/>
    <x v="5"/>
    <x v="1"/>
    <x v="1"/>
    <n v="30"/>
    <n v="30"/>
    <n v="60"/>
    <x v="1"/>
    <x v="1"/>
    <n v="28600"/>
    <x v="2"/>
    <x v="0"/>
  </r>
  <r>
    <n v="846"/>
    <x v="1"/>
    <n v="39"/>
    <x v="2"/>
    <x v="5"/>
    <x v="5"/>
    <x v="1"/>
    <x v="0"/>
    <n v="0"/>
    <n v="0"/>
    <n v="0"/>
    <x v="0"/>
    <x v="0"/>
    <s v="Under 2600"/>
    <x v="1"/>
    <x v="0"/>
  </r>
  <r>
    <n v="847"/>
    <x v="1"/>
    <n v="28"/>
    <x v="2"/>
    <x v="2"/>
    <x v="1"/>
    <x v="1"/>
    <x v="0"/>
    <n v="0"/>
    <n v="0"/>
    <n v="0"/>
    <x v="0"/>
    <x v="0"/>
    <s v="Above 36400"/>
    <x v="1"/>
    <x v="2"/>
  </r>
  <r>
    <n v="848"/>
    <x v="1"/>
    <n v="33"/>
    <x v="2"/>
    <x v="5"/>
    <x v="6"/>
    <x v="1"/>
    <x v="0"/>
    <n v="0"/>
    <n v="0"/>
    <n v="0"/>
    <x v="0"/>
    <x v="0"/>
    <s v="Refused"/>
    <x v="4"/>
    <x v="2"/>
  </r>
  <r>
    <n v="849"/>
    <x v="1"/>
    <n v="39"/>
    <x v="0"/>
    <x v="2"/>
    <x v="1"/>
    <x v="1"/>
    <x v="0"/>
    <n v="0"/>
    <n v="0"/>
    <n v="0"/>
    <x v="0"/>
    <x v="0"/>
    <n v="5200"/>
    <x v="0"/>
    <x v="0"/>
  </r>
  <r>
    <n v="850"/>
    <x v="0"/>
    <n v="45"/>
    <x v="0"/>
    <x v="3"/>
    <x v="0"/>
    <x v="1"/>
    <x v="0"/>
    <n v="0"/>
    <n v="0"/>
    <n v="0"/>
    <x v="0"/>
    <x v="0"/>
    <n v="10400"/>
    <x v="3"/>
    <x v="0"/>
  </r>
  <r>
    <n v="851"/>
    <x v="1"/>
    <n v="37"/>
    <x v="4"/>
    <x v="5"/>
    <x v="0"/>
    <x v="1"/>
    <x v="0"/>
    <n v="0"/>
    <n v="0"/>
    <n v="0"/>
    <x v="0"/>
    <x v="0"/>
    <n v="20800"/>
    <x v="2"/>
    <x v="0"/>
  </r>
  <r>
    <n v="852"/>
    <x v="0"/>
    <n v="29"/>
    <x v="2"/>
    <x v="6"/>
    <x v="1"/>
    <x v="1"/>
    <x v="1"/>
    <n v="10"/>
    <n v="5"/>
    <n v="15"/>
    <x v="2"/>
    <x v="1"/>
    <n v="15600"/>
    <x v="3"/>
    <x v="2"/>
  </r>
  <r>
    <n v="853"/>
    <x v="0"/>
    <n v="76"/>
    <x v="3"/>
    <x v="0"/>
    <x v="1"/>
    <x v="1"/>
    <x v="0"/>
    <n v="0"/>
    <n v="0"/>
    <n v="0"/>
    <x v="0"/>
    <x v="0"/>
    <n v="5200"/>
    <x v="0"/>
    <x v="1"/>
  </r>
  <r>
    <n v="854"/>
    <x v="0"/>
    <n v="26"/>
    <x v="2"/>
    <x v="1"/>
    <x v="1"/>
    <x v="1"/>
    <x v="0"/>
    <n v="0"/>
    <n v="0"/>
    <n v="0"/>
    <x v="0"/>
    <x v="0"/>
    <n v="20800"/>
    <x v="2"/>
    <x v="2"/>
  </r>
  <r>
    <n v="855"/>
    <x v="1"/>
    <n v="47"/>
    <x v="0"/>
    <x v="1"/>
    <x v="1"/>
    <x v="1"/>
    <x v="1"/>
    <n v="20"/>
    <n v="10"/>
    <n v="30"/>
    <x v="1"/>
    <x v="1"/>
    <n v="20800"/>
    <x v="2"/>
    <x v="0"/>
  </r>
  <r>
    <n v="856"/>
    <x v="0"/>
    <n v="72"/>
    <x v="0"/>
    <x v="0"/>
    <x v="1"/>
    <x v="1"/>
    <x v="0"/>
    <n v="0"/>
    <n v="0"/>
    <n v="0"/>
    <x v="0"/>
    <x v="0"/>
    <n v="10400"/>
    <x v="3"/>
    <x v="1"/>
  </r>
  <r>
    <n v="857"/>
    <x v="1"/>
    <n v="72"/>
    <x v="2"/>
    <x v="0"/>
    <x v="1"/>
    <x v="1"/>
    <x v="0"/>
    <n v="0"/>
    <n v="0"/>
    <n v="0"/>
    <x v="0"/>
    <x v="0"/>
    <s v="Under 2600"/>
    <x v="1"/>
    <x v="1"/>
  </r>
  <r>
    <n v="858"/>
    <x v="1"/>
    <n v="65"/>
    <x v="3"/>
    <x v="0"/>
    <x v="1"/>
    <x v="1"/>
    <x v="0"/>
    <n v="0"/>
    <n v="0"/>
    <n v="0"/>
    <x v="0"/>
    <x v="0"/>
    <n v="2600"/>
    <x v="0"/>
    <x v="1"/>
  </r>
  <r>
    <n v="859"/>
    <x v="1"/>
    <n v="69"/>
    <x v="2"/>
    <x v="0"/>
    <x v="1"/>
    <x v="1"/>
    <x v="0"/>
    <n v="0"/>
    <n v="0"/>
    <n v="0"/>
    <x v="0"/>
    <x v="0"/>
    <s v="Under 2600"/>
    <x v="1"/>
    <x v="1"/>
  </r>
  <r>
    <n v="860"/>
    <x v="1"/>
    <n v="61"/>
    <x v="2"/>
    <x v="7"/>
    <x v="1"/>
    <x v="1"/>
    <x v="0"/>
    <n v="0"/>
    <n v="0"/>
    <n v="0"/>
    <x v="0"/>
    <x v="0"/>
    <s v="Unknown"/>
    <x v="4"/>
    <x v="1"/>
  </r>
  <r>
    <n v="861"/>
    <x v="1"/>
    <n v="63"/>
    <x v="2"/>
    <x v="0"/>
    <x v="1"/>
    <x v="1"/>
    <x v="0"/>
    <n v="0"/>
    <n v="0"/>
    <n v="0"/>
    <x v="0"/>
    <x v="0"/>
    <s v="Refused"/>
    <x v="4"/>
    <x v="1"/>
  </r>
  <r>
    <n v="862"/>
    <x v="0"/>
    <n v="16"/>
    <x v="1"/>
    <x v="0"/>
    <x v="0"/>
    <x v="1"/>
    <x v="0"/>
    <n v="0"/>
    <n v="0"/>
    <n v="0"/>
    <x v="0"/>
    <x v="0"/>
    <s v="Refused"/>
    <x v="4"/>
    <x v="2"/>
  </r>
  <r>
    <n v="863"/>
    <x v="0"/>
    <n v="61"/>
    <x v="0"/>
    <x v="0"/>
    <x v="1"/>
    <x v="1"/>
    <x v="0"/>
    <n v="0"/>
    <n v="0"/>
    <n v="0"/>
    <x v="0"/>
    <x v="0"/>
    <n v="2600"/>
    <x v="0"/>
    <x v="1"/>
  </r>
  <r>
    <n v="864"/>
    <x v="0"/>
    <n v="18"/>
    <x v="1"/>
    <x v="2"/>
    <x v="1"/>
    <x v="1"/>
    <x v="0"/>
    <n v="0"/>
    <n v="0"/>
    <n v="0"/>
    <x v="0"/>
    <x v="0"/>
    <s v="Under 2600"/>
    <x v="1"/>
    <x v="2"/>
  </r>
  <r>
    <n v="865"/>
    <x v="0"/>
    <n v="76"/>
    <x v="1"/>
    <x v="0"/>
    <x v="1"/>
    <x v="1"/>
    <x v="0"/>
    <n v="0"/>
    <n v="0"/>
    <n v="0"/>
    <x v="0"/>
    <x v="0"/>
    <n v="5200"/>
    <x v="0"/>
    <x v="1"/>
  </r>
  <r>
    <n v="866"/>
    <x v="0"/>
    <n v="65"/>
    <x v="2"/>
    <x v="2"/>
    <x v="1"/>
    <x v="1"/>
    <x v="0"/>
    <n v="0"/>
    <n v="0"/>
    <n v="0"/>
    <x v="0"/>
    <x v="0"/>
    <n v="5200"/>
    <x v="0"/>
    <x v="1"/>
  </r>
  <r>
    <n v="867"/>
    <x v="1"/>
    <n v="52"/>
    <x v="2"/>
    <x v="0"/>
    <x v="1"/>
    <x v="1"/>
    <x v="0"/>
    <n v="0"/>
    <n v="0"/>
    <n v="0"/>
    <x v="0"/>
    <x v="0"/>
    <n v="5200"/>
    <x v="0"/>
    <x v="0"/>
  </r>
  <r>
    <n v="868"/>
    <x v="0"/>
    <n v="64"/>
    <x v="3"/>
    <x v="0"/>
    <x v="1"/>
    <x v="1"/>
    <x v="0"/>
    <n v="0"/>
    <n v="0"/>
    <n v="0"/>
    <x v="0"/>
    <x v="0"/>
    <n v="10400"/>
    <x v="3"/>
    <x v="1"/>
  </r>
  <r>
    <n v="869"/>
    <x v="1"/>
    <n v="42"/>
    <x v="2"/>
    <x v="3"/>
    <x v="0"/>
    <x v="1"/>
    <x v="0"/>
    <n v="0"/>
    <n v="0"/>
    <n v="0"/>
    <x v="0"/>
    <x v="0"/>
    <s v="Under 2600"/>
    <x v="1"/>
    <x v="0"/>
  </r>
  <r>
    <n v="870"/>
    <x v="0"/>
    <n v="40"/>
    <x v="2"/>
    <x v="1"/>
    <x v="3"/>
    <x v="2"/>
    <x v="0"/>
    <n v="0"/>
    <n v="0"/>
    <n v="0"/>
    <x v="0"/>
    <x v="0"/>
    <s v="Above 36400"/>
    <x v="1"/>
    <x v="0"/>
  </r>
  <r>
    <n v="871"/>
    <x v="1"/>
    <n v="28"/>
    <x v="2"/>
    <x v="4"/>
    <x v="1"/>
    <x v="2"/>
    <x v="0"/>
    <n v="0"/>
    <n v="0"/>
    <n v="0"/>
    <x v="0"/>
    <x v="0"/>
    <n v="20800"/>
    <x v="2"/>
    <x v="2"/>
  </r>
  <r>
    <n v="872"/>
    <x v="0"/>
    <n v="40"/>
    <x v="2"/>
    <x v="1"/>
    <x v="4"/>
    <x v="2"/>
    <x v="0"/>
    <n v="0"/>
    <n v="0"/>
    <n v="0"/>
    <x v="0"/>
    <x v="0"/>
    <s v="Above 36400"/>
    <x v="1"/>
    <x v="0"/>
  </r>
  <r>
    <n v="873"/>
    <x v="0"/>
    <n v="48"/>
    <x v="2"/>
    <x v="2"/>
    <x v="0"/>
    <x v="2"/>
    <x v="0"/>
    <n v="0"/>
    <n v="0"/>
    <n v="0"/>
    <x v="0"/>
    <x v="0"/>
    <n v="28600"/>
    <x v="2"/>
    <x v="0"/>
  </r>
  <r>
    <n v="874"/>
    <x v="0"/>
    <n v="35"/>
    <x v="4"/>
    <x v="1"/>
    <x v="3"/>
    <x v="2"/>
    <x v="0"/>
    <n v="0"/>
    <n v="0"/>
    <n v="0"/>
    <x v="0"/>
    <x v="0"/>
    <n v="20800"/>
    <x v="2"/>
    <x v="2"/>
  </r>
  <r>
    <n v="875"/>
    <x v="1"/>
    <n v="30"/>
    <x v="1"/>
    <x v="1"/>
    <x v="0"/>
    <x v="2"/>
    <x v="1"/>
    <n v="3"/>
    <n v="3"/>
    <n v="6"/>
    <x v="3"/>
    <x v="1"/>
    <n v="5200"/>
    <x v="0"/>
    <x v="2"/>
  </r>
  <r>
    <n v="876"/>
    <x v="1"/>
    <n v="26"/>
    <x v="1"/>
    <x v="1"/>
    <x v="0"/>
    <x v="2"/>
    <x v="0"/>
    <n v="0"/>
    <n v="0"/>
    <n v="0"/>
    <x v="0"/>
    <x v="0"/>
    <n v="5200"/>
    <x v="0"/>
    <x v="2"/>
  </r>
  <r>
    <n v="877"/>
    <x v="0"/>
    <n v="81"/>
    <x v="3"/>
    <x v="0"/>
    <x v="1"/>
    <x v="2"/>
    <x v="0"/>
    <n v="0"/>
    <n v="0"/>
    <n v="0"/>
    <x v="0"/>
    <x v="0"/>
    <n v="5200"/>
    <x v="0"/>
    <x v="1"/>
  </r>
  <r>
    <n v="878"/>
    <x v="0"/>
    <n v="77"/>
    <x v="0"/>
    <x v="7"/>
    <x v="1"/>
    <x v="2"/>
    <x v="0"/>
    <n v="0"/>
    <n v="0"/>
    <n v="0"/>
    <x v="0"/>
    <x v="0"/>
    <n v="10400"/>
    <x v="3"/>
    <x v="1"/>
  </r>
  <r>
    <n v="879"/>
    <x v="1"/>
    <n v="25"/>
    <x v="1"/>
    <x v="1"/>
    <x v="0"/>
    <x v="2"/>
    <x v="0"/>
    <n v="0"/>
    <n v="0"/>
    <n v="0"/>
    <x v="0"/>
    <x v="0"/>
    <n v="15600"/>
    <x v="3"/>
    <x v="2"/>
  </r>
  <r>
    <n v="880"/>
    <x v="1"/>
    <n v="66"/>
    <x v="2"/>
    <x v="0"/>
    <x v="0"/>
    <x v="2"/>
    <x v="0"/>
    <n v="0"/>
    <n v="0"/>
    <n v="0"/>
    <x v="0"/>
    <x v="0"/>
    <s v="Under 2600"/>
    <x v="1"/>
    <x v="1"/>
  </r>
  <r>
    <n v="881"/>
    <x v="0"/>
    <n v="18"/>
    <x v="1"/>
    <x v="7"/>
    <x v="0"/>
    <x v="2"/>
    <x v="1"/>
    <n v="15"/>
    <n v="15"/>
    <n v="30"/>
    <x v="1"/>
    <x v="1"/>
    <n v="5200"/>
    <x v="0"/>
    <x v="2"/>
  </r>
  <r>
    <n v="882"/>
    <x v="0"/>
    <n v="43"/>
    <x v="2"/>
    <x v="2"/>
    <x v="0"/>
    <x v="2"/>
    <x v="0"/>
    <n v="0"/>
    <n v="0"/>
    <n v="0"/>
    <x v="0"/>
    <x v="0"/>
    <n v="15600"/>
    <x v="3"/>
    <x v="0"/>
  </r>
  <r>
    <n v="883"/>
    <x v="0"/>
    <n v="49"/>
    <x v="0"/>
    <x v="4"/>
    <x v="1"/>
    <x v="2"/>
    <x v="1"/>
    <n v="20"/>
    <n v="6"/>
    <n v="26"/>
    <x v="1"/>
    <x v="3"/>
    <n v="5200"/>
    <x v="0"/>
    <x v="0"/>
  </r>
  <r>
    <n v="884"/>
    <x v="0"/>
    <n v="29"/>
    <x v="2"/>
    <x v="1"/>
    <x v="1"/>
    <x v="2"/>
    <x v="0"/>
    <n v="0"/>
    <n v="0"/>
    <n v="0"/>
    <x v="0"/>
    <x v="0"/>
    <s v="Above 36400"/>
    <x v="1"/>
    <x v="2"/>
  </r>
  <r>
    <n v="885"/>
    <x v="1"/>
    <n v="20"/>
    <x v="1"/>
    <x v="0"/>
    <x v="1"/>
    <x v="2"/>
    <x v="0"/>
    <n v="0"/>
    <n v="0"/>
    <n v="0"/>
    <x v="0"/>
    <x v="0"/>
    <n v="5200"/>
    <x v="0"/>
    <x v="2"/>
  </r>
  <r>
    <n v="886"/>
    <x v="1"/>
    <n v="75"/>
    <x v="3"/>
    <x v="4"/>
    <x v="1"/>
    <x v="2"/>
    <x v="1"/>
    <n v="25"/>
    <n v="25"/>
    <n v="50"/>
    <x v="1"/>
    <x v="1"/>
    <s v="Under 2600"/>
    <x v="1"/>
    <x v="1"/>
  </r>
  <r>
    <n v="887"/>
    <x v="0"/>
    <n v="40"/>
    <x v="2"/>
    <x v="0"/>
    <x v="3"/>
    <x v="2"/>
    <x v="0"/>
    <n v="0"/>
    <n v="0"/>
    <n v="0"/>
    <x v="0"/>
    <x v="0"/>
    <n v="20800"/>
    <x v="2"/>
    <x v="0"/>
  </r>
  <r>
    <n v="888"/>
    <x v="1"/>
    <n v="64"/>
    <x v="1"/>
    <x v="5"/>
    <x v="5"/>
    <x v="2"/>
    <x v="0"/>
    <n v="0"/>
    <n v="0"/>
    <n v="0"/>
    <x v="0"/>
    <x v="0"/>
    <n v="5200"/>
    <x v="0"/>
    <x v="1"/>
  </r>
  <r>
    <n v="889"/>
    <x v="0"/>
    <n v="66"/>
    <x v="1"/>
    <x v="1"/>
    <x v="0"/>
    <x v="2"/>
    <x v="0"/>
    <n v="0"/>
    <n v="0"/>
    <n v="0"/>
    <x v="0"/>
    <x v="0"/>
    <s v="Refused"/>
    <x v="4"/>
    <x v="1"/>
  </r>
  <r>
    <n v="890"/>
    <x v="1"/>
    <n v="34"/>
    <x v="1"/>
    <x v="1"/>
    <x v="0"/>
    <x v="2"/>
    <x v="0"/>
    <n v="0"/>
    <n v="0"/>
    <n v="0"/>
    <x v="0"/>
    <x v="0"/>
    <n v="5200"/>
    <x v="0"/>
    <x v="2"/>
  </r>
  <r>
    <n v="891"/>
    <x v="1"/>
    <n v="76"/>
    <x v="0"/>
    <x v="1"/>
    <x v="0"/>
    <x v="2"/>
    <x v="0"/>
    <n v="0"/>
    <n v="0"/>
    <n v="0"/>
    <x v="0"/>
    <x v="0"/>
    <n v="28600"/>
    <x v="2"/>
    <x v="1"/>
  </r>
  <r>
    <n v="892"/>
    <x v="0"/>
    <n v="30"/>
    <x v="2"/>
    <x v="1"/>
    <x v="1"/>
    <x v="2"/>
    <x v="1"/>
    <n v="1"/>
    <n v="0"/>
    <n v="1"/>
    <x v="3"/>
    <x v="1"/>
    <s v="Above 36400"/>
    <x v="1"/>
    <x v="2"/>
  </r>
  <r>
    <n v="893"/>
    <x v="0"/>
    <n v="55"/>
    <x v="2"/>
    <x v="1"/>
    <x v="3"/>
    <x v="2"/>
    <x v="0"/>
    <n v="0"/>
    <n v="0"/>
    <n v="0"/>
    <x v="0"/>
    <x v="0"/>
    <s v="Above 36400"/>
    <x v="1"/>
    <x v="0"/>
  </r>
  <r>
    <n v="894"/>
    <x v="1"/>
    <n v="49"/>
    <x v="1"/>
    <x v="2"/>
    <x v="1"/>
    <x v="2"/>
    <x v="0"/>
    <n v="0"/>
    <n v="0"/>
    <n v="0"/>
    <x v="0"/>
    <x v="0"/>
    <n v="5200"/>
    <x v="0"/>
    <x v="0"/>
  </r>
  <r>
    <n v="895"/>
    <x v="0"/>
    <n v="38"/>
    <x v="4"/>
    <x v="1"/>
    <x v="1"/>
    <x v="2"/>
    <x v="0"/>
    <n v="0"/>
    <n v="0"/>
    <n v="0"/>
    <x v="0"/>
    <x v="0"/>
    <n v="10400"/>
    <x v="3"/>
    <x v="0"/>
  </r>
  <r>
    <n v="896"/>
    <x v="0"/>
    <n v="23"/>
    <x v="1"/>
    <x v="7"/>
    <x v="3"/>
    <x v="2"/>
    <x v="1"/>
    <n v="10"/>
    <n v="10"/>
    <n v="20"/>
    <x v="2"/>
    <x v="1"/>
    <s v="Refused"/>
    <x v="4"/>
    <x v="2"/>
  </r>
  <r>
    <n v="897"/>
    <x v="0"/>
    <n v="77"/>
    <x v="2"/>
    <x v="1"/>
    <x v="4"/>
    <x v="2"/>
    <x v="0"/>
    <n v="0"/>
    <n v="0"/>
    <n v="0"/>
    <x v="0"/>
    <x v="0"/>
    <n v="15600"/>
    <x v="3"/>
    <x v="1"/>
  </r>
  <r>
    <n v="898"/>
    <x v="0"/>
    <n v="46"/>
    <x v="1"/>
    <x v="1"/>
    <x v="3"/>
    <x v="2"/>
    <x v="1"/>
    <n v="8"/>
    <n v="8"/>
    <n v="16"/>
    <x v="2"/>
    <x v="2"/>
    <n v="10400"/>
    <x v="3"/>
    <x v="0"/>
  </r>
  <r>
    <n v="899"/>
    <x v="1"/>
    <n v="26"/>
    <x v="4"/>
    <x v="5"/>
    <x v="0"/>
    <x v="2"/>
    <x v="0"/>
    <n v="0"/>
    <n v="0"/>
    <n v="0"/>
    <x v="0"/>
    <x v="0"/>
    <s v="Under 2600"/>
    <x v="1"/>
    <x v="2"/>
  </r>
  <r>
    <n v="900"/>
    <x v="1"/>
    <n v="26"/>
    <x v="1"/>
    <x v="1"/>
    <x v="3"/>
    <x v="2"/>
    <x v="1"/>
    <n v="10"/>
    <n v="8"/>
    <n v="18"/>
    <x v="2"/>
    <x v="1"/>
    <n v="28600"/>
    <x v="2"/>
    <x v="2"/>
  </r>
  <r>
    <n v="901"/>
    <x v="0"/>
    <n v="45"/>
    <x v="1"/>
    <x v="1"/>
    <x v="5"/>
    <x v="2"/>
    <x v="1"/>
    <n v="7"/>
    <n v="2"/>
    <n v="9"/>
    <x v="2"/>
    <x v="1"/>
    <s v="Above 36400"/>
    <x v="1"/>
    <x v="0"/>
  </r>
  <r>
    <n v="902"/>
    <x v="1"/>
    <n v="45"/>
    <x v="1"/>
    <x v="0"/>
    <x v="3"/>
    <x v="2"/>
    <x v="0"/>
    <n v="0"/>
    <n v="0"/>
    <n v="0"/>
    <x v="0"/>
    <x v="0"/>
    <n v="2600"/>
    <x v="0"/>
    <x v="0"/>
  </r>
  <r>
    <n v="903"/>
    <x v="1"/>
    <n v="61"/>
    <x v="2"/>
    <x v="0"/>
    <x v="1"/>
    <x v="2"/>
    <x v="0"/>
    <n v="0"/>
    <n v="0"/>
    <n v="0"/>
    <x v="0"/>
    <x v="0"/>
    <s v="Refused"/>
    <x v="4"/>
    <x v="1"/>
  </r>
  <r>
    <n v="904"/>
    <x v="1"/>
    <n v="47"/>
    <x v="2"/>
    <x v="2"/>
    <x v="1"/>
    <x v="2"/>
    <x v="0"/>
    <n v="0"/>
    <n v="0"/>
    <n v="0"/>
    <x v="0"/>
    <x v="0"/>
    <n v="5200"/>
    <x v="0"/>
    <x v="0"/>
  </r>
  <r>
    <n v="905"/>
    <x v="1"/>
    <n v="75"/>
    <x v="3"/>
    <x v="4"/>
    <x v="1"/>
    <x v="2"/>
    <x v="1"/>
    <n v="10"/>
    <n v="10"/>
    <n v="20"/>
    <x v="2"/>
    <x v="1"/>
    <n v="10400"/>
    <x v="3"/>
    <x v="1"/>
  </r>
  <r>
    <n v="906"/>
    <x v="1"/>
    <n v="36"/>
    <x v="0"/>
    <x v="0"/>
    <x v="1"/>
    <x v="2"/>
    <x v="1"/>
    <n v="30"/>
    <n v="20"/>
    <n v="50"/>
    <x v="1"/>
    <x v="1"/>
    <n v="2600"/>
    <x v="0"/>
    <x v="0"/>
  </r>
  <r>
    <n v="907"/>
    <x v="0"/>
    <n v="26"/>
    <x v="1"/>
    <x v="1"/>
    <x v="0"/>
    <x v="2"/>
    <x v="0"/>
    <n v="0"/>
    <n v="0"/>
    <n v="0"/>
    <x v="0"/>
    <x v="0"/>
    <n v="2600"/>
    <x v="0"/>
    <x v="2"/>
  </r>
  <r>
    <n v="908"/>
    <x v="0"/>
    <n v="71"/>
    <x v="3"/>
    <x v="0"/>
    <x v="1"/>
    <x v="2"/>
    <x v="1"/>
    <n v="25"/>
    <n v="25"/>
    <n v="50"/>
    <x v="1"/>
    <x v="1"/>
    <n v="2600"/>
    <x v="0"/>
    <x v="1"/>
  </r>
  <r>
    <n v="909"/>
    <x v="0"/>
    <n v="69"/>
    <x v="2"/>
    <x v="0"/>
    <x v="0"/>
    <x v="2"/>
    <x v="1"/>
    <n v="10"/>
    <n v="10"/>
    <n v="20"/>
    <x v="2"/>
    <x v="2"/>
    <n v="5200"/>
    <x v="0"/>
    <x v="1"/>
  </r>
  <r>
    <n v="910"/>
    <x v="0"/>
    <n v="38"/>
    <x v="1"/>
    <x v="7"/>
    <x v="5"/>
    <x v="2"/>
    <x v="1"/>
    <n v="10"/>
    <n v="6"/>
    <n v="16"/>
    <x v="2"/>
    <x v="2"/>
    <n v="28600"/>
    <x v="2"/>
    <x v="0"/>
  </r>
  <r>
    <n v="911"/>
    <x v="1"/>
    <n v="21"/>
    <x v="1"/>
    <x v="2"/>
    <x v="0"/>
    <x v="2"/>
    <x v="0"/>
    <n v="0"/>
    <n v="0"/>
    <n v="0"/>
    <x v="0"/>
    <x v="0"/>
    <s v="Refused"/>
    <x v="4"/>
    <x v="2"/>
  </r>
  <r>
    <n v="912"/>
    <x v="0"/>
    <n v="26"/>
    <x v="1"/>
    <x v="0"/>
    <x v="0"/>
    <x v="2"/>
    <x v="0"/>
    <n v="0"/>
    <n v="0"/>
    <n v="0"/>
    <x v="0"/>
    <x v="0"/>
    <n v="10400"/>
    <x v="3"/>
    <x v="2"/>
  </r>
  <r>
    <n v="913"/>
    <x v="1"/>
    <n v="83"/>
    <x v="3"/>
    <x v="0"/>
    <x v="1"/>
    <x v="2"/>
    <x v="0"/>
    <n v="0"/>
    <n v="0"/>
    <n v="0"/>
    <x v="0"/>
    <x v="0"/>
    <s v="Unknown"/>
    <x v="4"/>
    <x v="1"/>
  </r>
  <r>
    <n v="914"/>
    <x v="1"/>
    <n v="56"/>
    <x v="0"/>
    <x v="0"/>
    <x v="3"/>
    <x v="2"/>
    <x v="0"/>
    <n v="0"/>
    <n v="0"/>
    <n v="0"/>
    <x v="0"/>
    <x v="0"/>
    <n v="5200"/>
    <x v="0"/>
    <x v="0"/>
  </r>
  <r>
    <n v="915"/>
    <x v="0"/>
    <n v="34"/>
    <x v="1"/>
    <x v="1"/>
    <x v="1"/>
    <x v="2"/>
    <x v="1"/>
    <n v="20"/>
    <n v="20"/>
    <n v="40"/>
    <x v="1"/>
    <x v="1"/>
    <s v="Above 36400"/>
    <x v="1"/>
    <x v="2"/>
  </r>
  <r>
    <n v="916"/>
    <x v="1"/>
    <n v="66"/>
    <x v="3"/>
    <x v="0"/>
    <x v="1"/>
    <x v="2"/>
    <x v="0"/>
    <n v="0"/>
    <n v="0"/>
    <n v="0"/>
    <x v="0"/>
    <x v="0"/>
    <n v="5200"/>
    <x v="0"/>
    <x v="1"/>
  </r>
  <r>
    <n v="917"/>
    <x v="1"/>
    <n v="32"/>
    <x v="1"/>
    <x v="2"/>
    <x v="1"/>
    <x v="2"/>
    <x v="1"/>
    <n v="3"/>
    <n v="3"/>
    <n v="6"/>
    <x v="3"/>
    <x v="2"/>
    <n v="5200"/>
    <x v="0"/>
    <x v="2"/>
  </r>
  <r>
    <n v="918"/>
    <x v="1"/>
    <n v="77"/>
    <x v="1"/>
    <x v="0"/>
    <x v="1"/>
    <x v="2"/>
    <x v="0"/>
    <n v="0"/>
    <n v="0"/>
    <n v="0"/>
    <x v="0"/>
    <x v="0"/>
    <n v="5200"/>
    <x v="0"/>
    <x v="1"/>
  </r>
  <r>
    <n v="919"/>
    <x v="1"/>
    <n v="70"/>
    <x v="2"/>
    <x v="0"/>
    <x v="1"/>
    <x v="2"/>
    <x v="0"/>
    <n v="0"/>
    <n v="0"/>
    <n v="0"/>
    <x v="0"/>
    <x v="0"/>
    <s v="Under 2600"/>
    <x v="1"/>
    <x v="1"/>
  </r>
  <r>
    <n v="920"/>
    <x v="0"/>
    <n v="24"/>
    <x v="1"/>
    <x v="2"/>
    <x v="1"/>
    <x v="2"/>
    <x v="1"/>
    <n v="10"/>
    <n v="10"/>
    <n v="20"/>
    <x v="2"/>
    <x v="3"/>
    <s v="Under 2600"/>
    <x v="1"/>
    <x v="2"/>
  </r>
  <r>
    <n v="921"/>
    <x v="1"/>
    <n v="81"/>
    <x v="3"/>
    <x v="0"/>
    <x v="0"/>
    <x v="2"/>
    <x v="0"/>
    <n v="0"/>
    <n v="0"/>
    <n v="0"/>
    <x v="0"/>
    <x v="0"/>
    <n v="5200"/>
    <x v="0"/>
    <x v="1"/>
  </r>
  <r>
    <n v="922"/>
    <x v="0"/>
    <n v="37"/>
    <x v="4"/>
    <x v="4"/>
    <x v="3"/>
    <x v="2"/>
    <x v="0"/>
    <n v="0"/>
    <n v="0"/>
    <n v="0"/>
    <x v="0"/>
    <x v="0"/>
    <n v="2600"/>
    <x v="0"/>
    <x v="0"/>
  </r>
  <r>
    <n v="923"/>
    <x v="0"/>
    <n v="90"/>
    <x v="2"/>
    <x v="0"/>
    <x v="1"/>
    <x v="2"/>
    <x v="0"/>
    <n v="0"/>
    <n v="0"/>
    <n v="0"/>
    <x v="0"/>
    <x v="0"/>
    <n v="2600"/>
    <x v="0"/>
    <x v="1"/>
  </r>
  <r>
    <n v="924"/>
    <x v="1"/>
    <n v="29"/>
    <x v="1"/>
    <x v="2"/>
    <x v="3"/>
    <x v="2"/>
    <x v="1"/>
    <n v="6"/>
    <n v="0"/>
    <n v="6"/>
    <x v="2"/>
    <x v="2"/>
    <n v="5200"/>
    <x v="0"/>
    <x v="2"/>
  </r>
  <r>
    <n v="925"/>
    <x v="1"/>
    <n v="24"/>
    <x v="1"/>
    <x v="7"/>
    <x v="3"/>
    <x v="2"/>
    <x v="0"/>
    <n v="0"/>
    <n v="0"/>
    <n v="0"/>
    <x v="0"/>
    <x v="0"/>
    <n v="5200"/>
    <x v="0"/>
    <x v="2"/>
  </r>
  <r>
    <n v="926"/>
    <x v="0"/>
    <n v="81"/>
    <x v="3"/>
    <x v="0"/>
    <x v="1"/>
    <x v="2"/>
    <x v="0"/>
    <n v="0"/>
    <n v="0"/>
    <n v="0"/>
    <x v="0"/>
    <x v="0"/>
    <n v="2600"/>
    <x v="0"/>
    <x v="1"/>
  </r>
  <r>
    <n v="927"/>
    <x v="1"/>
    <n v="38"/>
    <x v="4"/>
    <x v="6"/>
    <x v="3"/>
    <x v="2"/>
    <x v="0"/>
    <n v="0"/>
    <n v="0"/>
    <n v="0"/>
    <x v="0"/>
    <x v="0"/>
    <n v="5200"/>
    <x v="0"/>
    <x v="0"/>
  </r>
  <r>
    <n v="928"/>
    <x v="0"/>
    <n v="22"/>
    <x v="1"/>
    <x v="2"/>
    <x v="5"/>
    <x v="2"/>
    <x v="1"/>
    <n v="0"/>
    <n v="7"/>
    <n v="7"/>
    <x v="0"/>
    <x v="1"/>
    <n v="20800"/>
    <x v="2"/>
    <x v="2"/>
  </r>
  <r>
    <n v="929"/>
    <x v="0"/>
    <n v="31"/>
    <x v="2"/>
    <x v="3"/>
    <x v="0"/>
    <x v="2"/>
    <x v="0"/>
    <n v="0"/>
    <n v="0"/>
    <n v="0"/>
    <x v="0"/>
    <x v="0"/>
    <n v="5200"/>
    <x v="0"/>
    <x v="2"/>
  </r>
  <r>
    <n v="930"/>
    <x v="1"/>
    <n v="77"/>
    <x v="3"/>
    <x v="0"/>
    <x v="3"/>
    <x v="2"/>
    <x v="0"/>
    <n v="0"/>
    <n v="0"/>
    <n v="0"/>
    <x v="0"/>
    <x v="0"/>
    <n v="2600"/>
    <x v="0"/>
    <x v="1"/>
  </r>
  <r>
    <n v="931"/>
    <x v="1"/>
    <n v="61"/>
    <x v="0"/>
    <x v="0"/>
    <x v="3"/>
    <x v="2"/>
    <x v="1"/>
    <n v="5"/>
    <n v="4"/>
    <n v="9"/>
    <x v="2"/>
    <x v="1"/>
    <n v="10400"/>
    <x v="3"/>
    <x v="1"/>
  </r>
  <r>
    <n v="932"/>
    <x v="0"/>
    <n v="54"/>
    <x v="1"/>
    <x v="0"/>
    <x v="1"/>
    <x v="2"/>
    <x v="0"/>
    <n v="0"/>
    <n v="0"/>
    <n v="0"/>
    <x v="0"/>
    <x v="0"/>
    <n v="2600"/>
    <x v="0"/>
    <x v="0"/>
  </r>
  <r>
    <n v="933"/>
    <x v="1"/>
    <n v="72"/>
    <x v="3"/>
    <x v="0"/>
    <x v="0"/>
    <x v="2"/>
    <x v="0"/>
    <n v="0"/>
    <n v="0"/>
    <n v="0"/>
    <x v="0"/>
    <x v="0"/>
    <n v="5200"/>
    <x v="0"/>
    <x v="1"/>
  </r>
  <r>
    <n v="934"/>
    <x v="0"/>
    <n v="66"/>
    <x v="1"/>
    <x v="0"/>
    <x v="0"/>
    <x v="2"/>
    <x v="1"/>
    <n v="30"/>
    <n v="30"/>
    <n v="60"/>
    <x v="1"/>
    <x v="1"/>
    <n v="5200"/>
    <x v="0"/>
    <x v="1"/>
  </r>
  <r>
    <n v="935"/>
    <x v="0"/>
    <n v="47"/>
    <x v="1"/>
    <x v="6"/>
    <x v="0"/>
    <x v="2"/>
    <x v="0"/>
    <n v="0"/>
    <n v="0"/>
    <n v="0"/>
    <x v="0"/>
    <x v="0"/>
    <n v="20800"/>
    <x v="2"/>
    <x v="0"/>
  </r>
  <r>
    <n v="936"/>
    <x v="1"/>
    <n v="76"/>
    <x v="3"/>
    <x v="0"/>
    <x v="1"/>
    <x v="2"/>
    <x v="0"/>
    <n v="0"/>
    <n v="0"/>
    <n v="0"/>
    <x v="0"/>
    <x v="0"/>
    <n v="5200"/>
    <x v="0"/>
    <x v="1"/>
  </r>
  <r>
    <n v="937"/>
    <x v="0"/>
    <n v="41"/>
    <x v="2"/>
    <x v="7"/>
    <x v="1"/>
    <x v="2"/>
    <x v="0"/>
    <n v="0"/>
    <n v="0"/>
    <n v="0"/>
    <x v="0"/>
    <x v="0"/>
    <n v="20800"/>
    <x v="2"/>
    <x v="0"/>
  </r>
  <r>
    <n v="938"/>
    <x v="1"/>
    <n v="80"/>
    <x v="3"/>
    <x v="0"/>
    <x v="1"/>
    <x v="2"/>
    <x v="0"/>
    <n v="0"/>
    <n v="0"/>
    <n v="0"/>
    <x v="0"/>
    <x v="0"/>
    <n v="5200"/>
    <x v="0"/>
    <x v="1"/>
  </r>
  <r>
    <n v="939"/>
    <x v="1"/>
    <n v="63"/>
    <x v="2"/>
    <x v="0"/>
    <x v="1"/>
    <x v="2"/>
    <x v="0"/>
    <n v="0"/>
    <n v="0"/>
    <n v="0"/>
    <x v="0"/>
    <x v="0"/>
    <n v="2600"/>
    <x v="0"/>
    <x v="1"/>
  </r>
  <r>
    <n v="940"/>
    <x v="0"/>
    <n v="29"/>
    <x v="2"/>
    <x v="0"/>
    <x v="1"/>
    <x v="2"/>
    <x v="0"/>
    <n v="0"/>
    <n v="0"/>
    <n v="0"/>
    <x v="0"/>
    <x v="0"/>
    <n v="15600"/>
    <x v="3"/>
    <x v="2"/>
  </r>
  <r>
    <n v="941"/>
    <x v="1"/>
    <n v="40"/>
    <x v="1"/>
    <x v="2"/>
    <x v="3"/>
    <x v="2"/>
    <x v="0"/>
    <n v="0"/>
    <n v="0"/>
    <n v="0"/>
    <x v="0"/>
    <x v="0"/>
    <n v="15600"/>
    <x v="3"/>
    <x v="0"/>
  </r>
  <r>
    <n v="942"/>
    <x v="1"/>
    <n v="54"/>
    <x v="2"/>
    <x v="0"/>
    <x v="1"/>
    <x v="2"/>
    <x v="0"/>
    <n v="0"/>
    <n v="0"/>
    <n v="0"/>
    <x v="0"/>
    <x v="0"/>
    <n v="10400"/>
    <x v="3"/>
    <x v="0"/>
  </r>
  <r>
    <n v="943"/>
    <x v="0"/>
    <n v="66"/>
    <x v="2"/>
    <x v="1"/>
    <x v="0"/>
    <x v="2"/>
    <x v="1"/>
    <n v="5"/>
    <n v="55"/>
    <n v="60"/>
    <x v="2"/>
    <x v="1"/>
    <n v="10400"/>
    <x v="3"/>
    <x v="1"/>
  </r>
  <r>
    <n v="944"/>
    <x v="0"/>
    <n v="69"/>
    <x v="2"/>
    <x v="4"/>
    <x v="3"/>
    <x v="2"/>
    <x v="0"/>
    <n v="0"/>
    <n v="0"/>
    <n v="0"/>
    <x v="0"/>
    <x v="0"/>
    <n v="10400"/>
    <x v="3"/>
    <x v="1"/>
  </r>
  <r>
    <n v="945"/>
    <x v="0"/>
    <n v="51"/>
    <x v="2"/>
    <x v="0"/>
    <x v="0"/>
    <x v="2"/>
    <x v="0"/>
    <n v="0"/>
    <n v="0"/>
    <n v="0"/>
    <x v="0"/>
    <x v="0"/>
    <n v="15600"/>
    <x v="3"/>
    <x v="0"/>
  </r>
  <r>
    <n v="946"/>
    <x v="0"/>
    <n v="70"/>
    <x v="3"/>
    <x v="0"/>
    <x v="1"/>
    <x v="2"/>
    <x v="0"/>
    <n v="0"/>
    <n v="0"/>
    <n v="0"/>
    <x v="0"/>
    <x v="0"/>
    <n v="5200"/>
    <x v="0"/>
    <x v="1"/>
  </r>
  <r>
    <n v="947"/>
    <x v="1"/>
    <n v="36"/>
    <x v="2"/>
    <x v="2"/>
    <x v="0"/>
    <x v="2"/>
    <x v="1"/>
    <n v="10"/>
    <n v="1"/>
    <n v="11"/>
    <x v="2"/>
    <x v="1"/>
    <n v="2600"/>
    <x v="0"/>
    <x v="0"/>
  </r>
  <r>
    <n v="948"/>
    <x v="1"/>
    <n v="73"/>
    <x v="2"/>
    <x v="0"/>
    <x v="1"/>
    <x v="2"/>
    <x v="0"/>
    <n v="0"/>
    <n v="0"/>
    <n v="0"/>
    <x v="0"/>
    <x v="0"/>
    <s v="Under 2600"/>
    <x v="1"/>
    <x v="1"/>
  </r>
  <r>
    <n v="949"/>
    <x v="0"/>
    <n v="72"/>
    <x v="2"/>
    <x v="4"/>
    <x v="0"/>
    <x v="2"/>
    <x v="0"/>
    <n v="0"/>
    <n v="0"/>
    <n v="0"/>
    <x v="0"/>
    <x v="0"/>
    <n v="2600"/>
    <x v="0"/>
    <x v="1"/>
  </r>
  <r>
    <n v="950"/>
    <x v="1"/>
    <n v="18"/>
    <x v="1"/>
    <x v="2"/>
    <x v="1"/>
    <x v="2"/>
    <x v="0"/>
    <n v="0"/>
    <n v="0"/>
    <n v="0"/>
    <x v="0"/>
    <x v="0"/>
    <s v="Under 2600"/>
    <x v="1"/>
    <x v="2"/>
  </r>
  <r>
    <n v="951"/>
    <x v="1"/>
    <n v="57"/>
    <x v="2"/>
    <x v="4"/>
    <x v="0"/>
    <x v="2"/>
    <x v="0"/>
    <n v="0"/>
    <n v="0"/>
    <n v="0"/>
    <x v="0"/>
    <x v="0"/>
    <s v="Under 2600"/>
    <x v="1"/>
    <x v="0"/>
  </r>
  <r>
    <n v="952"/>
    <x v="0"/>
    <n v="21"/>
    <x v="1"/>
    <x v="7"/>
    <x v="0"/>
    <x v="2"/>
    <x v="0"/>
    <n v="0"/>
    <n v="0"/>
    <n v="0"/>
    <x v="0"/>
    <x v="0"/>
    <s v="Refused"/>
    <x v="4"/>
    <x v="2"/>
  </r>
  <r>
    <n v="953"/>
    <x v="0"/>
    <n v="64"/>
    <x v="2"/>
    <x v="1"/>
    <x v="0"/>
    <x v="2"/>
    <x v="0"/>
    <n v="0"/>
    <n v="0"/>
    <n v="0"/>
    <x v="0"/>
    <x v="0"/>
    <n v="5200"/>
    <x v="0"/>
    <x v="1"/>
  </r>
  <r>
    <n v="954"/>
    <x v="1"/>
    <n v="39"/>
    <x v="2"/>
    <x v="3"/>
    <x v="1"/>
    <x v="2"/>
    <x v="0"/>
    <n v="0"/>
    <n v="0"/>
    <n v="0"/>
    <x v="0"/>
    <x v="0"/>
    <n v="20800"/>
    <x v="2"/>
    <x v="0"/>
  </r>
  <r>
    <n v="955"/>
    <x v="1"/>
    <n v="37"/>
    <x v="0"/>
    <x v="3"/>
    <x v="0"/>
    <x v="2"/>
    <x v="0"/>
    <n v="0"/>
    <n v="0"/>
    <n v="0"/>
    <x v="0"/>
    <x v="0"/>
    <n v="5200"/>
    <x v="0"/>
    <x v="0"/>
  </r>
  <r>
    <n v="956"/>
    <x v="1"/>
    <n v="36"/>
    <x v="2"/>
    <x v="3"/>
    <x v="0"/>
    <x v="2"/>
    <x v="1"/>
    <n v="5"/>
    <n v="1"/>
    <n v="6"/>
    <x v="2"/>
    <x v="1"/>
    <s v="Under 2600"/>
    <x v="1"/>
    <x v="0"/>
  </r>
  <r>
    <n v="957"/>
    <x v="1"/>
    <n v="37"/>
    <x v="2"/>
    <x v="1"/>
    <x v="1"/>
    <x v="2"/>
    <x v="0"/>
    <n v="0"/>
    <n v="0"/>
    <n v="0"/>
    <x v="0"/>
    <x v="0"/>
    <n v="10400"/>
    <x v="3"/>
    <x v="0"/>
  </r>
  <r>
    <n v="958"/>
    <x v="0"/>
    <n v="79"/>
    <x v="2"/>
    <x v="0"/>
    <x v="1"/>
    <x v="2"/>
    <x v="0"/>
    <n v="0"/>
    <n v="0"/>
    <n v="0"/>
    <x v="0"/>
    <x v="0"/>
    <n v="2600"/>
    <x v="0"/>
    <x v="1"/>
  </r>
  <r>
    <n v="959"/>
    <x v="1"/>
    <n v="49"/>
    <x v="2"/>
    <x v="3"/>
    <x v="1"/>
    <x v="2"/>
    <x v="0"/>
    <n v="0"/>
    <n v="0"/>
    <n v="0"/>
    <x v="0"/>
    <x v="0"/>
    <n v="5200"/>
    <x v="0"/>
    <x v="0"/>
  </r>
  <r>
    <n v="960"/>
    <x v="1"/>
    <n v="30"/>
    <x v="2"/>
    <x v="2"/>
    <x v="1"/>
    <x v="2"/>
    <x v="0"/>
    <n v="0"/>
    <n v="0"/>
    <n v="0"/>
    <x v="0"/>
    <x v="0"/>
    <n v="5200"/>
    <x v="0"/>
    <x v="2"/>
  </r>
  <r>
    <n v="961"/>
    <x v="1"/>
    <n v="27"/>
    <x v="1"/>
    <x v="1"/>
    <x v="4"/>
    <x v="2"/>
    <x v="0"/>
    <n v="0"/>
    <n v="0"/>
    <n v="0"/>
    <x v="0"/>
    <x v="0"/>
    <n v="20800"/>
    <x v="2"/>
    <x v="2"/>
  </r>
  <r>
    <n v="962"/>
    <x v="0"/>
    <n v="16"/>
    <x v="1"/>
    <x v="2"/>
    <x v="1"/>
    <x v="2"/>
    <x v="0"/>
    <n v="0"/>
    <n v="0"/>
    <n v="0"/>
    <x v="0"/>
    <x v="0"/>
    <s v="Under 2600"/>
    <x v="1"/>
    <x v="2"/>
  </r>
  <r>
    <n v="963"/>
    <x v="0"/>
    <n v="40"/>
    <x v="2"/>
    <x v="2"/>
    <x v="1"/>
    <x v="2"/>
    <x v="0"/>
    <n v="0"/>
    <n v="0"/>
    <n v="0"/>
    <x v="0"/>
    <x v="0"/>
    <s v="Above 36400"/>
    <x v="1"/>
    <x v="0"/>
  </r>
  <r>
    <n v="964"/>
    <x v="1"/>
    <n v="45"/>
    <x v="4"/>
    <x v="2"/>
    <x v="1"/>
    <x v="2"/>
    <x v="0"/>
    <n v="0"/>
    <n v="0"/>
    <n v="0"/>
    <x v="0"/>
    <x v="0"/>
    <n v="15600"/>
    <x v="3"/>
    <x v="0"/>
  </r>
  <r>
    <n v="965"/>
    <x v="1"/>
    <n v="78"/>
    <x v="3"/>
    <x v="4"/>
    <x v="1"/>
    <x v="2"/>
    <x v="0"/>
    <n v="0"/>
    <n v="0"/>
    <n v="0"/>
    <x v="0"/>
    <x v="0"/>
    <n v="5200"/>
    <x v="0"/>
    <x v="1"/>
  </r>
  <r>
    <n v="966"/>
    <x v="1"/>
    <n v="59"/>
    <x v="2"/>
    <x v="4"/>
    <x v="1"/>
    <x v="2"/>
    <x v="0"/>
    <n v="0"/>
    <n v="0"/>
    <n v="0"/>
    <x v="0"/>
    <x v="0"/>
    <n v="5200"/>
    <x v="0"/>
    <x v="0"/>
  </r>
  <r>
    <n v="967"/>
    <x v="1"/>
    <n v="93"/>
    <x v="3"/>
    <x v="4"/>
    <x v="1"/>
    <x v="2"/>
    <x v="1"/>
    <n v="0"/>
    <n v="3"/>
    <n v="3"/>
    <x v="0"/>
    <x v="1"/>
    <n v="5200"/>
    <x v="0"/>
    <x v="1"/>
  </r>
  <r>
    <n v="968"/>
    <x v="1"/>
    <n v="33"/>
    <x v="2"/>
    <x v="7"/>
    <x v="1"/>
    <x v="2"/>
    <x v="0"/>
    <n v="0"/>
    <n v="0"/>
    <n v="0"/>
    <x v="0"/>
    <x v="0"/>
    <n v="10400"/>
    <x v="3"/>
    <x v="2"/>
  </r>
  <r>
    <n v="969"/>
    <x v="1"/>
    <n v="57"/>
    <x v="0"/>
    <x v="0"/>
    <x v="0"/>
    <x v="2"/>
    <x v="0"/>
    <n v="0"/>
    <n v="0"/>
    <n v="0"/>
    <x v="0"/>
    <x v="0"/>
    <n v="15600"/>
    <x v="3"/>
    <x v="0"/>
  </r>
  <r>
    <n v="970"/>
    <x v="1"/>
    <n v="53"/>
    <x v="1"/>
    <x v="0"/>
    <x v="1"/>
    <x v="2"/>
    <x v="1"/>
    <n v="4"/>
    <n v="4"/>
    <n v="8"/>
    <x v="3"/>
    <x v="1"/>
    <n v="2600"/>
    <x v="0"/>
    <x v="0"/>
  </r>
  <r>
    <n v="971"/>
    <x v="1"/>
    <n v="54"/>
    <x v="0"/>
    <x v="5"/>
    <x v="1"/>
    <x v="2"/>
    <x v="0"/>
    <n v="0"/>
    <n v="0"/>
    <n v="0"/>
    <x v="0"/>
    <x v="0"/>
    <n v="2600"/>
    <x v="0"/>
    <x v="0"/>
  </r>
  <r>
    <n v="972"/>
    <x v="1"/>
    <n v="33"/>
    <x v="2"/>
    <x v="7"/>
    <x v="5"/>
    <x v="2"/>
    <x v="0"/>
    <n v="0"/>
    <n v="0"/>
    <n v="0"/>
    <x v="0"/>
    <x v="0"/>
    <s v="Above 36400"/>
    <x v="1"/>
    <x v="2"/>
  </r>
  <r>
    <n v="973"/>
    <x v="1"/>
    <n v="52"/>
    <x v="1"/>
    <x v="4"/>
    <x v="5"/>
    <x v="2"/>
    <x v="0"/>
    <n v="0"/>
    <n v="0"/>
    <n v="0"/>
    <x v="0"/>
    <x v="0"/>
    <n v="2600"/>
    <x v="0"/>
    <x v="0"/>
  </r>
  <r>
    <n v="974"/>
    <x v="0"/>
    <n v="31"/>
    <x v="1"/>
    <x v="5"/>
    <x v="1"/>
    <x v="2"/>
    <x v="0"/>
    <n v="0"/>
    <n v="0"/>
    <n v="0"/>
    <x v="0"/>
    <x v="0"/>
    <n v="10400"/>
    <x v="3"/>
    <x v="2"/>
  </r>
  <r>
    <n v="975"/>
    <x v="1"/>
    <n v="54"/>
    <x v="2"/>
    <x v="1"/>
    <x v="0"/>
    <x v="2"/>
    <x v="0"/>
    <n v="0"/>
    <n v="0"/>
    <n v="0"/>
    <x v="0"/>
    <x v="0"/>
    <n v="28600"/>
    <x v="2"/>
    <x v="0"/>
  </r>
  <r>
    <n v="976"/>
    <x v="1"/>
    <n v="41"/>
    <x v="2"/>
    <x v="5"/>
    <x v="0"/>
    <x v="2"/>
    <x v="1"/>
    <n v="10"/>
    <n v="10"/>
    <n v="20"/>
    <x v="2"/>
    <x v="1"/>
    <n v="20800"/>
    <x v="2"/>
    <x v="0"/>
  </r>
  <r>
    <n v="977"/>
    <x v="1"/>
    <n v="23"/>
    <x v="1"/>
    <x v="2"/>
    <x v="1"/>
    <x v="2"/>
    <x v="0"/>
    <n v="0"/>
    <n v="0"/>
    <n v="0"/>
    <x v="0"/>
    <x v="0"/>
    <n v="10400"/>
    <x v="3"/>
    <x v="2"/>
  </r>
  <r>
    <n v="978"/>
    <x v="1"/>
    <n v="81"/>
    <x v="3"/>
    <x v="3"/>
    <x v="0"/>
    <x v="2"/>
    <x v="0"/>
    <n v="0"/>
    <n v="0"/>
    <n v="0"/>
    <x v="0"/>
    <x v="0"/>
    <s v="Under 2600"/>
    <x v="1"/>
    <x v="1"/>
  </r>
  <r>
    <n v="979"/>
    <x v="1"/>
    <n v="17"/>
    <x v="1"/>
    <x v="7"/>
    <x v="0"/>
    <x v="2"/>
    <x v="0"/>
    <n v="0"/>
    <n v="0"/>
    <n v="0"/>
    <x v="0"/>
    <x v="0"/>
    <s v="Refused"/>
    <x v="4"/>
    <x v="2"/>
  </r>
  <r>
    <n v="980"/>
    <x v="0"/>
    <n v="73"/>
    <x v="2"/>
    <x v="0"/>
    <x v="0"/>
    <x v="2"/>
    <x v="0"/>
    <n v="0"/>
    <n v="0"/>
    <n v="0"/>
    <x v="0"/>
    <x v="0"/>
    <s v="Above 36400"/>
    <x v="1"/>
    <x v="1"/>
  </r>
  <r>
    <n v="981"/>
    <x v="0"/>
    <n v="62"/>
    <x v="2"/>
    <x v="0"/>
    <x v="1"/>
    <x v="2"/>
    <x v="0"/>
    <n v="0"/>
    <n v="0"/>
    <n v="0"/>
    <x v="0"/>
    <x v="0"/>
    <n v="20800"/>
    <x v="2"/>
    <x v="1"/>
  </r>
  <r>
    <n v="982"/>
    <x v="1"/>
    <n v="73"/>
    <x v="2"/>
    <x v="1"/>
    <x v="2"/>
    <x v="2"/>
    <x v="1"/>
    <n v="16"/>
    <n v="16"/>
    <n v="32"/>
    <x v="1"/>
    <x v="1"/>
    <n v="10400"/>
    <x v="3"/>
    <x v="1"/>
  </r>
  <r>
    <n v="983"/>
    <x v="0"/>
    <n v="22"/>
    <x v="1"/>
    <x v="6"/>
    <x v="1"/>
    <x v="2"/>
    <x v="1"/>
    <n v="15"/>
    <n v="15"/>
    <n v="30"/>
    <x v="1"/>
    <x v="3"/>
    <n v="20800"/>
    <x v="2"/>
    <x v="2"/>
  </r>
  <r>
    <n v="984"/>
    <x v="1"/>
    <n v="18"/>
    <x v="1"/>
    <x v="7"/>
    <x v="1"/>
    <x v="2"/>
    <x v="0"/>
    <n v="0"/>
    <n v="0"/>
    <n v="0"/>
    <x v="0"/>
    <x v="0"/>
    <s v="Under 2600"/>
    <x v="1"/>
    <x v="2"/>
  </r>
  <r>
    <n v="985"/>
    <x v="1"/>
    <n v="86"/>
    <x v="3"/>
    <x v="2"/>
    <x v="5"/>
    <x v="2"/>
    <x v="1"/>
    <n v="7"/>
    <n v="7"/>
    <n v="14"/>
    <x v="2"/>
    <x v="1"/>
    <n v="10400"/>
    <x v="3"/>
    <x v="1"/>
  </r>
  <r>
    <n v="986"/>
    <x v="1"/>
    <n v="54"/>
    <x v="2"/>
    <x v="1"/>
    <x v="0"/>
    <x v="2"/>
    <x v="1"/>
    <n v="20"/>
    <n v="20"/>
    <n v="40"/>
    <x v="1"/>
    <x v="1"/>
    <n v="20800"/>
    <x v="2"/>
    <x v="0"/>
  </r>
  <r>
    <n v="987"/>
    <x v="1"/>
    <n v="55"/>
    <x v="2"/>
    <x v="1"/>
    <x v="0"/>
    <x v="2"/>
    <x v="0"/>
    <n v="0"/>
    <n v="0"/>
    <n v="0"/>
    <x v="0"/>
    <x v="0"/>
    <n v="20800"/>
    <x v="2"/>
    <x v="0"/>
  </r>
  <r>
    <n v="988"/>
    <x v="1"/>
    <n v="22"/>
    <x v="1"/>
    <x v="1"/>
    <x v="1"/>
    <x v="2"/>
    <x v="1"/>
    <n v="15"/>
    <n v="15"/>
    <n v="30"/>
    <x v="1"/>
    <x v="1"/>
    <n v="20800"/>
    <x v="2"/>
    <x v="2"/>
  </r>
  <r>
    <n v="989"/>
    <x v="1"/>
    <n v="30"/>
    <x v="2"/>
    <x v="6"/>
    <x v="0"/>
    <x v="2"/>
    <x v="0"/>
    <n v="0"/>
    <n v="0"/>
    <n v="0"/>
    <x v="0"/>
    <x v="0"/>
    <n v="5200"/>
    <x v="0"/>
    <x v="2"/>
  </r>
  <r>
    <n v="990"/>
    <x v="1"/>
    <n v="25"/>
    <x v="1"/>
    <x v="1"/>
    <x v="3"/>
    <x v="2"/>
    <x v="0"/>
    <n v="0"/>
    <n v="0"/>
    <n v="0"/>
    <x v="0"/>
    <x v="0"/>
    <n v="2600"/>
    <x v="0"/>
    <x v="2"/>
  </r>
  <r>
    <n v="991"/>
    <x v="1"/>
    <n v="54"/>
    <x v="0"/>
    <x v="4"/>
    <x v="0"/>
    <x v="2"/>
    <x v="1"/>
    <n v="15"/>
    <n v="10"/>
    <n v="25"/>
    <x v="1"/>
    <x v="1"/>
    <s v="Under 2600"/>
    <x v="1"/>
    <x v="0"/>
  </r>
  <r>
    <n v="992"/>
    <x v="0"/>
    <n v="36"/>
    <x v="1"/>
    <x v="2"/>
    <x v="1"/>
    <x v="2"/>
    <x v="0"/>
    <n v="0"/>
    <n v="0"/>
    <n v="0"/>
    <x v="0"/>
    <x v="0"/>
    <n v="15600"/>
    <x v="3"/>
    <x v="0"/>
  </r>
  <r>
    <n v="993"/>
    <x v="1"/>
    <n v="40"/>
    <x v="2"/>
    <x v="4"/>
    <x v="3"/>
    <x v="2"/>
    <x v="0"/>
    <n v="0"/>
    <n v="0"/>
    <n v="0"/>
    <x v="0"/>
    <x v="0"/>
    <s v="Under 2600"/>
    <x v="1"/>
    <x v="0"/>
  </r>
  <r>
    <n v="994"/>
    <x v="1"/>
    <n v="51"/>
    <x v="0"/>
    <x v="2"/>
    <x v="0"/>
    <x v="2"/>
    <x v="1"/>
    <n v="10"/>
    <n v="2"/>
    <n v="12"/>
    <x v="2"/>
    <x v="1"/>
    <n v="2600"/>
    <x v="0"/>
    <x v="0"/>
  </r>
  <r>
    <n v="995"/>
    <x v="0"/>
    <n v="44"/>
    <x v="2"/>
    <x v="1"/>
    <x v="0"/>
    <x v="2"/>
    <x v="0"/>
    <n v="0"/>
    <n v="0"/>
    <n v="0"/>
    <x v="0"/>
    <x v="0"/>
    <n v="10400"/>
    <x v="3"/>
    <x v="0"/>
  </r>
  <r>
    <n v="996"/>
    <x v="1"/>
    <n v="26"/>
    <x v="1"/>
    <x v="1"/>
    <x v="3"/>
    <x v="2"/>
    <x v="1"/>
    <n v="5"/>
    <n v="0"/>
    <n v="5"/>
    <x v="2"/>
    <x v="1"/>
    <s v="Under 2600"/>
    <x v="1"/>
    <x v="2"/>
  </r>
  <r>
    <n v="997"/>
    <x v="0"/>
    <n v="73"/>
    <x v="2"/>
    <x v="6"/>
    <x v="1"/>
    <x v="2"/>
    <x v="0"/>
    <n v="0"/>
    <n v="0"/>
    <n v="0"/>
    <x v="0"/>
    <x v="0"/>
    <n v="5200"/>
    <x v="0"/>
    <x v="1"/>
  </r>
  <r>
    <n v="998"/>
    <x v="1"/>
    <n v="36"/>
    <x v="2"/>
    <x v="2"/>
    <x v="1"/>
    <x v="2"/>
    <x v="0"/>
    <n v="0"/>
    <n v="0"/>
    <n v="0"/>
    <x v="0"/>
    <x v="0"/>
    <n v="15600"/>
    <x v="3"/>
    <x v="0"/>
  </r>
  <r>
    <n v="999"/>
    <x v="0"/>
    <n v="69"/>
    <x v="3"/>
    <x v="0"/>
    <x v="5"/>
    <x v="2"/>
    <x v="0"/>
    <n v="0"/>
    <n v="0"/>
    <n v="0"/>
    <x v="0"/>
    <x v="0"/>
    <n v="5200"/>
    <x v="0"/>
    <x v="1"/>
  </r>
  <r>
    <n v="1000"/>
    <x v="1"/>
    <n v="41"/>
    <x v="2"/>
    <x v="1"/>
    <x v="0"/>
    <x v="2"/>
    <x v="0"/>
    <n v="0"/>
    <n v="0"/>
    <n v="0"/>
    <x v="0"/>
    <x v="0"/>
    <n v="10400"/>
    <x v="3"/>
    <x v="0"/>
  </r>
  <r>
    <n v="1001"/>
    <x v="0"/>
    <n v="40"/>
    <x v="2"/>
    <x v="1"/>
    <x v="3"/>
    <x v="2"/>
    <x v="0"/>
    <n v="0"/>
    <n v="0"/>
    <n v="0"/>
    <x v="0"/>
    <x v="0"/>
    <s v="Above 36400"/>
    <x v="1"/>
    <x v="0"/>
  </r>
  <r>
    <n v="1002"/>
    <x v="0"/>
    <n v="82"/>
    <x v="2"/>
    <x v="4"/>
    <x v="3"/>
    <x v="2"/>
    <x v="1"/>
    <n v="3"/>
    <n v="3"/>
    <n v="6"/>
    <x v="3"/>
    <x v="1"/>
    <n v="2600"/>
    <x v="0"/>
    <x v="1"/>
  </r>
  <r>
    <n v="1003"/>
    <x v="0"/>
    <n v="27"/>
    <x v="1"/>
    <x v="1"/>
    <x v="0"/>
    <x v="2"/>
    <x v="0"/>
    <n v="0"/>
    <n v="0"/>
    <n v="0"/>
    <x v="0"/>
    <x v="0"/>
    <n v="15600"/>
    <x v="3"/>
    <x v="2"/>
  </r>
  <r>
    <n v="1004"/>
    <x v="1"/>
    <n v="35"/>
    <x v="1"/>
    <x v="1"/>
    <x v="1"/>
    <x v="2"/>
    <x v="0"/>
    <n v="0"/>
    <n v="0"/>
    <n v="0"/>
    <x v="0"/>
    <x v="0"/>
    <n v="20800"/>
    <x v="2"/>
    <x v="2"/>
  </r>
  <r>
    <n v="1005"/>
    <x v="0"/>
    <n v="35"/>
    <x v="2"/>
    <x v="1"/>
    <x v="1"/>
    <x v="2"/>
    <x v="0"/>
    <n v="0"/>
    <n v="0"/>
    <n v="0"/>
    <x v="0"/>
    <x v="0"/>
    <s v="Above 36400"/>
    <x v="1"/>
    <x v="2"/>
  </r>
  <r>
    <n v="1006"/>
    <x v="0"/>
    <n v="33"/>
    <x v="2"/>
    <x v="4"/>
    <x v="3"/>
    <x v="2"/>
    <x v="0"/>
    <n v="0"/>
    <n v="0"/>
    <n v="0"/>
    <x v="0"/>
    <x v="0"/>
    <n v="28600"/>
    <x v="2"/>
    <x v="2"/>
  </r>
  <r>
    <n v="1007"/>
    <x v="1"/>
    <n v="41"/>
    <x v="0"/>
    <x v="0"/>
    <x v="0"/>
    <x v="2"/>
    <x v="1"/>
    <n v="20"/>
    <n v="20"/>
    <n v="40"/>
    <x v="1"/>
    <x v="1"/>
    <n v="2600"/>
    <x v="0"/>
    <x v="0"/>
  </r>
  <r>
    <n v="1008"/>
    <x v="1"/>
    <n v="26"/>
    <x v="4"/>
    <x v="4"/>
    <x v="0"/>
    <x v="2"/>
    <x v="0"/>
    <n v="0"/>
    <n v="0"/>
    <n v="0"/>
    <x v="0"/>
    <x v="0"/>
    <n v="5200"/>
    <x v="0"/>
    <x v="2"/>
  </r>
  <r>
    <n v="1009"/>
    <x v="1"/>
    <n v="55"/>
    <x v="2"/>
    <x v="0"/>
    <x v="1"/>
    <x v="2"/>
    <x v="0"/>
    <n v="0"/>
    <n v="0"/>
    <n v="0"/>
    <x v="0"/>
    <x v="0"/>
    <s v="Refused"/>
    <x v="4"/>
    <x v="0"/>
  </r>
  <r>
    <n v="1010"/>
    <x v="0"/>
    <n v="18"/>
    <x v="1"/>
    <x v="2"/>
    <x v="3"/>
    <x v="2"/>
    <x v="0"/>
    <n v="0"/>
    <n v="0"/>
    <n v="0"/>
    <x v="0"/>
    <x v="0"/>
    <s v="Under 2600"/>
    <x v="1"/>
    <x v="2"/>
  </r>
  <r>
    <n v="1011"/>
    <x v="1"/>
    <n v="68"/>
    <x v="2"/>
    <x v="2"/>
    <x v="0"/>
    <x v="2"/>
    <x v="0"/>
    <n v="0"/>
    <n v="0"/>
    <n v="0"/>
    <x v="0"/>
    <x v="0"/>
    <n v="5200"/>
    <x v="0"/>
    <x v="1"/>
  </r>
  <r>
    <n v="1012"/>
    <x v="1"/>
    <n v="43"/>
    <x v="1"/>
    <x v="2"/>
    <x v="3"/>
    <x v="2"/>
    <x v="0"/>
    <n v="0"/>
    <n v="0"/>
    <n v="0"/>
    <x v="0"/>
    <x v="0"/>
    <n v="10400"/>
    <x v="3"/>
    <x v="0"/>
  </r>
  <r>
    <n v="1013"/>
    <x v="0"/>
    <n v="58"/>
    <x v="2"/>
    <x v="0"/>
    <x v="1"/>
    <x v="2"/>
    <x v="0"/>
    <n v="0"/>
    <n v="0"/>
    <n v="0"/>
    <x v="0"/>
    <x v="0"/>
    <n v="20800"/>
    <x v="2"/>
    <x v="0"/>
  </r>
  <r>
    <n v="1014"/>
    <x v="1"/>
    <n v="39"/>
    <x v="2"/>
    <x v="2"/>
    <x v="0"/>
    <x v="2"/>
    <x v="0"/>
    <n v="0"/>
    <n v="0"/>
    <n v="0"/>
    <x v="0"/>
    <x v="0"/>
    <n v="5200"/>
    <x v="0"/>
    <x v="0"/>
  </r>
  <r>
    <n v="1015"/>
    <x v="1"/>
    <n v="54"/>
    <x v="4"/>
    <x v="0"/>
    <x v="1"/>
    <x v="2"/>
    <x v="0"/>
    <n v="0"/>
    <n v="0"/>
    <n v="0"/>
    <x v="0"/>
    <x v="0"/>
    <n v="2600"/>
    <x v="0"/>
    <x v="0"/>
  </r>
  <r>
    <n v="1016"/>
    <x v="1"/>
    <n v="62"/>
    <x v="2"/>
    <x v="0"/>
    <x v="0"/>
    <x v="2"/>
    <x v="0"/>
    <n v="0"/>
    <n v="0"/>
    <n v="0"/>
    <x v="0"/>
    <x v="0"/>
    <n v="28600"/>
    <x v="2"/>
    <x v="1"/>
  </r>
  <r>
    <n v="1017"/>
    <x v="1"/>
    <n v="40"/>
    <x v="2"/>
    <x v="7"/>
    <x v="1"/>
    <x v="2"/>
    <x v="1"/>
    <n v="2"/>
    <n v="0"/>
    <n v="2"/>
    <x v="3"/>
    <x v="3"/>
    <n v="10400"/>
    <x v="3"/>
    <x v="0"/>
  </r>
  <r>
    <n v="1018"/>
    <x v="1"/>
    <n v="59"/>
    <x v="1"/>
    <x v="2"/>
    <x v="1"/>
    <x v="2"/>
    <x v="0"/>
    <n v="0"/>
    <n v="0"/>
    <n v="0"/>
    <x v="0"/>
    <x v="0"/>
    <n v="2600"/>
    <x v="0"/>
    <x v="0"/>
  </r>
  <r>
    <n v="1019"/>
    <x v="1"/>
    <n v="57"/>
    <x v="0"/>
    <x v="2"/>
    <x v="0"/>
    <x v="2"/>
    <x v="0"/>
    <n v="0"/>
    <n v="0"/>
    <n v="0"/>
    <x v="0"/>
    <x v="0"/>
    <n v="20800"/>
    <x v="2"/>
    <x v="0"/>
  </r>
  <r>
    <n v="1020"/>
    <x v="1"/>
    <n v="42"/>
    <x v="1"/>
    <x v="2"/>
    <x v="3"/>
    <x v="2"/>
    <x v="1"/>
    <n v="25"/>
    <n v="10"/>
    <n v="35"/>
    <x v="1"/>
    <x v="1"/>
    <n v="5200"/>
    <x v="0"/>
    <x v="0"/>
  </r>
  <r>
    <n v="1021"/>
    <x v="1"/>
    <n v="48"/>
    <x v="4"/>
    <x v="2"/>
    <x v="2"/>
    <x v="2"/>
    <x v="1"/>
    <n v="25"/>
    <n v="25"/>
    <n v="50"/>
    <x v="1"/>
    <x v="1"/>
    <n v="20800"/>
    <x v="2"/>
    <x v="0"/>
  </r>
  <r>
    <n v="1022"/>
    <x v="1"/>
    <n v="45"/>
    <x v="0"/>
    <x v="2"/>
    <x v="0"/>
    <x v="2"/>
    <x v="1"/>
    <n v="15"/>
    <n v="10"/>
    <n v="25"/>
    <x v="1"/>
    <x v="1"/>
    <n v="20800"/>
    <x v="2"/>
    <x v="0"/>
  </r>
  <r>
    <n v="1023"/>
    <x v="1"/>
    <n v="24"/>
    <x v="1"/>
    <x v="3"/>
    <x v="0"/>
    <x v="2"/>
    <x v="0"/>
    <n v="0"/>
    <n v="0"/>
    <n v="0"/>
    <x v="0"/>
    <x v="0"/>
    <n v="2600"/>
    <x v="0"/>
    <x v="2"/>
  </r>
  <r>
    <n v="1024"/>
    <x v="1"/>
    <n v="66"/>
    <x v="3"/>
    <x v="3"/>
    <x v="0"/>
    <x v="2"/>
    <x v="0"/>
    <n v="0"/>
    <n v="0"/>
    <n v="0"/>
    <x v="0"/>
    <x v="0"/>
    <n v="10400"/>
    <x v="3"/>
    <x v="1"/>
  </r>
  <r>
    <n v="1025"/>
    <x v="0"/>
    <n v="63"/>
    <x v="1"/>
    <x v="5"/>
    <x v="1"/>
    <x v="2"/>
    <x v="1"/>
    <n v="20"/>
    <n v="20"/>
    <n v="40"/>
    <x v="1"/>
    <x v="1"/>
    <n v="10400"/>
    <x v="3"/>
    <x v="1"/>
  </r>
  <r>
    <n v="1026"/>
    <x v="0"/>
    <n v="28"/>
    <x v="1"/>
    <x v="2"/>
    <x v="6"/>
    <x v="2"/>
    <x v="0"/>
    <n v="0"/>
    <n v="0"/>
    <n v="0"/>
    <x v="0"/>
    <x v="0"/>
    <s v="Refused"/>
    <x v="4"/>
    <x v="2"/>
  </r>
  <r>
    <n v="1027"/>
    <x v="0"/>
    <n v="59"/>
    <x v="0"/>
    <x v="0"/>
    <x v="1"/>
    <x v="2"/>
    <x v="0"/>
    <n v="0"/>
    <n v="0"/>
    <n v="0"/>
    <x v="0"/>
    <x v="0"/>
    <n v="20800"/>
    <x v="2"/>
    <x v="0"/>
  </r>
  <r>
    <n v="1028"/>
    <x v="0"/>
    <n v="50"/>
    <x v="2"/>
    <x v="5"/>
    <x v="3"/>
    <x v="2"/>
    <x v="0"/>
    <n v="0"/>
    <n v="0"/>
    <n v="0"/>
    <x v="0"/>
    <x v="0"/>
    <n v="20800"/>
    <x v="2"/>
    <x v="0"/>
  </r>
  <r>
    <n v="1029"/>
    <x v="1"/>
    <n v="41"/>
    <x v="4"/>
    <x v="3"/>
    <x v="1"/>
    <x v="2"/>
    <x v="0"/>
    <n v="0"/>
    <n v="0"/>
    <n v="0"/>
    <x v="0"/>
    <x v="0"/>
    <n v="10400"/>
    <x v="3"/>
    <x v="0"/>
  </r>
  <r>
    <n v="1030"/>
    <x v="1"/>
    <n v="76"/>
    <x v="1"/>
    <x v="0"/>
    <x v="0"/>
    <x v="2"/>
    <x v="0"/>
    <n v="0"/>
    <n v="0"/>
    <n v="0"/>
    <x v="0"/>
    <x v="0"/>
    <n v="5200"/>
    <x v="0"/>
    <x v="1"/>
  </r>
  <r>
    <n v="1031"/>
    <x v="0"/>
    <n v="24"/>
    <x v="1"/>
    <x v="6"/>
    <x v="0"/>
    <x v="2"/>
    <x v="1"/>
    <n v="15"/>
    <n v="20"/>
    <n v="35"/>
    <x v="1"/>
    <x v="1"/>
    <n v="15600"/>
    <x v="3"/>
    <x v="2"/>
  </r>
  <r>
    <n v="1032"/>
    <x v="1"/>
    <n v="25"/>
    <x v="1"/>
    <x v="4"/>
    <x v="0"/>
    <x v="2"/>
    <x v="1"/>
    <n v="5"/>
    <n v="2"/>
    <n v="7"/>
    <x v="2"/>
    <x v="1"/>
    <n v="20800"/>
    <x v="2"/>
    <x v="2"/>
  </r>
  <r>
    <n v="1033"/>
    <x v="1"/>
    <n v="33"/>
    <x v="3"/>
    <x v="1"/>
    <x v="3"/>
    <x v="2"/>
    <x v="0"/>
    <n v="0"/>
    <n v="0"/>
    <n v="0"/>
    <x v="0"/>
    <x v="0"/>
    <n v="5200"/>
    <x v="0"/>
    <x v="2"/>
  </r>
  <r>
    <n v="1034"/>
    <x v="0"/>
    <n v="31"/>
    <x v="1"/>
    <x v="6"/>
    <x v="3"/>
    <x v="2"/>
    <x v="0"/>
    <n v="0"/>
    <n v="0"/>
    <n v="0"/>
    <x v="0"/>
    <x v="0"/>
    <n v="28600"/>
    <x v="2"/>
    <x v="2"/>
  </r>
  <r>
    <n v="1035"/>
    <x v="1"/>
    <n v="33"/>
    <x v="1"/>
    <x v="1"/>
    <x v="0"/>
    <x v="2"/>
    <x v="1"/>
    <n v="10"/>
    <n v="8"/>
    <n v="18"/>
    <x v="2"/>
    <x v="1"/>
    <n v="5200"/>
    <x v="0"/>
    <x v="2"/>
  </r>
  <r>
    <n v="1036"/>
    <x v="1"/>
    <n v="37"/>
    <x v="1"/>
    <x v="0"/>
    <x v="3"/>
    <x v="2"/>
    <x v="0"/>
    <n v="0"/>
    <n v="0"/>
    <n v="0"/>
    <x v="0"/>
    <x v="0"/>
    <n v="5200"/>
    <x v="0"/>
    <x v="0"/>
  </r>
  <r>
    <n v="1037"/>
    <x v="0"/>
    <n v="81"/>
    <x v="0"/>
    <x v="0"/>
    <x v="0"/>
    <x v="2"/>
    <x v="0"/>
    <n v="0"/>
    <n v="0"/>
    <n v="0"/>
    <x v="0"/>
    <x v="0"/>
    <n v="5200"/>
    <x v="0"/>
    <x v="1"/>
  </r>
  <r>
    <n v="1038"/>
    <x v="1"/>
    <n v="36"/>
    <x v="1"/>
    <x v="0"/>
    <x v="3"/>
    <x v="2"/>
    <x v="0"/>
    <n v="0"/>
    <n v="0"/>
    <n v="0"/>
    <x v="0"/>
    <x v="0"/>
    <n v="20800"/>
    <x v="2"/>
    <x v="0"/>
  </r>
  <r>
    <n v="1039"/>
    <x v="1"/>
    <n v="64"/>
    <x v="2"/>
    <x v="0"/>
    <x v="0"/>
    <x v="2"/>
    <x v="1"/>
    <n v="15"/>
    <n v="7"/>
    <n v="22"/>
    <x v="1"/>
    <x v="2"/>
    <n v="10400"/>
    <x v="3"/>
    <x v="1"/>
  </r>
  <r>
    <n v="1040"/>
    <x v="0"/>
    <n v="51"/>
    <x v="2"/>
    <x v="4"/>
    <x v="0"/>
    <x v="2"/>
    <x v="0"/>
    <n v="0"/>
    <n v="0"/>
    <n v="0"/>
    <x v="0"/>
    <x v="0"/>
    <n v="5200"/>
    <x v="0"/>
    <x v="0"/>
  </r>
  <r>
    <n v="1041"/>
    <x v="1"/>
    <n v="19"/>
    <x v="1"/>
    <x v="7"/>
    <x v="0"/>
    <x v="2"/>
    <x v="0"/>
    <n v="0"/>
    <n v="0"/>
    <n v="0"/>
    <x v="0"/>
    <x v="0"/>
    <n v="10400"/>
    <x v="3"/>
    <x v="2"/>
  </r>
  <r>
    <n v="1042"/>
    <x v="1"/>
    <n v="18"/>
    <x v="1"/>
    <x v="7"/>
    <x v="0"/>
    <x v="2"/>
    <x v="0"/>
    <n v="0"/>
    <n v="0"/>
    <n v="0"/>
    <x v="0"/>
    <x v="0"/>
    <s v="Refused"/>
    <x v="4"/>
    <x v="2"/>
  </r>
  <r>
    <n v="1043"/>
    <x v="0"/>
    <n v="31"/>
    <x v="2"/>
    <x v="1"/>
    <x v="1"/>
    <x v="2"/>
    <x v="1"/>
    <n v="10"/>
    <n v="5"/>
    <n v="15"/>
    <x v="2"/>
    <x v="3"/>
    <s v="Above 36400"/>
    <x v="1"/>
    <x v="2"/>
  </r>
  <r>
    <n v="1044"/>
    <x v="1"/>
    <n v="24"/>
    <x v="1"/>
    <x v="6"/>
    <x v="1"/>
    <x v="2"/>
    <x v="0"/>
    <n v="0"/>
    <n v="0"/>
    <n v="0"/>
    <x v="0"/>
    <x v="0"/>
    <n v="5200"/>
    <x v="0"/>
    <x v="2"/>
  </r>
  <r>
    <n v="1045"/>
    <x v="0"/>
    <n v="18"/>
    <x v="1"/>
    <x v="0"/>
    <x v="3"/>
    <x v="2"/>
    <x v="1"/>
    <n v="20"/>
    <n v="10"/>
    <n v="30"/>
    <x v="1"/>
    <x v="1"/>
    <s v="Under 2600"/>
    <x v="1"/>
    <x v="2"/>
  </r>
  <r>
    <n v="1046"/>
    <x v="0"/>
    <n v="22"/>
    <x v="1"/>
    <x v="1"/>
    <x v="3"/>
    <x v="2"/>
    <x v="0"/>
    <n v="0"/>
    <n v="0"/>
    <n v="0"/>
    <x v="0"/>
    <x v="0"/>
    <n v="2600"/>
    <x v="0"/>
    <x v="2"/>
  </r>
  <r>
    <n v="1047"/>
    <x v="1"/>
    <n v="26"/>
    <x v="1"/>
    <x v="4"/>
    <x v="3"/>
    <x v="2"/>
    <x v="0"/>
    <n v="0"/>
    <n v="0"/>
    <n v="0"/>
    <x v="0"/>
    <x v="0"/>
    <n v="10400"/>
    <x v="3"/>
    <x v="2"/>
  </r>
  <r>
    <n v="1048"/>
    <x v="1"/>
    <n v="33"/>
    <x v="1"/>
    <x v="1"/>
    <x v="0"/>
    <x v="2"/>
    <x v="0"/>
    <n v="0"/>
    <n v="0"/>
    <n v="0"/>
    <x v="0"/>
    <x v="0"/>
    <n v="2600"/>
    <x v="0"/>
    <x v="2"/>
  </r>
  <r>
    <n v="1049"/>
    <x v="0"/>
    <n v="17"/>
    <x v="1"/>
    <x v="3"/>
    <x v="0"/>
    <x v="2"/>
    <x v="1"/>
    <n v="20"/>
    <n v="10"/>
    <n v="30"/>
    <x v="1"/>
    <x v="1"/>
    <s v="Under 2600"/>
    <x v="1"/>
    <x v="2"/>
  </r>
  <r>
    <n v="1050"/>
    <x v="0"/>
    <n v="37"/>
    <x v="1"/>
    <x v="6"/>
    <x v="0"/>
    <x v="2"/>
    <x v="1"/>
    <n v="20"/>
    <n v="10"/>
    <n v="30"/>
    <x v="1"/>
    <x v="1"/>
    <n v="10400"/>
    <x v="3"/>
    <x v="0"/>
  </r>
  <r>
    <n v="1051"/>
    <x v="0"/>
    <n v="60"/>
    <x v="2"/>
    <x v="0"/>
    <x v="0"/>
    <x v="2"/>
    <x v="0"/>
    <n v="0"/>
    <n v="0"/>
    <n v="0"/>
    <x v="0"/>
    <x v="0"/>
    <n v="2600"/>
    <x v="0"/>
    <x v="0"/>
  </r>
  <r>
    <n v="1052"/>
    <x v="0"/>
    <n v="80"/>
    <x v="2"/>
    <x v="0"/>
    <x v="0"/>
    <x v="3"/>
    <x v="0"/>
    <n v="0"/>
    <n v="0"/>
    <n v="0"/>
    <x v="0"/>
    <x v="0"/>
    <n v="2600"/>
    <x v="0"/>
    <x v="1"/>
  </r>
  <r>
    <n v="1053"/>
    <x v="0"/>
    <n v="68"/>
    <x v="2"/>
    <x v="6"/>
    <x v="0"/>
    <x v="3"/>
    <x v="1"/>
    <n v="7"/>
    <n v="7"/>
    <n v="14"/>
    <x v="2"/>
    <x v="1"/>
    <n v="10400"/>
    <x v="3"/>
    <x v="1"/>
  </r>
  <r>
    <n v="1054"/>
    <x v="1"/>
    <n v="65"/>
    <x v="2"/>
    <x v="2"/>
    <x v="1"/>
    <x v="3"/>
    <x v="0"/>
    <n v="0"/>
    <n v="0"/>
    <n v="0"/>
    <x v="0"/>
    <x v="0"/>
    <n v="5200"/>
    <x v="0"/>
    <x v="1"/>
  </r>
  <r>
    <n v="1055"/>
    <x v="0"/>
    <n v="42"/>
    <x v="2"/>
    <x v="0"/>
    <x v="0"/>
    <x v="3"/>
    <x v="0"/>
    <n v="0"/>
    <n v="0"/>
    <n v="0"/>
    <x v="0"/>
    <x v="0"/>
    <n v="10400"/>
    <x v="3"/>
    <x v="0"/>
  </r>
  <r>
    <n v="1056"/>
    <x v="1"/>
    <n v="48"/>
    <x v="2"/>
    <x v="2"/>
    <x v="0"/>
    <x v="3"/>
    <x v="0"/>
    <n v="0"/>
    <n v="0"/>
    <n v="0"/>
    <x v="0"/>
    <x v="0"/>
    <n v="15600"/>
    <x v="3"/>
    <x v="0"/>
  </r>
  <r>
    <n v="1057"/>
    <x v="0"/>
    <n v="46"/>
    <x v="2"/>
    <x v="7"/>
    <x v="2"/>
    <x v="3"/>
    <x v="0"/>
    <n v="0"/>
    <n v="0"/>
    <n v="0"/>
    <x v="0"/>
    <x v="0"/>
    <s v="Above 36400"/>
    <x v="1"/>
    <x v="0"/>
  </r>
  <r>
    <n v="1058"/>
    <x v="0"/>
    <n v="44"/>
    <x v="2"/>
    <x v="6"/>
    <x v="1"/>
    <x v="3"/>
    <x v="0"/>
    <n v="0"/>
    <n v="0"/>
    <n v="0"/>
    <x v="0"/>
    <x v="0"/>
    <n v="28600"/>
    <x v="2"/>
    <x v="0"/>
  </r>
  <r>
    <n v="1059"/>
    <x v="1"/>
    <n v="29"/>
    <x v="2"/>
    <x v="7"/>
    <x v="1"/>
    <x v="3"/>
    <x v="1"/>
    <n v="10"/>
    <n v="5"/>
    <n v="15"/>
    <x v="2"/>
    <x v="1"/>
    <n v="10400"/>
    <x v="3"/>
    <x v="2"/>
  </r>
  <r>
    <n v="1060"/>
    <x v="0"/>
    <n v="38"/>
    <x v="2"/>
    <x v="5"/>
    <x v="1"/>
    <x v="3"/>
    <x v="0"/>
    <n v="0"/>
    <n v="0"/>
    <n v="0"/>
    <x v="0"/>
    <x v="0"/>
    <n v="15600"/>
    <x v="3"/>
    <x v="0"/>
  </r>
  <r>
    <n v="1061"/>
    <x v="1"/>
    <n v="52"/>
    <x v="2"/>
    <x v="0"/>
    <x v="5"/>
    <x v="3"/>
    <x v="0"/>
    <n v="0"/>
    <n v="0"/>
    <n v="0"/>
    <x v="0"/>
    <x v="0"/>
    <s v="Refused"/>
    <x v="4"/>
    <x v="0"/>
  </r>
  <r>
    <n v="1062"/>
    <x v="0"/>
    <n v="48"/>
    <x v="0"/>
    <x v="1"/>
    <x v="1"/>
    <x v="3"/>
    <x v="0"/>
    <n v="0"/>
    <n v="0"/>
    <n v="0"/>
    <x v="0"/>
    <x v="0"/>
    <s v="Above 36400"/>
    <x v="1"/>
    <x v="0"/>
  </r>
  <r>
    <n v="1063"/>
    <x v="0"/>
    <n v="65"/>
    <x v="2"/>
    <x v="3"/>
    <x v="0"/>
    <x v="3"/>
    <x v="0"/>
    <n v="0"/>
    <n v="0"/>
    <n v="0"/>
    <x v="0"/>
    <x v="0"/>
    <n v="10400"/>
    <x v="3"/>
    <x v="1"/>
  </r>
  <r>
    <n v="1064"/>
    <x v="0"/>
    <n v="27"/>
    <x v="1"/>
    <x v="1"/>
    <x v="1"/>
    <x v="3"/>
    <x v="0"/>
    <n v="0"/>
    <n v="0"/>
    <n v="0"/>
    <x v="0"/>
    <x v="0"/>
    <n v="10400"/>
    <x v="3"/>
    <x v="2"/>
  </r>
  <r>
    <n v="1065"/>
    <x v="1"/>
    <n v="37"/>
    <x v="2"/>
    <x v="2"/>
    <x v="1"/>
    <x v="3"/>
    <x v="0"/>
    <n v="0"/>
    <n v="0"/>
    <n v="0"/>
    <x v="0"/>
    <x v="0"/>
    <n v="2600"/>
    <x v="0"/>
    <x v="0"/>
  </r>
  <r>
    <n v="1066"/>
    <x v="1"/>
    <n v="42"/>
    <x v="2"/>
    <x v="2"/>
    <x v="0"/>
    <x v="3"/>
    <x v="0"/>
    <n v="0"/>
    <n v="0"/>
    <n v="0"/>
    <x v="0"/>
    <x v="0"/>
    <s v="Under 2600"/>
    <x v="1"/>
    <x v="0"/>
  </r>
  <r>
    <n v="1067"/>
    <x v="0"/>
    <n v="53"/>
    <x v="1"/>
    <x v="0"/>
    <x v="0"/>
    <x v="3"/>
    <x v="0"/>
    <n v="0"/>
    <n v="0"/>
    <n v="0"/>
    <x v="0"/>
    <x v="0"/>
    <n v="5200"/>
    <x v="0"/>
    <x v="0"/>
  </r>
  <r>
    <n v="1068"/>
    <x v="1"/>
    <n v="66"/>
    <x v="3"/>
    <x v="0"/>
    <x v="1"/>
    <x v="3"/>
    <x v="1"/>
    <n v="20"/>
    <n v="20"/>
    <n v="40"/>
    <x v="1"/>
    <x v="1"/>
    <s v="Refused"/>
    <x v="4"/>
    <x v="1"/>
  </r>
  <r>
    <n v="1069"/>
    <x v="1"/>
    <n v="20"/>
    <x v="1"/>
    <x v="6"/>
    <x v="1"/>
    <x v="3"/>
    <x v="0"/>
    <n v="0"/>
    <n v="0"/>
    <n v="0"/>
    <x v="0"/>
    <x v="0"/>
    <n v="15600"/>
    <x v="3"/>
    <x v="2"/>
  </r>
  <r>
    <n v="1070"/>
    <x v="1"/>
    <n v="62"/>
    <x v="2"/>
    <x v="0"/>
    <x v="6"/>
    <x v="3"/>
    <x v="0"/>
    <n v="0"/>
    <n v="0"/>
    <n v="0"/>
    <x v="0"/>
    <x v="0"/>
    <s v="Refused"/>
    <x v="4"/>
    <x v="1"/>
  </r>
  <r>
    <n v="1071"/>
    <x v="0"/>
    <n v="18"/>
    <x v="1"/>
    <x v="4"/>
    <x v="1"/>
    <x v="3"/>
    <x v="0"/>
    <n v="0"/>
    <n v="0"/>
    <n v="0"/>
    <x v="0"/>
    <x v="0"/>
    <n v="2600"/>
    <x v="0"/>
    <x v="2"/>
  </r>
  <r>
    <n v="1072"/>
    <x v="0"/>
    <n v="69"/>
    <x v="2"/>
    <x v="0"/>
    <x v="1"/>
    <x v="3"/>
    <x v="0"/>
    <n v="0"/>
    <n v="0"/>
    <n v="0"/>
    <x v="0"/>
    <x v="0"/>
    <n v="5200"/>
    <x v="0"/>
    <x v="1"/>
  </r>
  <r>
    <n v="1073"/>
    <x v="0"/>
    <n v="63"/>
    <x v="0"/>
    <x v="6"/>
    <x v="1"/>
    <x v="3"/>
    <x v="1"/>
    <n v="2"/>
    <n v="1"/>
    <n v="3"/>
    <x v="3"/>
    <x v="1"/>
    <s v="Above 36400"/>
    <x v="1"/>
    <x v="1"/>
  </r>
  <r>
    <n v="1074"/>
    <x v="0"/>
    <n v="41"/>
    <x v="2"/>
    <x v="1"/>
    <x v="0"/>
    <x v="3"/>
    <x v="0"/>
    <n v="0"/>
    <n v="0"/>
    <n v="0"/>
    <x v="0"/>
    <x v="0"/>
    <n v="28600"/>
    <x v="2"/>
    <x v="0"/>
  </r>
  <r>
    <n v="1075"/>
    <x v="0"/>
    <n v="74"/>
    <x v="2"/>
    <x v="5"/>
    <x v="1"/>
    <x v="3"/>
    <x v="0"/>
    <n v="0"/>
    <n v="0"/>
    <n v="0"/>
    <x v="0"/>
    <x v="0"/>
    <s v="Above 36400"/>
    <x v="1"/>
    <x v="1"/>
  </r>
  <r>
    <n v="1076"/>
    <x v="1"/>
    <n v="20"/>
    <x v="1"/>
    <x v="4"/>
    <x v="3"/>
    <x v="3"/>
    <x v="0"/>
    <n v="0"/>
    <n v="0"/>
    <n v="0"/>
    <x v="0"/>
    <x v="0"/>
    <n v="2600"/>
    <x v="0"/>
    <x v="2"/>
  </r>
  <r>
    <n v="1077"/>
    <x v="1"/>
    <n v="18"/>
    <x v="1"/>
    <x v="2"/>
    <x v="0"/>
    <x v="3"/>
    <x v="0"/>
    <n v="0"/>
    <n v="0"/>
    <n v="0"/>
    <x v="0"/>
    <x v="0"/>
    <n v="2600"/>
    <x v="0"/>
    <x v="2"/>
  </r>
  <r>
    <n v="1078"/>
    <x v="0"/>
    <n v="28"/>
    <x v="1"/>
    <x v="2"/>
    <x v="1"/>
    <x v="3"/>
    <x v="1"/>
    <n v="10"/>
    <n v="10"/>
    <n v="20"/>
    <x v="2"/>
    <x v="2"/>
    <n v="5200"/>
    <x v="0"/>
    <x v="2"/>
  </r>
  <r>
    <n v="1079"/>
    <x v="0"/>
    <n v="49"/>
    <x v="2"/>
    <x v="1"/>
    <x v="0"/>
    <x v="3"/>
    <x v="0"/>
    <n v="0"/>
    <n v="0"/>
    <n v="0"/>
    <x v="0"/>
    <x v="0"/>
    <s v="Above 36400"/>
    <x v="1"/>
    <x v="0"/>
  </r>
  <r>
    <n v="1080"/>
    <x v="0"/>
    <n v="64"/>
    <x v="2"/>
    <x v="5"/>
    <x v="0"/>
    <x v="3"/>
    <x v="0"/>
    <n v="0"/>
    <n v="0"/>
    <n v="0"/>
    <x v="0"/>
    <x v="0"/>
    <n v="5200"/>
    <x v="0"/>
    <x v="1"/>
  </r>
  <r>
    <n v="1081"/>
    <x v="1"/>
    <n v="69"/>
    <x v="3"/>
    <x v="2"/>
    <x v="1"/>
    <x v="3"/>
    <x v="0"/>
    <n v="0"/>
    <n v="0"/>
    <n v="0"/>
    <x v="0"/>
    <x v="0"/>
    <n v="5200"/>
    <x v="0"/>
    <x v="1"/>
  </r>
  <r>
    <n v="1082"/>
    <x v="1"/>
    <n v="33"/>
    <x v="4"/>
    <x v="0"/>
    <x v="0"/>
    <x v="3"/>
    <x v="0"/>
    <n v="0"/>
    <n v="0"/>
    <n v="0"/>
    <x v="0"/>
    <x v="0"/>
    <n v="5200"/>
    <x v="0"/>
    <x v="2"/>
  </r>
  <r>
    <n v="1083"/>
    <x v="1"/>
    <n v="22"/>
    <x v="1"/>
    <x v="3"/>
    <x v="1"/>
    <x v="3"/>
    <x v="1"/>
    <n v="15"/>
    <n v="7"/>
    <n v="22"/>
    <x v="1"/>
    <x v="1"/>
    <n v="10400"/>
    <x v="3"/>
    <x v="2"/>
  </r>
  <r>
    <n v="1084"/>
    <x v="1"/>
    <n v="63"/>
    <x v="2"/>
    <x v="0"/>
    <x v="1"/>
    <x v="3"/>
    <x v="0"/>
    <n v="0"/>
    <n v="0"/>
    <n v="0"/>
    <x v="0"/>
    <x v="0"/>
    <n v="10400"/>
    <x v="3"/>
    <x v="1"/>
  </r>
  <r>
    <n v="1085"/>
    <x v="1"/>
    <n v="93"/>
    <x v="3"/>
    <x v="0"/>
    <x v="4"/>
    <x v="3"/>
    <x v="0"/>
    <n v="0"/>
    <n v="0"/>
    <n v="0"/>
    <x v="0"/>
    <x v="0"/>
    <n v="2600"/>
    <x v="0"/>
    <x v="1"/>
  </r>
  <r>
    <n v="1086"/>
    <x v="1"/>
    <n v="65"/>
    <x v="2"/>
    <x v="0"/>
    <x v="1"/>
    <x v="3"/>
    <x v="0"/>
    <n v="0"/>
    <n v="0"/>
    <n v="0"/>
    <x v="0"/>
    <x v="0"/>
    <s v="Under 2600"/>
    <x v="1"/>
    <x v="1"/>
  </r>
  <r>
    <n v="1087"/>
    <x v="1"/>
    <n v="33"/>
    <x v="2"/>
    <x v="2"/>
    <x v="0"/>
    <x v="3"/>
    <x v="1"/>
    <n v="20"/>
    <n v="10"/>
    <n v="30"/>
    <x v="1"/>
    <x v="1"/>
    <n v="10400"/>
    <x v="3"/>
    <x v="2"/>
  </r>
  <r>
    <n v="1088"/>
    <x v="1"/>
    <n v="38"/>
    <x v="2"/>
    <x v="0"/>
    <x v="0"/>
    <x v="3"/>
    <x v="0"/>
    <n v="0"/>
    <n v="0"/>
    <n v="0"/>
    <x v="0"/>
    <x v="0"/>
    <n v="2600"/>
    <x v="0"/>
    <x v="0"/>
  </r>
  <r>
    <n v="1089"/>
    <x v="1"/>
    <n v="29"/>
    <x v="1"/>
    <x v="2"/>
    <x v="1"/>
    <x v="3"/>
    <x v="1"/>
    <n v="10"/>
    <n v="10"/>
    <n v="20"/>
    <x v="2"/>
    <x v="1"/>
    <s v="Under 2600"/>
    <x v="1"/>
    <x v="2"/>
  </r>
  <r>
    <n v="1090"/>
    <x v="0"/>
    <n v="59"/>
    <x v="2"/>
    <x v="7"/>
    <x v="0"/>
    <x v="3"/>
    <x v="0"/>
    <n v="0"/>
    <n v="0"/>
    <n v="0"/>
    <x v="0"/>
    <x v="0"/>
    <s v="Above 36400"/>
    <x v="1"/>
    <x v="0"/>
  </r>
  <r>
    <n v="1091"/>
    <x v="0"/>
    <n v="37"/>
    <x v="1"/>
    <x v="1"/>
    <x v="1"/>
    <x v="3"/>
    <x v="0"/>
    <n v="0"/>
    <n v="0"/>
    <n v="0"/>
    <x v="0"/>
    <x v="0"/>
    <s v="Above 36400"/>
    <x v="1"/>
    <x v="0"/>
  </r>
  <r>
    <n v="1092"/>
    <x v="0"/>
    <n v="51"/>
    <x v="1"/>
    <x v="0"/>
    <x v="0"/>
    <x v="3"/>
    <x v="1"/>
    <n v="20"/>
    <n v="20"/>
    <n v="40"/>
    <x v="1"/>
    <x v="1"/>
    <n v="20800"/>
    <x v="2"/>
    <x v="0"/>
  </r>
  <r>
    <n v="1093"/>
    <x v="1"/>
    <n v="33"/>
    <x v="2"/>
    <x v="2"/>
    <x v="1"/>
    <x v="3"/>
    <x v="0"/>
    <n v="0"/>
    <n v="0"/>
    <n v="0"/>
    <x v="0"/>
    <x v="0"/>
    <s v="Refused"/>
    <x v="4"/>
    <x v="2"/>
  </r>
  <r>
    <n v="1094"/>
    <x v="1"/>
    <n v="80"/>
    <x v="1"/>
    <x v="5"/>
    <x v="1"/>
    <x v="3"/>
    <x v="0"/>
    <n v="0"/>
    <n v="0"/>
    <n v="0"/>
    <x v="0"/>
    <x v="0"/>
    <n v="2600"/>
    <x v="0"/>
    <x v="1"/>
  </r>
  <r>
    <n v="1095"/>
    <x v="0"/>
    <n v="49"/>
    <x v="2"/>
    <x v="7"/>
    <x v="1"/>
    <x v="3"/>
    <x v="0"/>
    <n v="0"/>
    <n v="0"/>
    <n v="0"/>
    <x v="0"/>
    <x v="0"/>
    <n v="15600"/>
    <x v="3"/>
    <x v="0"/>
  </r>
  <r>
    <n v="1096"/>
    <x v="1"/>
    <n v="38"/>
    <x v="2"/>
    <x v="1"/>
    <x v="1"/>
    <x v="3"/>
    <x v="0"/>
    <n v="0"/>
    <n v="0"/>
    <n v="0"/>
    <x v="0"/>
    <x v="0"/>
    <n v="20800"/>
    <x v="2"/>
    <x v="0"/>
  </r>
  <r>
    <n v="1097"/>
    <x v="0"/>
    <n v="45"/>
    <x v="1"/>
    <x v="2"/>
    <x v="1"/>
    <x v="3"/>
    <x v="1"/>
    <n v="10"/>
    <n v="20"/>
    <n v="30"/>
    <x v="2"/>
    <x v="1"/>
    <s v="Above 36400"/>
    <x v="1"/>
    <x v="0"/>
  </r>
  <r>
    <n v="1098"/>
    <x v="1"/>
    <n v="58"/>
    <x v="2"/>
    <x v="5"/>
    <x v="2"/>
    <x v="3"/>
    <x v="0"/>
    <n v="0"/>
    <n v="0"/>
    <n v="0"/>
    <x v="0"/>
    <x v="0"/>
    <n v="20800"/>
    <x v="2"/>
    <x v="0"/>
  </r>
  <r>
    <n v="1099"/>
    <x v="1"/>
    <n v="63"/>
    <x v="2"/>
    <x v="1"/>
    <x v="1"/>
    <x v="3"/>
    <x v="0"/>
    <n v="0"/>
    <n v="0"/>
    <n v="0"/>
    <x v="0"/>
    <x v="0"/>
    <n v="2600"/>
    <x v="0"/>
    <x v="1"/>
  </r>
  <r>
    <n v="1100"/>
    <x v="1"/>
    <n v="69"/>
    <x v="2"/>
    <x v="4"/>
    <x v="1"/>
    <x v="3"/>
    <x v="0"/>
    <n v="0"/>
    <n v="0"/>
    <n v="0"/>
    <x v="0"/>
    <x v="0"/>
    <n v="2600"/>
    <x v="0"/>
    <x v="1"/>
  </r>
  <r>
    <n v="1101"/>
    <x v="0"/>
    <n v="86"/>
    <x v="3"/>
    <x v="4"/>
    <x v="0"/>
    <x v="3"/>
    <x v="0"/>
    <n v="0"/>
    <n v="0"/>
    <n v="0"/>
    <x v="0"/>
    <x v="0"/>
    <n v="20800"/>
    <x v="2"/>
    <x v="1"/>
  </r>
  <r>
    <n v="1102"/>
    <x v="1"/>
    <n v="66"/>
    <x v="3"/>
    <x v="5"/>
    <x v="1"/>
    <x v="3"/>
    <x v="0"/>
    <n v="0"/>
    <n v="0"/>
    <n v="0"/>
    <x v="0"/>
    <x v="0"/>
    <n v="20800"/>
    <x v="2"/>
    <x v="1"/>
  </r>
  <r>
    <n v="1103"/>
    <x v="0"/>
    <n v="61"/>
    <x v="2"/>
    <x v="0"/>
    <x v="0"/>
    <x v="3"/>
    <x v="0"/>
    <n v="0"/>
    <n v="0"/>
    <n v="0"/>
    <x v="0"/>
    <x v="0"/>
    <n v="5200"/>
    <x v="0"/>
    <x v="1"/>
  </r>
  <r>
    <n v="1104"/>
    <x v="1"/>
    <n v="62"/>
    <x v="4"/>
    <x v="5"/>
    <x v="1"/>
    <x v="3"/>
    <x v="0"/>
    <n v="0"/>
    <n v="0"/>
    <n v="0"/>
    <x v="0"/>
    <x v="0"/>
    <n v="15600"/>
    <x v="3"/>
    <x v="1"/>
  </r>
  <r>
    <n v="1105"/>
    <x v="1"/>
    <n v="89"/>
    <x v="3"/>
    <x v="0"/>
    <x v="0"/>
    <x v="3"/>
    <x v="0"/>
    <n v="0"/>
    <n v="0"/>
    <n v="0"/>
    <x v="0"/>
    <x v="0"/>
    <n v="2600"/>
    <x v="0"/>
    <x v="1"/>
  </r>
  <r>
    <n v="1106"/>
    <x v="1"/>
    <n v="72"/>
    <x v="3"/>
    <x v="1"/>
    <x v="0"/>
    <x v="3"/>
    <x v="0"/>
    <n v="0"/>
    <n v="0"/>
    <n v="0"/>
    <x v="0"/>
    <x v="0"/>
    <n v="20800"/>
    <x v="2"/>
    <x v="1"/>
  </r>
  <r>
    <n v="1107"/>
    <x v="0"/>
    <n v="64"/>
    <x v="2"/>
    <x v="4"/>
    <x v="0"/>
    <x v="3"/>
    <x v="0"/>
    <n v="0"/>
    <n v="0"/>
    <n v="0"/>
    <x v="0"/>
    <x v="0"/>
    <s v="Above 36400"/>
    <x v="1"/>
    <x v="1"/>
  </r>
  <r>
    <n v="1108"/>
    <x v="1"/>
    <n v="58"/>
    <x v="2"/>
    <x v="7"/>
    <x v="1"/>
    <x v="3"/>
    <x v="0"/>
    <n v="0"/>
    <n v="0"/>
    <n v="0"/>
    <x v="0"/>
    <x v="0"/>
    <n v="28600"/>
    <x v="2"/>
    <x v="0"/>
  </r>
  <r>
    <n v="1109"/>
    <x v="1"/>
    <n v="80"/>
    <x v="3"/>
    <x v="0"/>
    <x v="1"/>
    <x v="3"/>
    <x v="0"/>
    <n v="0"/>
    <n v="0"/>
    <n v="0"/>
    <x v="0"/>
    <x v="0"/>
    <n v="10400"/>
    <x v="3"/>
    <x v="1"/>
  </r>
  <r>
    <n v="1110"/>
    <x v="1"/>
    <n v="61"/>
    <x v="2"/>
    <x v="5"/>
    <x v="1"/>
    <x v="3"/>
    <x v="0"/>
    <n v="0"/>
    <n v="0"/>
    <n v="0"/>
    <x v="0"/>
    <x v="0"/>
    <n v="5200"/>
    <x v="0"/>
    <x v="1"/>
  </r>
  <r>
    <n v="1111"/>
    <x v="1"/>
    <n v="34"/>
    <x v="2"/>
    <x v="5"/>
    <x v="5"/>
    <x v="3"/>
    <x v="0"/>
    <n v="0"/>
    <n v="0"/>
    <n v="0"/>
    <x v="0"/>
    <x v="0"/>
    <n v="5200"/>
    <x v="0"/>
    <x v="2"/>
  </r>
  <r>
    <n v="1112"/>
    <x v="1"/>
    <n v="36"/>
    <x v="2"/>
    <x v="2"/>
    <x v="0"/>
    <x v="3"/>
    <x v="1"/>
    <n v="5"/>
    <n v="3"/>
    <n v="8"/>
    <x v="2"/>
    <x v="1"/>
    <s v="Under 2600"/>
    <x v="1"/>
    <x v="0"/>
  </r>
  <r>
    <n v="1113"/>
    <x v="1"/>
    <n v="34"/>
    <x v="0"/>
    <x v="2"/>
    <x v="0"/>
    <x v="3"/>
    <x v="1"/>
    <n v="20"/>
    <n v="10"/>
    <n v="30"/>
    <x v="1"/>
    <x v="1"/>
    <n v="10400"/>
    <x v="3"/>
    <x v="2"/>
  </r>
  <r>
    <n v="1114"/>
    <x v="1"/>
    <n v="40"/>
    <x v="1"/>
    <x v="7"/>
    <x v="1"/>
    <x v="3"/>
    <x v="0"/>
    <n v="0"/>
    <n v="0"/>
    <n v="0"/>
    <x v="0"/>
    <x v="0"/>
    <s v="Above 36400"/>
    <x v="1"/>
    <x v="0"/>
  </r>
  <r>
    <n v="1115"/>
    <x v="0"/>
    <n v="53"/>
    <x v="1"/>
    <x v="0"/>
    <x v="1"/>
    <x v="3"/>
    <x v="0"/>
    <n v="0"/>
    <n v="0"/>
    <n v="0"/>
    <x v="0"/>
    <x v="0"/>
    <n v="20800"/>
    <x v="2"/>
    <x v="0"/>
  </r>
  <r>
    <n v="1116"/>
    <x v="1"/>
    <n v="31"/>
    <x v="1"/>
    <x v="1"/>
    <x v="1"/>
    <x v="3"/>
    <x v="0"/>
    <n v="0"/>
    <n v="0"/>
    <n v="0"/>
    <x v="0"/>
    <x v="0"/>
    <n v="20800"/>
    <x v="2"/>
    <x v="2"/>
  </r>
  <r>
    <n v="1117"/>
    <x v="1"/>
    <n v="86"/>
    <x v="4"/>
    <x v="0"/>
    <x v="1"/>
    <x v="3"/>
    <x v="0"/>
    <n v="0"/>
    <n v="0"/>
    <n v="0"/>
    <x v="0"/>
    <x v="0"/>
    <n v="2600"/>
    <x v="0"/>
    <x v="1"/>
  </r>
  <r>
    <n v="1118"/>
    <x v="1"/>
    <n v="46"/>
    <x v="2"/>
    <x v="0"/>
    <x v="1"/>
    <x v="3"/>
    <x v="1"/>
    <n v="20"/>
    <n v="20"/>
    <n v="40"/>
    <x v="1"/>
    <x v="1"/>
    <n v="5200"/>
    <x v="0"/>
    <x v="0"/>
  </r>
  <r>
    <n v="1119"/>
    <x v="0"/>
    <n v="34"/>
    <x v="1"/>
    <x v="2"/>
    <x v="2"/>
    <x v="3"/>
    <x v="0"/>
    <n v="0"/>
    <n v="0"/>
    <n v="0"/>
    <x v="0"/>
    <x v="0"/>
    <n v="15600"/>
    <x v="3"/>
    <x v="2"/>
  </r>
  <r>
    <n v="1120"/>
    <x v="1"/>
    <n v="44"/>
    <x v="1"/>
    <x v="1"/>
    <x v="1"/>
    <x v="3"/>
    <x v="0"/>
    <n v="0"/>
    <n v="0"/>
    <n v="0"/>
    <x v="0"/>
    <x v="0"/>
    <n v="28600"/>
    <x v="2"/>
    <x v="0"/>
  </r>
  <r>
    <n v="1121"/>
    <x v="1"/>
    <n v="69"/>
    <x v="3"/>
    <x v="7"/>
    <x v="1"/>
    <x v="3"/>
    <x v="0"/>
    <n v="0"/>
    <n v="0"/>
    <n v="0"/>
    <x v="0"/>
    <x v="0"/>
    <n v="5200"/>
    <x v="0"/>
    <x v="1"/>
  </r>
  <r>
    <n v="1122"/>
    <x v="1"/>
    <n v="56"/>
    <x v="3"/>
    <x v="0"/>
    <x v="0"/>
    <x v="3"/>
    <x v="0"/>
    <n v="0"/>
    <n v="0"/>
    <n v="0"/>
    <x v="0"/>
    <x v="0"/>
    <n v="15600"/>
    <x v="3"/>
    <x v="0"/>
  </r>
  <r>
    <n v="1123"/>
    <x v="0"/>
    <n v="79"/>
    <x v="1"/>
    <x v="0"/>
    <x v="1"/>
    <x v="3"/>
    <x v="0"/>
    <n v="0"/>
    <n v="0"/>
    <n v="0"/>
    <x v="0"/>
    <x v="0"/>
    <n v="2600"/>
    <x v="0"/>
    <x v="1"/>
  </r>
  <r>
    <n v="1124"/>
    <x v="1"/>
    <n v="41"/>
    <x v="4"/>
    <x v="3"/>
    <x v="1"/>
    <x v="3"/>
    <x v="1"/>
    <n v="30"/>
    <n v="15"/>
    <n v="45"/>
    <x v="1"/>
    <x v="1"/>
    <n v="5200"/>
    <x v="0"/>
    <x v="0"/>
  </r>
  <r>
    <n v="1125"/>
    <x v="0"/>
    <n v="34"/>
    <x v="0"/>
    <x v="6"/>
    <x v="1"/>
    <x v="3"/>
    <x v="1"/>
    <n v="30"/>
    <n v="15"/>
    <n v="45"/>
    <x v="1"/>
    <x v="1"/>
    <s v="Above 36400"/>
    <x v="1"/>
    <x v="2"/>
  </r>
  <r>
    <n v="1126"/>
    <x v="0"/>
    <n v="47"/>
    <x v="1"/>
    <x v="3"/>
    <x v="1"/>
    <x v="3"/>
    <x v="1"/>
    <n v="40"/>
    <n v="40"/>
    <n v="80"/>
    <x v="1"/>
    <x v="1"/>
    <n v="2600"/>
    <x v="0"/>
    <x v="0"/>
  </r>
  <r>
    <n v="1127"/>
    <x v="0"/>
    <n v="46"/>
    <x v="2"/>
    <x v="0"/>
    <x v="0"/>
    <x v="3"/>
    <x v="0"/>
    <n v="0"/>
    <n v="0"/>
    <n v="0"/>
    <x v="0"/>
    <x v="0"/>
    <n v="15600"/>
    <x v="3"/>
    <x v="0"/>
  </r>
  <r>
    <n v="1128"/>
    <x v="1"/>
    <n v="30"/>
    <x v="1"/>
    <x v="0"/>
    <x v="1"/>
    <x v="3"/>
    <x v="0"/>
    <n v="0"/>
    <n v="0"/>
    <n v="0"/>
    <x v="0"/>
    <x v="0"/>
    <n v="10400"/>
    <x v="3"/>
    <x v="2"/>
  </r>
  <r>
    <n v="1129"/>
    <x v="1"/>
    <n v="19"/>
    <x v="1"/>
    <x v="7"/>
    <x v="1"/>
    <x v="3"/>
    <x v="0"/>
    <n v="0"/>
    <n v="0"/>
    <n v="0"/>
    <x v="0"/>
    <x v="0"/>
    <n v="5200"/>
    <x v="0"/>
    <x v="2"/>
  </r>
  <r>
    <n v="1130"/>
    <x v="0"/>
    <n v="45"/>
    <x v="2"/>
    <x v="1"/>
    <x v="4"/>
    <x v="3"/>
    <x v="0"/>
    <n v="0"/>
    <n v="0"/>
    <n v="0"/>
    <x v="0"/>
    <x v="0"/>
    <n v="28600"/>
    <x v="2"/>
    <x v="0"/>
  </r>
  <r>
    <n v="1131"/>
    <x v="1"/>
    <n v="24"/>
    <x v="1"/>
    <x v="5"/>
    <x v="3"/>
    <x v="3"/>
    <x v="0"/>
    <n v="0"/>
    <n v="0"/>
    <n v="0"/>
    <x v="0"/>
    <x v="0"/>
    <n v="10400"/>
    <x v="3"/>
    <x v="2"/>
  </r>
  <r>
    <n v="1132"/>
    <x v="0"/>
    <n v="42"/>
    <x v="2"/>
    <x v="2"/>
    <x v="1"/>
    <x v="3"/>
    <x v="0"/>
    <n v="0"/>
    <n v="0"/>
    <n v="0"/>
    <x v="0"/>
    <x v="0"/>
    <n v="20800"/>
    <x v="2"/>
    <x v="0"/>
  </r>
  <r>
    <n v="1133"/>
    <x v="0"/>
    <n v="32"/>
    <x v="2"/>
    <x v="4"/>
    <x v="1"/>
    <x v="3"/>
    <x v="0"/>
    <n v="0"/>
    <n v="0"/>
    <n v="0"/>
    <x v="0"/>
    <x v="0"/>
    <n v="15600"/>
    <x v="3"/>
    <x v="2"/>
  </r>
  <r>
    <n v="1134"/>
    <x v="0"/>
    <n v="32"/>
    <x v="1"/>
    <x v="3"/>
    <x v="1"/>
    <x v="3"/>
    <x v="1"/>
    <n v="20"/>
    <n v="20"/>
    <n v="40"/>
    <x v="1"/>
    <x v="1"/>
    <n v="10400"/>
    <x v="3"/>
    <x v="2"/>
  </r>
  <r>
    <n v="1135"/>
    <x v="1"/>
    <n v="28"/>
    <x v="1"/>
    <x v="7"/>
    <x v="0"/>
    <x v="3"/>
    <x v="1"/>
    <n v="5"/>
    <n v="5"/>
    <n v="10"/>
    <x v="2"/>
    <x v="1"/>
    <s v="Under 2600"/>
    <x v="1"/>
    <x v="2"/>
  </r>
  <r>
    <n v="1136"/>
    <x v="1"/>
    <n v="78"/>
    <x v="3"/>
    <x v="0"/>
    <x v="0"/>
    <x v="3"/>
    <x v="0"/>
    <n v="0"/>
    <n v="0"/>
    <n v="0"/>
    <x v="0"/>
    <x v="0"/>
    <n v="10400"/>
    <x v="3"/>
    <x v="1"/>
  </r>
  <r>
    <n v="1137"/>
    <x v="0"/>
    <n v="42"/>
    <x v="0"/>
    <x v="2"/>
    <x v="1"/>
    <x v="3"/>
    <x v="1"/>
    <n v="20"/>
    <n v="20"/>
    <n v="40"/>
    <x v="1"/>
    <x v="2"/>
    <n v="15600"/>
    <x v="3"/>
    <x v="0"/>
  </r>
  <r>
    <n v="1138"/>
    <x v="1"/>
    <n v="27"/>
    <x v="2"/>
    <x v="1"/>
    <x v="1"/>
    <x v="3"/>
    <x v="0"/>
    <n v="0"/>
    <n v="0"/>
    <n v="0"/>
    <x v="0"/>
    <x v="0"/>
    <n v="28600"/>
    <x v="2"/>
    <x v="2"/>
  </r>
  <r>
    <n v="1139"/>
    <x v="1"/>
    <n v="57"/>
    <x v="2"/>
    <x v="4"/>
    <x v="1"/>
    <x v="3"/>
    <x v="0"/>
    <n v="0"/>
    <n v="0"/>
    <n v="0"/>
    <x v="0"/>
    <x v="0"/>
    <s v="Refused"/>
    <x v="4"/>
    <x v="0"/>
  </r>
  <r>
    <n v="1140"/>
    <x v="1"/>
    <n v="24"/>
    <x v="1"/>
    <x v="1"/>
    <x v="6"/>
    <x v="3"/>
    <x v="0"/>
    <n v="0"/>
    <n v="0"/>
    <n v="0"/>
    <x v="0"/>
    <x v="0"/>
    <s v="Refused"/>
    <x v="4"/>
    <x v="2"/>
  </r>
  <r>
    <n v="1141"/>
    <x v="1"/>
    <n v="71"/>
    <x v="2"/>
    <x v="2"/>
    <x v="1"/>
    <x v="3"/>
    <x v="0"/>
    <n v="0"/>
    <n v="0"/>
    <n v="0"/>
    <x v="0"/>
    <x v="0"/>
    <n v="2600"/>
    <x v="0"/>
    <x v="1"/>
  </r>
  <r>
    <n v="1142"/>
    <x v="0"/>
    <n v="51"/>
    <x v="2"/>
    <x v="2"/>
    <x v="1"/>
    <x v="3"/>
    <x v="0"/>
    <n v="0"/>
    <n v="0"/>
    <n v="0"/>
    <x v="0"/>
    <x v="0"/>
    <n v="20800"/>
    <x v="2"/>
    <x v="0"/>
  </r>
  <r>
    <n v="1143"/>
    <x v="0"/>
    <n v="66"/>
    <x v="3"/>
    <x v="0"/>
    <x v="1"/>
    <x v="3"/>
    <x v="0"/>
    <n v="0"/>
    <n v="0"/>
    <n v="0"/>
    <x v="0"/>
    <x v="0"/>
    <n v="10400"/>
    <x v="3"/>
    <x v="1"/>
  </r>
  <r>
    <n v="1144"/>
    <x v="1"/>
    <n v="73"/>
    <x v="4"/>
    <x v="0"/>
    <x v="0"/>
    <x v="3"/>
    <x v="0"/>
    <n v="0"/>
    <n v="0"/>
    <n v="0"/>
    <x v="0"/>
    <x v="0"/>
    <n v="2600"/>
    <x v="0"/>
    <x v="1"/>
  </r>
  <r>
    <n v="1145"/>
    <x v="0"/>
    <n v="18"/>
    <x v="1"/>
    <x v="0"/>
    <x v="6"/>
    <x v="3"/>
    <x v="1"/>
    <n v="10"/>
    <n v="10"/>
    <n v="20"/>
    <x v="2"/>
    <x v="1"/>
    <s v="Refused"/>
    <x v="4"/>
    <x v="2"/>
  </r>
  <r>
    <n v="1146"/>
    <x v="0"/>
    <n v="50"/>
    <x v="0"/>
    <x v="7"/>
    <x v="1"/>
    <x v="3"/>
    <x v="1"/>
    <n v="10"/>
    <n v="5"/>
    <n v="15"/>
    <x v="2"/>
    <x v="1"/>
    <n v="20800"/>
    <x v="2"/>
    <x v="0"/>
  </r>
  <r>
    <n v="1147"/>
    <x v="1"/>
    <n v="79"/>
    <x v="3"/>
    <x v="0"/>
    <x v="1"/>
    <x v="3"/>
    <x v="1"/>
    <n v="5"/>
    <n v="5"/>
    <n v="10"/>
    <x v="2"/>
    <x v="1"/>
    <n v="5200"/>
    <x v="0"/>
    <x v="1"/>
  </r>
  <r>
    <n v="1148"/>
    <x v="1"/>
    <n v="22"/>
    <x v="1"/>
    <x v="2"/>
    <x v="1"/>
    <x v="3"/>
    <x v="1"/>
    <n v="10"/>
    <n v="5"/>
    <n v="15"/>
    <x v="2"/>
    <x v="1"/>
    <s v="Under 2600"/>
    <x v="1"/>
    <x v="2"/>
  </r>
  <r>
    <n v="1149"/>
    <x v="0"/>
    <n v="45"/>
    <x v="0"/>
    <x v="0"/>
    <x v="1"/>
    <x v="3"/>
    <x v="0"/>
    <n v="0"/>
    <n v="0"/>
    <n v="0"/>
    <x v="0"/>
    <x v="0"/>
    <n v="10400"/>
    <x v="3"/>
    <x v="0"/>
  </r>
  <r>
    <n v="1150"/>
    <x v="1"/>
    <n v="53"/>
    <x v="2"/>
    <x v="0"/>
    <x v="1"/>
    <x v="3"/>
    <x v="0"/>
    <n v="0"/>
    <n v="0"/>
    <n v="0"/>
    <x v="0"/>
    <x v="0"/>
    <s v="Refused"/>
    <x v="4"/>
    <x v="0"/>
  </r>
  <r>
    <n v="1151"/>
    <x v="0"/>
    <n v="77"/>
    <x v="2"/>
    <x v="0"/>
    <x v="1"/>
    <x v="3"/>
    <x v="1"/>
    <n v="15"/>
    <n v="15"/>
    <n v="30"/>
    <x v="1"/>
    <x v="1"/>
    <n v="2600"/>
    <x v="0"/>
    <x v="1"/>
  </r>
  <r>
    <n v="1152"/>
    <x v="1"/>
    <n v="64"/>
    <x v="3"/>
    <x v="0"/>
    <x v="1"/>
    <x v="3"/>
    <x v="0"/>
    <n v="0"/>
    <n v="0"/>
    <n v="0"/>
    <x v="0"/>
    <x v="0"/>
    <n v="5200"/>
    <x v="0"/>
    <x v="1"/>
  </r>
  <r>
    <n v="1153"/>
    <x v="0"/>
    <n v="39"/>
    <x v="2"/>
    <x v="7"/>
    <x v="0"/>
    <x v="3"/>
    <x v="0"/>
    <n v="0"/>
    <n v="0"/>
    <n v="0"/>
    <x v="0"/>
    <x v="0"/>
    <s v="Under 2600"/>
    <x v="1"/>
    <x v="0"/>
  </r>
  <r>
    <n v="1154"/>
    <x v="0"/>
    <n v="54"/>
    <x v="3"/>
    <x v="0"/>
    <x v="1"/>
    <x v="3"/>
    <x v="1"/>
    <n v="10"/>
    <n v="20"/>
    <n v="30"/>
    <x v="2"/>
    <x v="3"/>
    <n v="5200"/>
    <x v="0"/>
    <x v="0"/>
  </r>
  <r>
    <n v="1155"/>
    <x v="0"/>
    <n v="17"/>
    <x v="1"/>
    <x v="3"/>
    <x v="1"/>
    <x v="3"/>
    <x v="0"/>
    <n v="0"/>
    <n v="0"/>
    <n v="0"/>
    <x v="0"/>
    <x v="0"/>
    <s v="Refused"/>
    <x v="4"/>
    <x v="2"/>
  </r>
  <r>
    <n v="1156"/>
    <x v="0"/>
    <n v="78"/>
    <x v="2"/>
    <x v="0"/>
    <x v="1"/>
    <x v="3"/>
    <x v="0"/>
    <n v="0"/>
    <n v="0"/>
    <n v="0"/>
    <x v="0"/>
    <x v="0"/>
    <n v="5200"/>
    <x v="0"/>
    <x v="1"/>
  </r>
  <r>
    <n v="1157"/>
    <x v="0"/>
    <n v="50"/>
    <x v="1"/>
    <x v="1"/>
    <x v="0"/>
    <x v="3"/>
    <x v="1"/>
    <n v="12"/>
    <n v="6"/>
    <n v="18"/>
    <x v="1"/>
    <x v="1"/>
    <n v="20800"/>
    <x v="2"/>
    <x v="0"/>
  </r>
  <r>
    <n v="1158"/>
    <x v="0"/>
    <n v="41"/>
    <x v="2"/>
    <x v="5"/>
    <x v="1"/>
    <x v="3"/>
    <x v="0"/>
    <n v="0"/>
    <n v="0"/>
    <n v="0"/>
    <x v="0"/>
    <x v="0"/>
    <s v="Above 36400"/>
    <x v="1"/>
    <x v="0"/>
  </r>
  <r>
    <n v="1159"/>
    <x v="1"/>
    <n v="48"/>
    <x v="0"/>
    <x v="0"/>
    <x v="5"/>
    <x v="3"/>
    <x v="1"/>
    <n v="40"/>
    <n v="20"/>
    <n v="60"/>
    <x v="1"/>
    <x v="1"/>
    <n v="2600"/>
    <x v="0"/>
    <x v="0"/>
  </r>
  <r>
    <n v="1160"/>
    <x v="0"/>
    <n v="25"/>
    <x v="2"/>
    <x v="2"/>
    <x v="1"/>
    <x v="3"/>
    <x v="0"/>
    <n v="0"/>
    <n v="0"/>
    <n v="0"/>
    <x v="0"/>
    <x v="0"/>
    <n v="15600"/>
    <x v="3"/>
    <x v="2"/>
  </r>
  <r>
    <n v="1161"/>
    <x v="0"/>
    <n v="18"/>
    <x v="2"/>
    <x v="6"/>
    <x v="0"/>
    <x v="3"/>
    <x v="0"/>
    <n v="0"/>
    <n v="0"/>
    <n v="0"/>
    <x v="0"/>
    <x v="0"/>
    <n v="2600"/>
    <x v="0"/>
    <x v="2"/>
  </r>
  <r>
    <n v="1162"/>
    <x v="1"/>
    <n v="58"/>
    <x v="2"/>
    <x v="2"/>
    <x v="1"/>
    <x v="3"/>
    <x v="0"/>
    <n v="0"/>
    <n v="0"/>
    <n v="0"/>
    <x v="0"/>
    <x v="0"/>
    <n v="10400"/>
    <x v="3"/>
    <x v="0"/>
  </r>
  <r>
    <n v="1163"/>
    <x v="1"/>
    <n v="79"/>
    <x v="3"/>
    <x v="5"/>
    <x v="1"/>
    <x v="3"/>
    <x v="0"/>
    <n v="0"/>
    <n v="0"/>
    <n v="0"/>
    <x v="0"/>
    <x v="0"/>
    <n v="20800"/>
    <x v="2"/>
    <x v="1"/>
  </r>
  <r>
    <n v="1164"/>
    <x v="0"/>
    <n v="62"/>
    <x v="2"/>
    <x v="0"/>
    <x v="1"/>
    <x v="3"/>
    <x v="1"/>
    <n v="10"/>
    <n v="10"/>
    <n v="20"/>
    <x v="2"/>
    <x v="2"/>
    <n v="2600"/>
    <x v="0"/>
    <x v="1"/>
  </r>
  <r>
    <n v="1165"/>
    <x v="1"/>
    <n v="36"/>
    <x v="2"/>
    <x v="3"/>
    <x v="0"/>
    <x v="3"/>
    <x v="0"/>
    <n v="0"/>
    <n v="0"/>
    <n v="0"/>
    <x v="0"/>
    <x v="0"/>
    <s v="Under 2600"/>
    <x v="1"/>
    <x v="0"/>
  </r>
  <r>
    <n v="1166"/>
    <x v="1"/>
    <n v="38"/>
    <x v="0"/>
    <x v="0"/>
    <x v="1"/>
    <x v="3"/>
    <x v="0"/>
    <n v="0"/>
    <n v="0"/>
    <n v="0"/>
    <x v="0"/>
    <x v="0"/>
    <n v="5200"/>
    <x v="0"/>
    <x v="0"/>
  </r>
  <r>
    <n v="1167"/>
    <x v="0"/>
    <n v="19"/>
    <x v="1"/>
    <x v="4"/>
    <x v="0"/>
    <x v="3"/>
    <x v="0"/>
    <n v="0"/>
    <n v="0"/>
    <n v="0"/>
    <x v="0"/>
    <x v="0"/>
    <n v="10400"/>
    <x v="3"/>
    <x v="2"/>
  </r>
  <r>
    <n v="1168"/>
    <x v="1"/>
    <n v="45"/>
    <x v="4"/>
    <x v="0"/>
    <x v="1"/>
    <x v="3"/>
    <x v="0"/>
    <n v="0"/>
    <n v="0"/>
    <n v="0"/>
    <x v="0"/>
    <x v="0"/>
    <n v="5200"/>
    <x v="0"/>
    <x v="0"/>
  </r>
  <r>
    <n v="1169"/>
    <x v="0"/>
    <n v="54"/>
    <x v="2"/>
    <x v="1"/>
    <x v="1"/>
    <x v="3"/>
    <x v="0"/>
    <n v="0"/>
    <n v="0"/>
    <n v="0"/>
    <x v="0"/>
    <x v="0"/>
    <s v="Above 36400"/>
    <x v="1"/>
    <x v="0"/>
  </r>
  <r>
    <n v="1170"/>
    <x v="1"/>
    <n v="69"/>
    <x v="3"/>
    <x v="2"/>
    <x v="2"/>
    <x v="3"/>
    <x v="0"/>
    <n v="0"/>
    <n v="0"/>
    <n v="0"/>
    <x v="0"/>
    <x v="0"/>
    <n v="15600"/>
    <x v="3"/>
    <x v="1"/>
  </r>
  <r>
    <n v="1171"/>
    <x v="1"/>
    <n v="65"/>
    <x v="3"/>
    <x v="5"/>
    <x v="0"/>
    <x v="3"/>
    <x v="0"/>
    <n v="0"/>
    <n v="0"/>
    <n v="0"/>
    <x v="0"/>
    <x v="0"/>
    <n v="10400"/>
    <x v="3"/>
    <x v="1"/>
  </r>
  <r>
    <n v="1172"/>
    <x v="0"/>
    <n v="31"/>
    <x v="2"/>
    <x v="3"/>
    <x v="1"/>
    <x v="3"/>
    <x v="0"/>
    <n v="0"/>
    <n v="0"/>
    <n v="0"/>
    <x v="0"/>
    <x v="0"/>
    <n v="20800"/>
    <x v="2"/>
    <x v="2"/>
  </r>
  <r>
    <n v="1173"/>
    <x v="1"/>
    <n v="31"/>
    <x v="2"/>
    <x v="1"/>
    <x v="0"/>
    <x v="3"/>
    <x v="0"/>
    <n v="0"/>
    <n v="0"/>
    <n v="0"/>
    <x v="0"/>
    <x v="0"/>
    <n v="2600"/>
    <x v="0"/>
    <x v="2"/>
  </r>
  <r>
    <n v="1174"/>
    <x v="1"/>
    <n v="46"/>
    <x v="1"/>
    <x v="0"/>
    <x v="1"/>
    <x v="3"/>
    <x v="1"/>
    <n v="20"/>
    <n v="20"/>
    <n v="40"/>
    <x v="1"/>
    <x v="1"/>
    <n v="2600"/>
    <x v="0"/>
    <x v="0"/>
  </r>
  <r>
    <n v="1175"/>
    <x v="0"/>
    <n v="37"/>
    <x v="1"/>
    <x v="6"/>
    <x v="3"/>
    <x v="3"/>
    <x v="0"/>
    <n v="0"/>
    <n v="0"/>
    <n v="0"/>
    <x v="0"/>
    <x v="0"/>
    <n v="20800"/>
    <x v="2"/>
    <x v="0"/>
  </r>
  <r>
    <n v="1176"/>
    <x v="1"/>
    <n v="72"/>
    <x v="2"/>
    <x v="0"/>
    <x v="1"/>
    <x v="3"/>
    <x v="0"/>
    <n v="0"/>
    <n v="0"/>
    <n v="0"/>
    <x v="0"/>
    <x v="0"/>
    <s v="Unknown"/>
    <x v="4"/>
    <x v="1"/>
  </r>
  <r>
    <n v="1177"/>
    <x v="0"/>
    <n v="59"/>
    <x v="2"/>
    <x v="2"/>
    <x v="1"/>
    <x v="3"/>
    <x v="0"/>
    <n v="0"/>
    <n v="0"/>
    <n v="0"/>
    <x v="0"/>
    <x v="0"/>
    <n v="20800"/>
    <x v="2"/>
    <x v="0"/>
  </r>
  <r>
    <n v="1178"/>
    <x v="1"/>
    <n v="82"/>
    <x v="3"/>
    <x v="2"/>
    <x v="1"/>
    <x v="3"/>
    <x v="0"/>
    <n v="0"/>
    <n v="0"/>
    <n v="0"/>
    <x v="0"/>
    <x v="0"/>
    <s v="Refused"/>
    <x v="4"/>
    <x v="1"/>
  </r>
  <r>
    <n v="1179"/>
    <x v="0"/>
    <n v="81"/>
    <x v="3"/>
    <x v="1"/>
    <x v="1"/>
    <x v="3"/>
    <x v="0"/>
    <n v="0"/>
    <n v="0"/>
    <n v="0"/>
    <x v="0"/>
    <x v="0"/>
    <n v="28600"/>
    <x v="2"/>
    <x v="1"/>
  </r>
  <r>
    <n v="1180"/>
    <x v="1"/>
    <n v="65"/>
    <x v="3"/>
    <x v="2"/>
    <x v="1"/>
    <x v="3"/>
    <x v="0"/>
    <n v="0"/>
    <n v="0"/>
    <n v="0"/>
    <x v="0"/>
    <x v="0"/>
    <n v="2600"/>
    <x v="0"/>
    <x v="1"/>
  </r>
  <r>
    <n v="1181"/>
    <x v="1"/>
    <n v="48"/>
    <x v="0"/>
    <x v="0"/>
    <x v="1"/>
    <x v="3"/>
    <x v="1"/>
    <n v="5"/>
    <n v="5"/>
    <n v="10"/>
    <x v="2"/>
    <x v="2"/>
    <n v="15600"/>
    <x v="3"/>
    <x v="0"/>
  </r>
  <r>
    <n v="1182"/>
    <x v="0"/>
    <n v="49"/>
    <x v="0"/>
    <x v="6"/>
    <x v="0"/>
    <x v="3"/>
    <x v="1"/>
    <n v="15"/>
    <n v="10"/>
    <n v="25"/>
    <x v="1"/>
    <x v="1"/>
    <s v="Above 36400"/>
    <x v="1"/>
    <x v="0"/>
  </r>
  <r>
    <n v="1183"/>
    <x v="0"/>
    <n v="35"/>
    <x v="1"/>
    <x v="2"/>
    <x v="0"/>
    <x v="3"/>
    <x v="1"/>
    <n v="60"/>
    <n v="40"/>
    <n v="100"/>
    <x v="4"/>
    <x v="1"/>
    <n v="2600"/>
    <x v="0"/>
    <x v="2"/>
  </r>
  <r>
    <n v="1184"/>
    <x v="1"/>
    <n v="73"/>
    <x v="2"/>
    <x v="0"/>
    <x v="1"/>
    <x v="3"/>
    <x v="0"/>
    <n v="0"/>
    <n v="0"/>
    <n v="0"/>
    <x v="0"/>
    <x v="0"/>
    <n v="5200"/>
    <x v="0"/>
    <x v="1"/>
  </r>
  <r>
    <n v="1185"/>
    <x v="1"/>
    <n v="80"/>
    <x v="0"/>
    <x v="0"/>
    <x v="0"/>
    <x v="3"/>
    <x v="0"/>
    <n v="0"/>
    <n v="0"/>
    <n v="0"/>
    <x v="0"/>
    <x v="0"/>
    <n v="5200"/>
    <x v="0"/>
    <x v="1"/>
  </r>
  <r>
    <n v="1186"/>
    <x v="0"/>
    <n v="55"/>
    <x v="2"/>
    <x v="6"/>
    <x v="1"/>
    <x v="3"/>
    <x v="0"/>
    <n v="0"/>
    <n v="0"/>
    <n v="0"/>
    <x v="0"/>
    <x v="0"/>
    <n v="28600"/>
    <x v="2"/>
    <x v="0"/>
  </r>
  <r>
    <n v="1187"/>
    <x v="0"/>
    <n v="78"/>
    <x v="3"/>
    <x v="0"/>
    <x v="1"/>
    <x v="3"/>
    <x v="0"/>
    <n v="0"/>
    <n v="0"/>
    <n v="0"/>
    <x v="0"/>
    <x v="0"/>
    <s v="Refused"/>
    <x v="4"/>
    <x v="1"/>
  </r>
  <r>
    <n v="1188"/>
    <x v="1"/>
    <n v="45"/>
    <x v="1"/>
    <x v="2"/>
    <x v="1"/>
    <x v="3"/>
    <x v="1"/>
    <n v="20"/>
    <n v="20"/>
    <n v="40"/>
    <x v="1"/>
    <x v="1"/>
    <s v="Refused"/>
    <x v="4"/>
    <x v="0"/>
  </r>
  <r>
    <n v="1189"/>
    <x v="0"/>
    <n v="39"/>
    <x v="2"/>
    <x v="7"/>
    <x v="1"/>
    <x v="3"/>
    <x v="1"/>
    <n v="20"/>
    <n v="10"/>
    <n v="30"/>
    <x v="1"/>
    <x v="1"/>
    <n v="20800"/>
    <x v="2"/>
    <x v="0"/>
  </r>
  <r>
    <n v="1190"/>
    <x v="0"/>
    <n v="75"/>
    <x v="2"/>
    <x v="0"/>
    <x v="1"/>
    <x v="3"/>
    <x v="0"/>
    <n v="0"/>
    <n v="0"/>
    <n v="0"/>
    <x v="0"/>
    <x v="0"/>
    <n v="5200"/>
    <x v="0"/>
    <x v="1"/>
  </r>
  <r>
    <n v="1191"/>
    <x v="0"/>
    <n v="65"/>
    <x v="2"/>
    <x v="4"/>
    <x v="1"/>
    <x v="3"/>
    <x v="0"/>
    <n v="0"/>
    <n v="0"/>
    <n v="0"/>
    <x v="0"/>
    <x v="0"/>
    <n v="5200"/>
    <x v="0"/>
    <x v="1"/>
  </r>
  <r>
    <n v="1192"/>
    <x v="0"/>
    <n v="79"/>
    <x v="0"/>
    <x v="0"/>
    <x v="6"/>
    <x v="3"/>
    <x v="0"/>
    <n v="0"/>
    <n v="0"/>
    <n v="0"/>
    <x v="0"/>
    <x v="0"/>
    <n v="2600"/>
    <x v="0"/>
    <x v="1"/>
  </r>
  <r>
    <n v="1193"/>
    <x v="0"/>
    <n v="75"/>
    <x v="2"/>
    <x v="2"/>
    <x v="1"/>
    <x v="3"/>
    <x v="0"/>
    <n v="0"/>
    <n v="0"/>
    <n v="0"/>
    <x v="0"/>
    <x v="0"/>
    <n v="20800"/>
    <x v="2"/>
    <x v="1"/>
  </r>
  <r>
    <n v="1194"/>
    <x v="1"/>
    <n v="69"/>
    <x v="2"/>
    <x v="0"/>
    <x v="0"/>
    <x v="3"/>
    <x v="0"/>
    <n v="0"/>
    <n v="0"/>
    <n v="0"/>
    <x v="0"/>
    <x v="0"/>
    <n v="5200"/>
    <x v="0"/>
    <x v="1"/>
  </r>
  <r>
    <n v="1195"/>
    <x v="1"/>
    <n v="57"/>
    <x v="1"/>
    <x v="0"/>
    <x v="0"/>
    <x v="3"/>
    <x v="0"/>
    <n v="0"/>
    <n v="0"/>
    <n v="0"/>
    <x v="0"/>
    <x v="0"/>
    <n v="15600"/>
    <x v="3"/>
    <x v="0"/>
  </r>
  <r>
    <n v="1196"/>
    <x v="1"/>
    <n v="29"/>
    <x v="1"/>
    <x v="1"/>
    <x v="1"/>
    <x v="3"/>
    <x v="0"/>
    <n v="0"/>
    <n v="0"/>
    <n v="0"/>
    <x v="0"/>
    <x v="0"/>
    <n v="20800"/>
    <x v="2"/>
    <x v="2"/>
  </r>
  <r>
    <n v="1197"/>
    <x v="0"/>
    <n v="54"/>
    <x v="2"/>
    <x v="0"/>
    <x v="1"/>
    <x v="3"/>
    <x v="1"/>
    <n v="30"/>
    <n v="30"/>
    <n v="60"/>
    <x v="1"/>
    <x v="1"/>
    <n v="20800"/>
    <x v="2"/>
    <x v="0"/>
  </r>
  <r>
    <n v="1198"/>
    <x v="0"/>
    <n v="29"/>
    <x v="2"/>
    <x v="1"/>
    <x v="0"/>
    <x v="3"/>
    <x v="0"/>
    <n v="0"/>
    <n v="0"/>
    <n v="0"/>
    <x v="0"/>
    <x v="0"/>
    <n v="20800"/>
    <x v="2"/>
    <x v="2"/>
  </r>
  <r>
    <n v="1199"/>
    <x v="0"/>
    <n v="42"/>
    <x v="0"/>
    <x v="0"/>
    <x v="0"/>
    <x v="3"/>
    <x v="0"/>
    <n v="0"/>
    <n v="0"/>
    <n v="0"/>
    <x v="0"/>
    <x v="0"/>
    <n v="10400"/>
    <x v="3"/>
    <x v="0"/>
  </r>
  <r>
    <n v="1200"/>
    <x v="0"/>
    <n v="28"/>
    <x v="1"/>
    <x v="1"/>
    <x v="0"/>
    <x v="3"/>
    <x v="1"/>
    <n v="5"/>
    <n v="5"/>
    <n v="10"/>
    <x v="2"/>
    <x v="2"/>
    <n v="15600"/>
    <x v="3"/>
    <x v="2"/>
  </r>
  <r>
    <n v="1201"/>
    <x v="1"/>
    <n v="65"/>
    <x v="3"/>
    <x v="0"/>
    <x v="0"/>
    <x v="3"/>
    <x v="0"/>
    <n v="0"/>
    <n v="0"/>
    <n v="0"/>
    <x v="0"/>
    <x v="0"/>
    <n v="15600"/>
    <x v="3"/>
    <x v="1"/>
  </r>
  <r>
    <n v="1202"/>
    <x v="0"/>
    <n v="37"/>
    <x v="2"/>
    <x v="1"/>
    <x v="1"/>
    <x v="3"/>
    <x v="1"/>
    <n v="0"/>
    <n v="4"/>
    <n v="4"/>
    <x v="0"/>
    <x v="1"/>
    <s v="Above 36400"/>
    <x v="1"/>
    <x v="0"/>
  </r>
  <r>
    <n v="1203"/>
    <x v="1"/>
    <n v="35"/>
    <x v="1"/>
    <x v="1"/>
    <x v="1"/>
    <x v="3"/>
    <x v="0"/>
    <n v="0"/>
    <n v="0"/>
    <n v="0"/>
    <x v="0"/>
    <x v="0"/>
    <n v="5200"/>
    <x v="0"/>
    <x v="2"/>
  </r>
  <r>
    <n v="1204"/>
    <x v="1"/>
    <n v="33"/>
    <x v="1"/>
    <x v="1"/>
    <x v="1"/>
    <x v="3"/>
    <x v="1"/>
    <n v="10"/>
    <n v="6"/>
    <n v="16"/>
    <x v="2"/>
    <x v="3"/>
    <n v="15600"/>
    <x v="3"/>
    <x v="2"/>
  </r>
  <r>
    <n v="1205"/>
    <x v="0"/>
    <n v="52"/>
    <x v="2"/>
    <x v="1"/>
    <x v="3"/>
    <x v="3"/>
    <x v="1"/>
    <n v="40"/>
    <n v="40"/>
    <n v="80"/>
    <x v="1"/>
    <x v="1"/>
    <n v="5200"/>
    <x v="0"/>
    <x v="0"/>
  </r>
  <r>
    <n v="1206"/>
    <x v="0"/>
    <n v="57"/>
    <x v="1"/>
    <x v="5"/>
    <x v="0"/>
    <x v="3"/>
    <x v="0"/>
    <n v="0"/>
    <n v="0"/>
    <n v="0"/>
    <x v="0"/>
    <x v="0"/>
    <n v="20800"/>
    <x v="2"/>
    <x v="0"/>
  </r>
  <r>
    <n v="1207"/>
    <x v="1"/>
    <n v="31"/>
    <x v="1"/>
    <x v="1"/>
    <x v="1"/>
    <x v="3"/>
    <x v="0"/>
    <n v="0"/>
    <n v="0"/>
    <n v="0"/>
    <x v="0"/>
    <x v="0"/>
    <n v="15600"/>
    <x v="3"/>
    <x v="2"/>
  </r>
  <r>
    <n v="1208"/>
    <x v="0"/>
    <n v="73"/>
    <x v="2"/>
    <x v="0"/>
    <x v="0"/>
    <x v="3"/>
    <x v="0"/>
    <n v="0"/>
    <n v="0"/>
    <n v="0"/>
    <x v="0"/>
    <x v="0"/>
    <n v="5200"/>
    <x v="0"/>
    <x v="1"/>
  </r>
  <r>
    <n v="1209"/>
    <x v="0"/>
    <n v="43"/>
    <x v="2"/>
    <x v="1"/>
    <x v="0"/>
    <x v="3"/>
    <x v="0"/>
    <n v="0"/>
    <n v="0"/>
    <n v="0"/>
    <x v="0"/>
    <x v="0"/>
    <s v="Above 36400"/>
    <x v="1"/>
    <x v="0"/>
  </r>
  <r>
    <n v="1210"/>
    <x v="0"/>
    <n v="38"/>
    <x v="1"/>
    <x v="1"/>
    <x v="1"/>
    <x v="3"/>
    <x v="0"/>
    <n v="0"/>
    <n v="0"/>
    <n v="0"/>
    <x v="0"/>
    <x v="0"/>
    <n v="28600"/>
    <x v="2"/>
    <x v="0"/>
  </r>
  <r>
    <n v="1211"/>
    <x v="1"/>
    <n v="43"/>
    <x v="2"/>
    <x v="0"/>
    <x v="0"/>
    <x v="3"/>
    <x v="1"/>
    <n v="12"/>
    <n v="12"/>
    <n v="24"/>
    <x v="1"/>
    <x v="1"/>
    <s v="Above 36400"/>
    <x v="1"/>
    <x v="0"/>
  </r>
  <r>
    <n v="1212"/>
    <x v="1"/>
    <n v="55"/>
    <x v="2"/>
    <x v="5"/>
    <x v="1"/>
    <x v="3"/>
    <x v="0"/>
    <n v="0"/>
    <n v="0"/>
    <n v="0"/>
    <x v="0"/>
    <x v="0"/>
    <n v="20800"/>
    <x v="2"/>
    <x v="0"/>
  </r>
  <r>
    <n v="1213"/>
    <x v="0"/>
    <n v="59"/>
    <x v="2"/>
    <x v="1"/>
    <x v="0"/>
    <x v="3"/>
    <x v="0"/>
    <n v="0"/>
    <n v="0"/>
    <n v="0"/>
    <x v="0"/>
    <x v="0"/>
    <s v="Above 36400"/>
    <x v="1"/>
    <x v="0"/>
  </r>
  <r>
    <n v="1214"/>
    <x v="1"/>
    <n v="33"/>
    <x v="2"/>
    <x v="1"/>
    <x v="0"/>
    <x v="3"/>
    <x v="0"/>
    <n v="0"/>
    <n v="0"/>
    <n v="0"/>
    <x v="0"/>
    <x v="0"/>
    <n v="20800"/>
    <x v="2"/>
    <x v="2"/>
  </r>
  <r>
    <n v="1215"/>
    <x v="1"/>
    <n v="41"/>
    <x v="2"/>
    <x v="2"/>
    <x v="0"/>
    <x v="3"/>
    <x v="1"/>
    <n v="20"/>
    <n v="20"/>
    <n v="40"/>
    <x v="1"/>
    <x v="1"/>
    <n v="5200"/>
    <x v="0"/>
    <x v="0"/>
  </r>
  <r>
    <n v="1216"/>
    <x v="1"/>
    <n v="46"/>
    <x v="2"/>
    <x v="3"/>
    <x v="0"/>
    <x v="3"/>
    <x v="1"/>
    <n v="20"/>
    <n v="20"/>
    <n v="40"/>
    <x v="1"/>
    <x v="1"/>
    <n v="5200"/>
    <x v="0"/>
    <x v="0"/>
  </r>
  <r>
    <n v="1217"/>
    <x v="0"/>
    <n v="57"/>
    <x v="2"/>
    <x v="1"/>
    <x v="0"/>
    <x v="3"/>
    <x v="1"/>
    <n v="35"/>
    <n v="35"/>
    <n v="70"/>
    <x v="1"/>
    <x v="1"/>
    <s v="Above 36400"/>
    <x v="1"/>
    <x v="0"/>
  </r>
  <r>
    <n v="1218"/>
    <x v="0"/>
    <n v="40"/>
    <x v="1"/>
    <x v="7"/>
    <x v="1"/>
    <x v="3"/>
    <x v="0"/>
    <n v="0"/>
    <n v="0"/>
    <n v="0"/>
    <x v="0"/>
    <x v="0"/>
    <n v="15600"/>
    <x v="3"/>
    <x v="0"/>
  </r>
  <r>
    <n v="1219"/>
    <x v="0"/>
    <n v="57"/>
    <x v="2"/>
    <x v="2"/>
    <x v="1"/>
    <x v="3"/>
    <x v="0"/>
    <n v="0"/>
    <n v="0"/>
    <n v="0"/>
    <x v="0"/>
    <x v="0"/>
    <n v="5200"/>
    <x v="0"/>
    <x v="0"/>
  </r>
  <r>
    <n v="1220"/>
    <x v="1"/>
    <n v="39"/>
    <x v="2"/>
    <x v="2"/>
    <x v="0"/>
    <x v="3"/>
    <x v="1"/>
    <n v="10"/>
    <n v="7"/>
    <n v="17"/>
    <x v="2"/>
    <x v="1"/>
    <n v="10400"/>
    <x v="3"/>
    <x v="0"/>
  </r>
  <r>
    <n v="1221"/>
    <x v="0"/>
    <n v="67"/>
    <x v="2"/>
    <x v="4"/>
    <x v="0"/>
    <x v="3"/>
    <x v="1"/>
    <n v="5"/>
    <n v="5"/>
    <n v="10"/>
    <x v="2"/>
    <x v="2"/>
    <n v="5200"/>
    <x v="0"/>
    <x v="1"/>
  </r>
  <r>
    <n v="1222"/>
    <x v="1"/>
    <n v="46"/>
    <x v="1"/>
    <x v="0"/>
    <x v="1"/>
    <x v="3"/>
    <x v="0"/>
    <n v="0"/>
    <n v="0"/>
    <n v="0"/>
    <x v="0"/>
    <x v="0"/>
    <n v="2600"/>
    <x v="0"/>
    <x v="0"/>
  </r>
  <r>
    <n v="1223"/>
    <x v="0"/>
    <n v="39"/>
    <x v="2"/>
    <x v="5"/>
    <x v="0"/>
    <x v="3"/>
    <x v="0"/>
    <n v="0"/>
    <n v="0"/>
    <n v="0"/>
    <x v="0"/>
    <x v="0"/>
    <n v="28600"/>
    <x v="2"/>
    <x v="0"/>
  </r>
  <r>
    <n v="1224"/>
    <x v="1"/>
    <n v="55"/>
    <x v="2"/>
    <x v="2"/>
    <x v="0"/>
    <x v="3"/>
    <x v="0"/>
    <n v="0"/>
    <n v="0"/>
    <n v="0"/>
    <x v="0"/>
    <x v="0"/>
    <s v="Refused"/>
    <x v="4"/>
    <x v="0"/>
  </r>
  <r>
    <n v="1225"/>
    <x v="0"/>
    <n v="50"/>
    <x v="2"/>
    <x v="4"/>
    <x v="1"/>
    <x v="3"/>
    <x v="1"/>
    <n v="15"/>
    <n v="10"/>
    <n v="25"/>
    <x v="1"/>
    <x v="2"/>
    <n v="15600"/>
    <x v="3"/>
    <x v="0"/>
  </r>
  <r>
    <n v="1226"/>
    <x v="1"/>
    <n v="70"/>
    <x v="3"/>
    <x v="6"/>
    <x v="1"/>
    <x v="3"/>
    <x v="0"/>
    <n v="0"/>
    <n v="0"/>
    <n v="0"/>
    <x v="0"/>
    <x v="0"/>
    <n v="5200"/>
    <x v="0"/>
    <x v="1"/>
  </r>
  <r>
    <n v="1227"/>
    <x v="1"/>
    <n v="44"/>
    <x v="2"/>
    <x v="5"/>
    <x v="3"/>
    <x v="3"/>
    <x v="0"/>
    <n v="0"/>
    <n v="0"/>
    <n v="0"/>
    <x v="0"/>
    <x v="0"/>
    <s v="Under 2600"/>
    <x v="1"/>
    <x v="0"/>
  </r>
  <r>
    <n v="1228"/>
    <x v="1"/>
    <n v="33"/>
    <x v="2"/>
    <x v="6"/>
    <x v="1"/>
    <x v="3"/>
    <x v="0"/>
    <n v="0"/>
    <n v="0"/>
    <n v="0"/>
    <x v="0"/>
    <x v="0"/>
    <s v="Under 2600"/>
    <x v="1"/>
    <x v="2"/>
  </r>
  <r>
    <n v="1229"/>
    <x v="0"/>
    <n v="69"/>
    <x v="0"/>
    <x v="4"/>
    <x v="1"/>
    <x v="3"/>
    <x v="0"/>
    <n v="0"/>
    <n v="0"/>
    <n v="0"/>
    <x v="0"/>
    <x v="0"/>
    <n v="5200"/>
    <x v="0"/>
    <x v="1"/>
  </r>
  <r>
    <n v="1230"/>
    <x v="1"/>
    <n v="70"/>
    <x v="2"/>
    <x v="0"/>
    <x v="1"/>
    <x v="3"/>
    <x v="1"/>
    <n v="10"/>
    <n v="10"/>
    <n v="20"/>
    <x v="2"/>
    <x v="1"/>
    <s v="Under 2600"/>
    <x v="1"/>
    <x v="1"/>
  </r>
  <r>
    <n v="1231"/>
    <x v="1"/>
    <n v="62"/>
    <x v="3"/>
    <x v="0"/>
    <x v="0"/>
    <x v="3"/>
    <x v="0"/>
    <n v="0"/>
    <n v="0"/>
    <n v="0"/>
    <x v="0"/>
    <x v="0"/>
    <s v="Refused"/>
    <x v="4"/>
    <x v="1"/>
  </r>
  <r>
    <n v="1232"/>
    <x v="1"/>
    <n v="31"/>
    <x v="2"/>
    <x v="2"/>
    <x v="0"/>
    <x v="3"/>
    <x v="0"/>
    <n v="0"/>
    <n v="0"/>
    <n v="0"/>
    <x v="0"/>
    <x v="0"/>
    <s v="Under 2600"/>
    <x v="1"/>
    <x v="2"/>
  </r>
  <r>
    <n v="1233"/>
    <x v="0"/>
    <n v="70"/>
    <x v="2"/>
    <x v="4"/>
    <x v="1"/>
    <x v="3"/>
    <x v="0"/>
    <n v="0"/>
    <n v="0"/>
    <n v="0"/>
    <x v="0"/>
    <x v="0"/>
    <n v="10400"/>
    <x v="3"/>
    <x v="1"/>
  </r>
  <r>
    <n v="1234"/>
    <x v="0"/>
    <n v="32"/>
    <x v="2"/>
    <x v="0"/>
    <x v="0"/>
    <x v="3"/>
    <x v="0"/>
    <n v="0"/>
    <n v="0"/>
    <n v="0"/>
    <x v="0"/>
    <x v="0"/>
    <n v="28600"/>
    <x v="2"/>
    <x v="2"/>
  </r>
  <r>
    <n v="1235"/>
    <x v="1"/>
    <n v="75"/>
    <x v="0"/>
    <x v="7"/>
    <x v="0"/>
    <x v="3"/>
    <x v="0"/>
    <n v="0"/>
    <n v="0"/>
    <n v="0"/>
    <x v="0"/>
    <x v="0"/>
    <s v="Refused"/>
    <x v="4"/>
    <x v="1"/>
  </r>
  <r>
    <n v="1236"/>
    <x v="0"/>
    <n v="47"/>
    <x v="2"/>
    <x v="5"/>
    <x v="0"/>
    <x v="3"/>
    <x v="0"/>
    <n v="0"/>
    <n v="0"/>
    <n v="0"/>
    <x v="0"/>
    <x v="0"/>
    <n v="20800"/>
    <x v="2"/>
    <x v="0"/>
  </r>
  <r>
    <n v="1237"/>
    <x v="0"/>
    <n v="57"/>
    <x v="2"/>
    <x v="0"/>
    <x v="1"/>
    <x v="3"/>
    <x v="0"/>
    <n v="0"/>
    <n v="0"/>
    <n v="0"/>
    <x v="0"/>
    <x v="0"/>
    <n v="20800"/>
    <x v="2"/>
    <x v="0"/>
  </r>
  <r>
    <n v="1238"/>
    <x v="0"/>
    <n v="86"/>
    <x v="3"/>
    <x v="0"/>
    <x v="1"/>
    <x v="3"/>
    <x v="0"/>
    <n v="0"/>
    <n v="0"/>
    <n v="0"/>
    <x v="0"/>
    <x v="0"/>
    <n v="5200"/>
    <x v="0"/>
    <x v="1"/>
  </r>
  <r>
    <n v="1239"/>
    <x v="1"/>
    <n v="32"/>
    <x v="1"/>
    <x v="2"/>
    <x v="1"/>
    <x v="3"/>
    <x v="0"/>
    <n v="0"/>
    <n v="0"/>
    <n v="0"/>
    <x v="0"/>
    <x v="0"/>
    <n v="2600"/>
    <x v="0"/>
    <x v="2"/>
  </r>
  <r>
    <n v="1240"/>
    <x v="0"/>
    <n v="46"/>
    <x v="1"/>
    <x v="2"/>
    <x v="0"/>
    <x v="3"/>
    <x v="1"/>
    <n v="15"/>
    <n v="15"/>
    <n v="30"/>
    <x v="1"/>
    <x v="1"/>
    <n v="10400"/>
    <x v="3"/>
    <x v="0"/>
  </r>
  <r>
    <n v="1241"/>
    <x v="0"/>
    <n v="51"/>
    <x v="1"/>
    <x v="0"/>
    <x v="1"/>
    <x v="3"/>
    <x v="1"/>
    <n v="10"/>
    <n v="10"/>
    <n v="20"/>
    <x v="2"/>
    <x v="1"/>
    <s v="Under 2600"/>
    <x v="1"/>
    <x v="0"/>
  </r>
  <r>
    <n v="1242"/>
    <x v="1"/>
    <n v="69"/>
    <x v="2"/>
    <x v="2"/>
    <x v="1"/>
    <x v="3"/>
    <x v="0"/>
    <n v="0"/>
    <n v="0"/>
    <n v="0"/>
    <x v="0"/>
    <x v="0"/>
    <n v="10400"/>
    <x v="3"/>
    <x v="1"/>
  </r>
  <r>
    <n v="1243"/>
    <x v="1"/>
    <n v="73"/>
    <x v="2"/>
    <x v="2"/>
    <x v="0"/>
    <x v="3"/>
    <x v="0"/>
    <n v="0"/>
    <n v="0"/>
    <n v="0"/>
    <x v="0"/>
    <x v="0"/>
    <n v="2600"/>
    <x v="0"/>
    <x v="1"/>
  </r>
  <r>
    <n v="1244"/>
    <x v="1"/>
    <n v="32"/>
    <x v="1"/>
    <x v="5"/>
    <x v="1"/>
    <x v="3"/>
    <x v="1"/>
    <n v="20"/>
    <n v="20"/>
    <n v="40"/>
    <x v="1"/>
    <x v="1"/>
    <n v="15600"/>
    <x v="3"/>
    <x v="2"/>
  </r>
  <r>
    <n v="1245"/>
    <x v="1"/>
    <n v="75"/>
    <x v="2"/>
    <x v="2"/>
    <x v="1"/>
    <x v="3"/>
    <x v="0"/>
    <n v="0"/>
    <n v="0"/>
    <n v="0"/>
    <x v="0"/>
    <x v="0"/>
    <s v="Unknown"/>
    <x v="4"/>
    <x v="1"/>
  </r>
  <r>
    <n v="1246"/>
    <x v="1"/>
    <n v="54"/>
    <x v="3"/>
    <x v="3"/>
    <x v="1"/>
    <x v="3"/>
    <x v="1"/>
    <n v="25"/>
    <n v="25"/>
    <n v="50"/>
    <x v="1"/>
    <x v="1"/>
    <n v="20800"/>
    <x v="2"/>
    <x v="0"/>
  </r>
  <r>
    <n v="1247"/>
    <x v="1"/>
    <n v="51"/>
    <x v="2"/>
    <x v="5"/>
    <x v="1"/>
    <x v="3"/>
    <x v="0"/>
    <n v="0"/>
    <n v="0"/>
    <n v="0"/>
    <x v="0"/>
    <x v="0"/>
    <n v="10400"/>
    <x v="3"/>
    <x v="0"/>
  </r>
  <r>
    <n v="1248"/>
    <x v="1"/>
    <n v="35"/>
    <x v="2"/>
    <x v="1"/>
    <x v="0"/>
    <x v="3"/>
    <x v="0"/>
    <n v="0"/>
    <n v="0"/>
    <n v="0"/>
    <x v="0"/>
    <x v="0"/>
    <n v="10400"/>
    <x v="3"/>
    <x v="2"/>
  </r>
  <r>
    <n v="1249"/>
    <x v="0"/>
    <n v="38"/>
    <x v="2"/>
    <x v="1"/>
    <x v="1"/>
    <x v="3"/>
    <x v="0"/>
    <n v="0"/>
    <n v="0"/>
    <n v="0"/>
    <x v="0"/>
    <x v="0"/>
    <s v="Above 36400"/>
    <x v="1"/>
    <x v="0"/>
  </r>
  <r>
    <n v="1250"/>
    <x v="1"/>
    <n v="72"/>
    <x v="2"/>
    <x v="2"/>
    <x v="1"/>
    <x v="3"/>
    <x v="0"/>
    <n v="0"/>
    <n v="0"/>
    <n v="0"/>
    <x v="0"/>
    <x v="0"/>
    <n v="5200"/>
    <x v="0"/>
    <x v="1"/>
  </r>
  <r>
    <n v="1251"/>
    <x v="1"/>
    <n v="66"/>
    <x v="2"/>
    <x v="7"/>
    <x v="1"/>
    <x v="3"/>
    <x v="0"/>
    <n v="0"/>
    <n v="0"/>
    <n v="0"/>
    <x v="0"/>
    <x v="0"/>
    <s v="Refused"/>
    <x v="4"/>
    <x v="1"/>
  </r>
  <r>
    <n v="1252"/>
    <x v="1"/>
    <n v="59"/>
    <x v="2"/>
    <x v="3"/>
    <x v="1"/>
    <x v="3"/>
    <x v="0"/>
    <n v="0"/>
    <n v="0"/>
    <n v="0"/>
    <x v="0"/>
    <x v="0"/>
    <n v="2600"/>
    <x v="0"/>
    <x v="0"/>
  </r>
  <r>
    <n v="1253"/>
    <x v="0"/>
    <n v="70"/>
    <x v="2"/>
    <x v="1"/>
    <x v="0"/>
    <x v="3"/>
    <x v="0"/>
    <n v="0"/>
    <n v="0"/>
    <n v="0"/>
    <x v="0"/>
    <x v="0"/>
    <n v="20800"/>
    <x v="2"/>
    <x v="1"/>
  </r>
  <r>
    <n v="1254"/>
    <x v="0"/>
    <n v="44"/>
    <x v="1"/>
    <x v="3"/>
    <x v="1"/>
    <x v="3"/>
    <x v="0"/>
    <n v="0"/>
    <n v="0"/>
    <n v="0"/>
    <x v="0"/>
    <x v="0"/>
    <s v="Refused"/>
    <x v="4"/>
    <x v="0"/>
  </r>
  <r>
    <n v="1255"/>
    <x v="1"/>
    <n v="67"/>
    <x v="2"/>
    <x v="3"/>
    <x v="1"/>
    <x v="3"/>
    <x v="0"/>
    <n v="0"/>
    <n v="0"/>
    <n v="0"/>
    <x v="0"/>
    <x v="0"/>
    <n v="5200"/>
    <x v="0"/>
    <x v="1"/>
  </r>
  <r>
    <n v="1256"/>
    <x v="0"/>
    <n v="35"/>
    <x v="2"/>
    <x v="2"/>
    <x v="1"/>
    <x v="3"/>
    <x v="0"/>
    <n v="0"/>
    <n v="0"/>
    <n v="0"/>
    <x v="0"/>
    <x v="0"/>
    <n v="20800"/>
    <x v="2"/>
    <x v="2"/>
  </r>
  <r>
    <n v="1257"/>
    <x v="1"/>
    <n v="33"/>
    <x v="2"/>
    <x v="2"/>
    <x v="1"/>
    <x v="3"/>
    <x v="0"/>
    <n v="0"/>
    <n v="0"/>
    <n v="0"/>
    <x v="0"/>
    <x v="0"/>
    <n v="5200"/>
    <x v="0"/>
    <x v="2"/>
  </r>
  <r>
    <n v="1258"/>
    <x v="0"/>
    <n v="17"/>
    <x v="1"/>
    <x v="3"/>
    <x v="1"/>
    <x v="3"/>
    <x v="0"/>
    <n v="0"/>
    <n v="0"/>
    <n v="0"/>
    <x v="0"/>
    <x v="0"/>
    <n v="2600"/>
    <x v="0"/>
    <x v="2"/>
  </r>
  <r>
    <n v="1259"/>
    <x v="1"/>
    <n v="45"/>
    <x v="2"/>
    <x v="2"/>
    <x v="0"/>
    <x v="3"/>
    <x v="0"/>
    <n v="0"/>
    <n v="0"/>
    <n v="0"/>
    <x v="0"/>
    <x v="0"/>
    <s v="Under 2600"/>
    <x v="1"/>
    <x v="0"/>
  </r>
  <r>
    <n v="1260"/>
    <x v="1"/>
    <n v="57"/>
    <x v="2"/>
    <x v="2"/>
    <x v="0"/>
    <x v="3"/>
    <x v="0"/>
    <n v="0"/>
    <n v="0"/>
    <n v="0"/>
    <x v="0"/>
    <x v="0"/>
    <n v="5200"/>
    <x v="0"/>
    <x v="0"/>
  </r>
  <r>
    <n v="1261"/>
    <x v="1"/>
    <n v="18"/>
    <x v="1"/>
    <x v="7"/>
    <x v="0"/>
    <x v="3"/>
    <x v="0"/>
    <n v="0"/>
    <n v="0"/>
    <n v="0"/>
    <x v="0"/>
    <x v="0"/>
    <s v="Under 2600"/>
    <x v="1"/>
    <x v="2"/>
  </r>
  <r>
    <n v="1262"/>
    <x v="0"/>
    <n v="68"/>
    <x v="4"/>
    <x v="7"/>
    <x v="1"/>
    <x v="3"/>
    <x v="0"/>
    <n v="0"/>
    <n v="0"/>
    <n v="0"/>
    <x v="0"/>
    <x v="0"/>
    <n v="15600"/>
    <x v="3"/>
    <x v="1"/>
  </r>
  <r>
    <n v="1263"/>
    <x v="1"/>
    <n v="27"/>
    <x v="1"/>
    <x v="5"/>
    <x v="3"/>
    <x v="3"/>
    <x v="1"/>
    <n v="12"/>
    <n v="15"/>
    <n v="27"/>
    <x v="1"/>
    <x v="2"/>
    <n v="15600"/>
    <x v="3"/>
    <x v="2"/>
  </r>
  <r>
    <n v="1264"/>
    <x v="1"/>
    <n v="40"/>
    <x v="2"/>
    <x v="3"/>
    <x v="0"/>
    <x v="3"/>
    <x v="1"/>
    <n v="30"/>
    <n v="18"/>
    <n v="48"/>
    <x v="1"/>
    <x v="1"/>
    <s v="Under 2600"/>
    <x v="1"/>
    <x v="0"/>
  </r>
  <r>
    <n v="1265"/>
    <x v="0"/>
    <n v="77"/>
    <x v="1"/>
    <x v="3"/>
    <x v="1"/>
    <x v="3"/>
    <x v="0"/>
    <n v="0"/>
    <n v="0"/>
    <n v="0"/>
    <x v="0"/>
    <x v="0"/>
    <n v="5200"/>
    <x v="0"/>
    <x v="1"/>
  </r>
  <r>
    <n v="1266"/>
    <x v="1"/>
    <n v="77"/>
    <x v="2"/>
    <x v="2"/>
    <x v="0"/>
    <x v="3"/>
    <x v="0"/>
    <n v="0"/>
    <n v="0"/>
    <n v="0"/>
    <x v="0"/>
    <x v="0"/>
    <n v="2600"/>
    <x v="0"/>
    <x v="1"/>
  </r>
  <r>
    <n v="1267"/>
    <x v="0"/>
    <n v="75"/>
    <x v="2"/>
    <x v="6"/>
    <x v="1"/>
    <x v="3"/>
    <x v="0"/>
    <n v="0"/>
    <n v="0"/>
    <n v="0"/>
    <x v="0"/>
    <x v="0"/>
    <s v="Above 36400"/>
    <x v="1"/>
    <x v="1"/>
  </r>
  <r>
    <n v="1268"/>
    <x v="0"/>
    <n v="39"/>
    <x v="2"/>
    <x v="6"/>
    <x v="0"/>
    <x v="3"/>
    <x v="1"/>
    <n v="15"/>
    <n v="15"/>
    <n v="30"/>
    <x v="1"/>
    <x v="1"/>
    <n v="15600"/>
    <x v="3"/>
    <x v="0"/>
  </r>
  <r>
    <n v="1269"/>
    <x v="1"/>
    <n v="21"/>
    <x v="1"/>
    <x v="2"/>
    <x v="0"/>
    <x v="3"/>
    <x v="0"/>
    <n v="0"/>
    <n v="0"/>
    <n v="0"/>
    <x v="0"/>
    <x v="0"/>
    <n v="2600"/>
    <x v="0"/>
    <x v="2"/>
  </r>
  <r>
    <n v="1270"/>
    <x v="1"/>
    <n v="59"/>
    <x v="0"/>
    <x v="1"/>
    <x v="0"/>
    <x v="3"/>
    <x v="0"/>
    <n v="0"/>
    <n v="0"/>
    <n v="0"/>
    <x v="0"/>
    <x v="0"/>
    <n v="5200"/>
    <x v="0"/>
    <x v="0"/>
  </r>
  <r>
    <n v="1271"/>
    <x v="0"/>
    <n v="27"/>
    <x v="1"/>
    <x v="3"/>
    <x v="0"/>
    <x v="3"/>
    <x v="0"/>
    <n v="0"/>
    <n v="0"/>
    <n v="0"/>
    <x v="0"/>
    <x v="0"/>
    <n v="20800"/>
    <x v="2"/>
    <x v="2"/>
  </r>
  <r>
    <n v="1272"/>
    <x v="1"/>
    <n v="67"/>
    <x v="2"/>
    <x v="0"/>
    <x v="1"/>
    <x v="3"/>
    <x v="0"/>
    <n v="0"/>
    <n v="0"/>
    <n v="0"/>
    <x v="0"/>
    <x v="0"/>
    <n v="2600"/>
    <x v="0"/>
    <x v="1"/>
  </r>
  <r>
    <n v="1273"/>
    <x v="1"/>
    <n v="50"/>
    <x v="1"/>
    <x v="5"/>
    <x v="1"/>
    <x v="3"/>
    <x v="0"/>
    <n v="0"/>
    <n v="0"/>
    <n v="0"/>
    <x v="0"/>
    <x v="0"/>
    <n v="20800"/>
    <x v="2"/>
    <x v="0"/>
  </r>
  <r>
    <n v="1274"/>
    <x v="1"/>
    <n v="64"/>
    <x v="0"/>
    <x v="2"/>
    <x v="1"/>
    <x v="3"/>
    <x v="0"/>
    <n v="0"/>
    <n v="0"/>
    <n v="0"/>
    <x v="0"/>
    <x v="0"/>
    <n v="5200"/>
    <x v="0"/>
    <x v="1"/>
  </r>
  <r>
    <n v="1275"/>
    <x v="1"/>
    <n v="79"/>
    <x v="3"/>
    <x v="0"/>
    <x v="1"/>
    <x v="3"/>
    <x v="0"/>
    <n v="0"/>
    <n v="0"/>
    <n v="0"/>
    <x v="0"/>
    <x v="0"/>
    <n v="5200"/>
    <x v="0"/>
    <x v="1"/>
  </r>
  <r>
    <n v="1276"/>
    <x v="0"/>
    <n v="31"/>
    <x v="1"/>
    <x v="2"/>
    <x v="1"/>
    <x v="3"/>
    <x v="1"/>
    <n v="10"/>
    <n v="20"/>
    <n v="30"/>
    <x v="2"/>
    <x v="3"/>
    <n v="10400"/>
    <x v="3"/>
    <x v="2"/>
  </r>
  <r>
    <n v="1277"/>
    <x v="1"/>
    <n v="19"/>
    <x v="1"/>
    <x v="7"/>
    <x v="0"/>
    <x v="3"/>
    <x v="0"/>
    <n v="0"/>
    <n v="0"/>
    <n v="0"/>
    <x v="0"/>
    <x v="0"/>
    <n v="10400"/>
    <x v="3"/>
    <x v="2"/>
  </r>
  <r>
    <n v="1278"/>
    <x v="0"/>
    <n v="42"/>
    <x v="2"/>
    <x v="1"/>
    <x v="0"/>
    <x v="3"/>
    <x v="0"/>
    <n v="0"/>
    <n v="0"/>
    <n v="0"/>
    <x v="0"/>
    <x v="0"/>
    <n v="28600"/>
    <x v="2"/>
    <x v="0"/>
  </r>
  <r>
    <n v="1279"/>
    <x v="0"/>
    <n v="36"/>
    <x v="2"/>
    <x v="3"/>
    <x v="1"/>
    <x v="3"/>
    <x v="0"/>
    <n v="0"/>
    <n v="0"/>
    <n v="0"/>
    <x v="0"/>
    <x v="0"/>
    <n v="5200"/>
    <x v="0"/>
    <x v="0"/>
  </r>
  <r>
    <n v="1280"/>
    <x v="0"/>
    <n v="36"/>
    <x v="2"/>
    <x v="3"/>
    <x v="1"/>
    <x v="3"/>
    <x v="0"/>
    <n v="0"/>
    <n v="0"/>
    <n v="0"/>
    <x v="0"/>
    <x v="0"/>
    <n v="20800"/>
    <x v="2"/>
    <x v="0"/>
  </r>
  <r>
    <n v="1281"/>
    <x v="1"/>
    <n v="64"/>
    <x v="3"/>
    <x v="2"/>
    <x v="0"/>
    <x v="3"/>
    <x v="0"/>
    <n v="0"/>
    <n v="0"/>
    <n v="0"/>
    <x v="0"/>
    <x v="0"/>
    <n v="2600"/>
    <x v="0"/>
    <x v="1"/>
  </r>
  <r>
    <n v="1282"/>
    <x v="1"/>
    <n v="53"/>
    <x v="1"/>
    <x v="0"/>
    <x v="1"/>
    <x v="3"/>
    <x v="0"/>
    <n v="0"/>
    <n v="0"/>
    <n v="0"/>
    <x v="0"/>
    <x v="0"/>
    <n v="5200"/>
    <x v="0"/>
    <x v="0"/>
  </r>
  <r>
    <n v="1283"/>
    <x v="1"/>
    <n v="39"/>
    <x v="2"/>
    <x v="3"/>
    <x v="5"/>
    <x v="3"/>
    <x v="1"/>
    <n v="20"/>
    <n v="20"/>
    <n v="40"/>
    <x v="1"/>
    <x v="1"/>
    <n v="15600"/>
    <x v="3"/>
    <x v="0"/>
  </r>
  <r>
    <n v="1284"/>
    <x v="1"/>
    <n v="39"/>
    <x v="2"/>
    <x v="1"/>
    <x v="1"/>
    <x v="3"/>
    <x v="0"/>
    <n v="0"/>
    <n v="0"/>
    <n v="0"/>
    <x v="0"/>
    <x v="0"/>
    <n v="28600"/>
    <x v="2"/>
    <x v="0"/>
  </r>
  <r>
    <n v="1285"/>
    <x v="1"/>
    <n v="28"/>
    <x v="2"/>
    <x v="1"/>
    <x v="0"/>
    <x v="3"/>
    <x v="1"/>
    <n v="7"/>
    <n v="7"/>
    <n v="14"/>
    <x v="2"/>
    <x v="1"/>
    <n v="5200"/>
    <x v="0"/>
    <x v="2"/>
  </r>
  <r>
    <n v="1286"/>
    <x v="0"/>
    <n v="81"/>
    <x v="2"/>
    <x v="0"/>
    <x v="1"/>
    <x v="3"/>
    <x v="0"/>
    <n v="0"/>
    <n v="0"/>
    <n v="0"/>
    <x v="0"/>
    <x v="0"/>
    <n v="5200"/>
    <x v="0"/>
    <x v="1"/>
  </r>
  <r>
    <n v="1287"/>
    <x v="1"/>
    <n v="79"/>
    <x v="2"/>
    <x v="0"/>
    <x v="1"/>
    <x v="3"/>
    <x v="0"/>
    <n v="0"/>
    <n v="0"/>
    <n v="0"/>
    <x v="0"/>
    <x v="0"/>
    <s v="Under 2600"/>
    <x v="1"/>
    <x v="1"/>
  </r>
  <r>
    <n v="1288"/>
    <x v="1"/>
    <n v="72"/>
    <x v="2"/>
    <x v="0"/>
    <x v="1"/>
    <x v="3"/>
    <x v="0"/>
    <n v="0"/>
    <n v="0"/>
    <n v="0"/>
    <x v="0"/>
    <x v="0"/>
    <n v="5200"/>
    <x v="0"/>
    <x v="1"/>
  </r>
  <r>
    <n v="1289"/>
    <x v="1"/>
    <n v="18"/>
    <x v="1"/>
    <x v="2"/>
    <x v="1"/>
    <x v="3"/>
    <x v="1"/>
    <n v="25"/>
    <n v="25"/>
    <n v="50"/>
    <x v="1"/>
    <x v="4"/>
    <n v="2600"/>
    <x v="0"/>
    <x v="2"/>
  </r>
  <r>
    <n v="1290"/>
    <x v="1"/>
    <n v="76"/>
    <x v="2"/>
    <x v="0"/>
    <x v="0"/>
    <x v="3"/>
    <x v="0"/>
    <n v="0"/>
    <n v="0"/>
    <n v="0"/>
    <x v="0"/>
    <x v="0"/>
    <n v="2600"/>
    <x v="0"/>
    <x v="1"/>
  </r>
  <r>
    <n v="1291"/>
    <x v="1"/>
    <n v="68"/>
    <x v="3"/>
    <x v="0"/>
    <x v="0"/>
    <x v="3"/>
    <x v="1"/>
    <n v="8"/>
    <n v="8"/>
    <n v="16"/>
    <x v="2"/>
    <x v="1"/>
    <n v="5200"/>
    <x v="0"/>
    <x v="1"/>
  </r>
  <r>
    <n v="1292"/>
    <x v="1"/>
    <n v="28"/>
    <x v="1"/>
    <x v="3"/>
    <x v="1"/>
    <x v="3"/>
    <x v="1"/>
    <n v="20"/>
    <n v="15"/>
    <n v="35"/>
    <x v="1"/>
    <x v="1"/>
    <n v="10400"/>
    <x v="3"/>
    <x v="2"/>
  </r>
  <r>
    <n v="1293"/>
    <x v="1"/>
    <n v="42"/>
    <x v="0"/>
    <x v="2"/>
    <x v="1"/>
    <x v="3"/>
    <x v="0"/>
    <n v="0"/>
    <n v="0"/>
    <n v="0"/>
    <x v="0"/>
    <x v="0"/>
    <n v="2600"/>
    <x v="0"/>
    <x v="0"/>
  </r>
  <r>
    <n v="1294"/>
    <x v="1"/>
    <n v="26"/>
    <x v="1"/>
    <x v="2"/>
    <x v="0"/>
    <x v="3"/>
    <x v="1"/>
    <n v="15"/>
    <n v="15"/>
    <n v="30"/>
    <x v="1"/>
    <x v="3"/>
    <n v="5200"/>
    <x v="0"/>
    <x v="2"/>
  </r>
  <r>
    <n v="1295"/>
    <x v="1"/>
    <n v="19"/>
    <x v="1"/>
    <x v="0"/>
    <x v="4"/>
    <x v="3"/>
    <x v="1"/>
    <n v="5"/>
    <n v="5"/>
    <n v="10"/>
    <x v="2"/>
    <x v="1"/>
    <n v="2600"/>
    <x v="0"/>
    <x v="2"/>
  </r>
  <r>
    <n v="1296"/>
    <x v="1"/>
    <n v="41"/>
    <x v="0"/>
    <x v="4"/>
    <x v="4"/>
    <x v="3"/>
    <x v="1"/>
    <n v="30"/>
    <n v="30"/>
    <n v="60"/>
    <x v="1"/>
    <x v="1"/>
    <n v="5200"/>
    <x v="0"/>
    <x v="0"/>
  </r>
  <r>
    <n v="1297"/>
    <x v="1"/>
    <n v="82"/>
    <x v="3"/>
    <x v="0"/>
    <x v="1"/>
    <x v="3"/>
    <x v="0"/>
    <n v="0"/>
    <n v="0"/>
    <n v="0"/>
    <x v="0"/>
    <x v="0"/>
    <n v="5200"/>
    <x v="0"/>
    <x v="1"/>
  </r>
  <r>
    <n v="1298"/>
    <x v="0"/>
    <n v="36"/>
    <x v="2"/>
    <x v="1"/>
    <x v="0"/>
    <x v="3"/>
    <x v="0"/>
    <n v="0"/>
    <n v="0"/>
    <n v="0"/>
    <x v="0"/>
    <x v="0"/>
    <n v="15600"/>
    <x v="3"/>
    <x v="0"/>
  </r>
  <r>
    <n v="1299"/>
    <x v="0"/>
    <n v="47"/>
    <x v="1"/>
    <x v="0"/>
    <x v="1"/>
    <x v="3"/>
    <x v="1"/>
    <n v="25"/>
    <n v="25"/>
    <n v="50"/>
    <x v="1"/>
    <x v="4"/>
    <n v="5200"/>
    <x v="0"/>
    <x v="0"/>
  </r>
  <r>
    <n v="1300"/>
    <x v="0"/>
    <n v="77"/>
    <x v="3"/>
    <x v="4"/>
    <x v="2"/>
    <x v="3"/>
    <x v="0"/>
    <n v="0"/>
    <n v="0"/>
    <n v="0"/>
    <x v="0"/>
    <x v="0"/>
    <n v="5200"/>
    <x v="0"/>
    <x v="1"/>
  </r>
  <r>
    <n v="1301"/>
    <x v="1"/>
    <n v="66"/>
    <x v="0"/>
    <x v="0"/>
    <x v="1"/>
    <x v="3"/>
    <x v="0"/>
    <n v="0"/>
    <n v="0"/>
    <n v="0"/>
    <x v="0"/>
    <x v="0"/>
    <s v="Under 2600"/>
    <x v="1"/>
    <x v="1"/>
  </r>
  <r>
    <n v="1302"/>
    <x v="0"/>
    <n v="50"/>
    <x v="0"/>
    <x v="4"/>
    <x v="1"/>
    <x v="3"/>
    <x v="1"/>
    <n v="15"/>
    <n v="15"/>
    <n v="30"/>
    <x v="1"/>
    <x v="2"/>
    <n v="5200"/>
    <x v="0"/>
    <x v="0"/>
  </r>
  <r>
    <n v="1303"/>
    <x v="1"/>
    <n v="55"/>
    <x v="0"/>
    <x v="0"/>
    <x v="1"/>
    <x v="3"/>
    <x v="0"/>
    <n v="0"/>
    <n v="0"/>
    <n v="0"/>
    <x v="0"/>
    <x v="0"/>
    <n v="5200"/>
    <x v="0"/>
    <x v="0"/>
  </r>
  <r>
    <n v="1304"/>
    <x v="1"/>
    <n v="36"/>
    <x v="2"/>
    <x v="7"/>
    <x v="1"/>
    <x v="4"/>
    <x v="1"/>
    <n v="10"/>
    <n v="0"/>
    <n v="10"/>
    <x v="2"/>
    <x v="1"/>
    <s v="Under 2600"/>
    <x v="1"/>
    <x v="0"/>
  </r>
  <r>
    <n v="1305"/>
    <x v="0"/>
    <n v="79"/>
    <x v="2"/>
    <x v="0"/>
    <x v="5"/>
    <x v="4"/>
    <x v="0"/>
    <n v="0"/>
    <n v="0"/>
    <n v="0"/>
    <x v="0"/>
    <x v="0"/>
    <s v="Unknown"/>
    <x v="4"/>
    <x v="1"/>
  </r>
  <r>
    <n v="1306"/>
    <x v="1"/>
    <n v="67"/>
    <x v="2"/>
    <x v="0"/>
    <x v="1"/>
    <x v="4"/>
    <x v="0"/>
    <n v="0"/>
    <n v="0"/>
    <n v="0"/>
    <x v="0"/>
    <x v="0"/>
    <n v="2600"/>
    <x v="0"/>
    <x v="1"/>
  </r>
  <r>
    <n v="1307"/>
    <x v="1"/>
    <n v="42"/>
    <x v="1"/>
    <x v="7"/>
    <x v="0"/>
    <x v="4"/>
    <x v="0"/>
    <n v="0"/>
    <n v="0"/>
    <n v="0"/>
    <x v="0"/>
    <x v="0"/>
    <s v="Refused"/>
    <x v="4"/>
    <x v="0"/>
  </r>
  <r>
    <n v="1308"/>
    <x v="1"/>
    <n v="76"/>
    <x v="2"/>
    <x v="0"/>
    <x v="0"/>
    <x v="4"/>
    <x v="0"/>
    <n v="0"/>
    <n v="0"/>
    <n v="0"/>
    <x v="0"/>
    <x v="0"/>
    <s v="Under 2600"/>
    <x v="1"/>
    <x v="1"/>
  </r>
  <r>
    <n v="1309"/>
    <x v="1"/>
    <n v="44"/>
    <x v="2"/>
    <x v="4"/>
    <x v="0"/>
    <x v="4"/>
    <x v="0"/>
    <n v="0"/>
    <n v="0"/>
    <n v="0"/>
    <x v="0"/>
    <x v="0"/>
    <n v="15600"/>
    <x v="3"/>
    <x v="0"/>
  </r>
  <r>
    <n v="1310"/>
    <x v="1"/>
    <n v="75"/>
    <x v="2"/>
    <x v="0"/>
    <x v="1"/>
    <x v="4"/>
    <x v="0"/>
    <n v="0"/>
    <n v="0"/>
    <n v="0"/>
    <x v="0"/>
    <x v="0"/>
    <n v="2600"/>
    <x v="0"/>
    <x v="1"/>
  </r>
  <r>
    <n v="1311"/>
    <x v="1"/>
    <n v="24"/>
    <x v="2"/>
    <x v="4"/>
    <x v="0"/>
    <x v="4"/>
    <x v="0"/>
    <n v="0"/>
    <n v="0"/>
    <n v="0"/>
    <x v="0"/>
    <x v="0"/>
    <n v="10400"/>
    <x v="3"/>
    <x v="2"/>
  </r>
  <r>
    <n v="1312"/>
    <x v="0"/>
    <n v="78"/>
    <x v="2"/>
    <x v="4"/>
    <x v="1"/>
    <x v="4"/>
    <x v="0"/>
    <n v="0"/>
    <n v="0"/>
    <n v="0"/>
    <x v="0"/>
    <x v="0"/>
    <n v="5200"/>
    <x v="0"/>
    <x v="1"/>
  </r>
  <r>
    <n v="1313"/>
    <x v="1"/>
    <n v="38"/>
    <x v="2"/>
    <x v="6"/>
    <x v="0"/>
    <x v="4"/>
    <x v="0"/>
    <n v="0"/>
    <n v="0"/>
    <n v="0"/>
    <x v="0"/>
    <x v="0"/>
    <n v="5200"/>
    <x v="0"/>
    <x v="0"/>
  </r>
  <r>
    <n v="1314"/>
    <x v="0"/>
    <n v="22"/>
    <x v="1"/>
    <x v="4"/>
    <x v="1"/>
    <x v="4"/>
    <x v="0"/>
    <n v="0"/>
    <n v="0"/>
    <n v="0"/>
    <x v="0"/>
    <x v="0"/>
    <n v="5200"/>
    <x v="0"/>
    <x v="2"/>
  </r>
  <r>
    <n v="1315"/>
    <x v="1"/>
    <n v="62"/>
    <x v="2"/>
    <x v="4"/>
    <x v="1"/>
    <x v="4"/>
    <x v="0"/>
    <n v="0"/>
    <n v="0"/>
    <n v="0"/>
    <x v="0"/>
    <x v="0"/>
    <n v="2600"/>
    <x v="0"/>
    <x v="1"/>
  </r>
  <r>
    <n v="1316"/>
    <x v="1"/>
    <n v="40"/>
    <x v="0"/>
    <x v="0"/>
    <x v="0"/>
    <x v="4"/>
    <x v="1"/>
    <n v="10"/>
    <n v="5"/>
    <n v="15"/>
    <x v="2"/>
    <x v="1"/>
    <n v="5200"/>
    <x v="0"/>
    <x v="0"/>
  </r>
  <r>
    <n v="1317"/>
    <x v="0"/>
    <n v="35"/>
    <x v="2"/>
    <x v="1"/>
    <x v="0"/>
    <x v="4"/>
    <x v="0"/>
    <n v="0"/>
    <n v="0"/>
    <n v="0"/>
    <x v="0"/>
    <x v="0"/>
    <n v="20800"/>
    <x v="2"/>
    <x v="2"/>
  </r>
  <r>
    <n v="1318"/>
    <x v="1"/>
    <n v="45"/>
    <x v="2"/>
    <x v="6"/>
    <x v="0"/>
    <x v="4"/>
    <x v="0"/>
    <n v="0"/>
    <n v="0"/>
    <n v="0"/>
    <x v="0"/>
    <x v="0"/>
    <n v="5200"/>
    <x v="0"/>
    <x v="0"/>
  </r>
  <r>
    <n v="1319"/>
    <x v="1"/>
    <n v="66"/>
    <x v="2"/>
    <x v="0"/>
    <x v="0"/>
    <x v="4"/>
    <x v="0"/>
    <n v="0"/>
    <n v="0"/>
    <n v="0"/>
    <x v="0"/>
    <x v="0"/>
    <n v="2600"/>
    <x v="0"/>
    <x v="1"/>
  </r>
  <r>
    <n v="1320"/>
    <x v="1"/>
    <n v="53"/>
    <x v="0"/>
    <x v="5"/>
    <x v="1"/>
    <x v="4"/>
    <x v="0"/>
    <n v="0"/>
    <n v="0"/>
    <n v="0"/>
    <x v="0"/>
    <x v="0"/>
    <n v="5200"/>
    <x v="0"/>
    <x v="0"/>
  </r>
  <r>
    <n v="1321"/>
    <x v="1"/>
    <n v="43"/>
    <x v="0"/>
    <x v="2"/>
    <x v="1"/>
    <x v="4"/>
    <x v="1"/>
    <n v="5"/>
    <n v="0"/>
    <n v="5"/>
    <x v="2"/>
    <x v="1"/>
    <n v="10400"/>
    <x v="3"/>
    <x v="0"/>
  </r>
  <r>
    <n v="1322"/>
    <x v="1"/>
    <n v="72"/>
    <x v="3"/>
    <x v="0"/>
    <x v="0"/>
    <x v="4"/>
    <x v="1"/>
    <n v="3"/>
    <n v="3"/>
    <n v="6"/>
    <x v="3"/>
    <x v="1"/>
    <n v="2600"/>
    <x v="0"/>
    <x v="1"/>
  </r>
  <r>
    <n v="1323"/>
    <x v="1"/>
    <n v="72"/>
    <x v="3"/>
    <x v="0"/>
    <x v="1"/>
    <x v="4"/>
    <x v="0"/>
    <n v="0"/>
    <n v="0"/>
    <n v="0"/>
    <x v="0"/>
    <x v="0"/>
    <n v="5200"/>
    <x v="0"/>
    <x v="1"/>
  </r>
  <r>
    <n v="1324"/>
    <x v="1"/>
    <n v="67"/>
    <x v="2"/>
    <x v="5"/>
    <x v="1"/>
    <x v="4"/>
    <x v="0"/>
    <n v="0"/>
    <n v="0"/>
    <n v="0"/>
    <x v="0"/>
    <x v="0"/>
    <n v="10400"/>
    <x v="3"/>
    <x v="1"/>
  </r>
  <r>
    <n v="1325"/>
    <x v="1"/>
    <n v="37"/>
    <x v="0"/>
    <x v="2"/>
    <x v="0"/>
    <x v="4"/>
    <x v="0"/>
    <n v="0"/>
    <n v="0"/>
    <n v="0"/>
    <x v="0"/>
    <x v="0"/>
    <n v="5200"/>
    <x v="0"/>
    <x v="0"/>
  </r>
  <r>
    <n v="1326"/>
    <x v="0"/>
    <n v="38"/>
    <x v="2"/>
    <x v="6"/>
    <x v="1"/>
    <x v="4"/>
    <x v="0"/>
    <n v="0"/>
    <n v="0"/>
    <n v="0"/>
    <x v="0"/>
    <x v="0"/>
    <n v="10400"/>
    <x v="3"/>
    <x v="0"/>
  </r>
  <r>
    <n v="1327"/>
    <x v="1"/>
    <n v="39"/>
    <x v="2"/>
    <x v="2"/>
    <x v="1"/>
    <x v="4"/>
    <x v="1"/>
    <n v="10"/>
    <n v="6"/>
    <n v="16"/>
    <x v="2"/>
    <x v="3"/>
    <n v="10400"/>
    <x v="3"/>
    <x v="0"/>
  </r>
  <r>
    <n v="1328"/>
    <x v="0"/>
    <n v="64"/>
    <x v="0"/>
    <x v="0"/>
    <x v="1"/>
    <x v="4"/>
    <x v="0"/>
    <n v="0"/>
    <n v="0"/>
    <n v="0"/>
    <x v="0"/>
    <x v="0"/>
    <n v="5200"/>
    <x v="0"/>
    <x v="1"/>
  </r>
  <r>
    <n v="1329"/>
    <x v="0"/>
    <n v="72"/>
    <x v="2"/>
    <x v="0"/>
    <x v="1"/>
    <x v="4"/>
    <x v="0"/>
    <n v="0"/>
    <n v="0"/>
    <n v="0"/>
    <x v="0"/>
    <x v="0"/>
    <n v="2600"/>
    <x v="0"/>
    <x v="1"/>
  </r>
  <r>
    <n v="1330"/>
    <x v="0"/>
    <n v="54"/>
    <x v="2"/>
    <x v="2"/>
    <x v="1"/>
    <x v="4"/>
    <x v="1"/>
    <n v="20"/>
    <n v="20"/>
    <n v="40"/>
    <x v="1"/>
    <x v="1"/>
    <n v="10400"/>
    <x v="3"/>
    <x v="0"/>
  </r>
  <r>
    <n v="1331"/>
    <x v="1"/>
    <n v="59"/>
    <x v="3"/>
    <x v="0"/>
    <x v="1"/>
    <x v="4"/>
    <x v="0"/>
    <n v="0"/>
    <n v="0"/>
    <n v="0"/>
    <x v="0"/>
    <x v="0"/>
    <n v="5200"/>
    <x v="0"/>
    <x v="0"/>
  </r>
  <r>
    <n v="1332"/>
    <x v="1"/>
    <n v="50"/>
    <x v="2"/>
    <x v="6"/>
    <x v="1"/>
    <x v="4"/>
    <x v="0"/>
    <n v="0"/>
    <n v="0"/>
    <n v="0"/>
    <x v="0"/>
    <x v="0"/>
    <n v="10400"/>
    <x v="3"/>
    <x v="0"/>
  </r>
  <r>
    <n v="1333"/>
    <x v="0"/>
    <n v="33"/>
    <x v="2"/>
    <x v="2"/>
    <x v="1"/>
    <x v="4"/>
    <x v="0"/>
    <n v="0"/>
    <n v="0"/>
    <n v="0"/>
    <x v="0"/>
    <x v="0"/>
    <s v="Above 36400"/>
    <x v="1"/>
    <x v="2"/>
  </r>
  <r>
    <n v="1334"/>
    <x v="1"/>
    <n v="45"/>
    <x v="2"/>
    <x v="5"/>
    <x v="1"/>
    <x v="4"/>
    <x v="0"/>
    <n v="0"/>
    <n v="0"/>
    <n v="0"/>
    <x v="0"/>
    <x v="0"/>
    <n v="20800"/>
    <x v="2"/>
    <x v="0"/>
  </r>
  <r>
    <n v="1335"/>
    <x v="1"/>
    <n v="73"/>
    <x v="3"/>
    <x v="0"/>
    <x v="1"/>
    <x v="4"/>
    <x v="0"/>
    <n v="0"/>
    <n v="0"/>
    <n v="0"/>
    <x v="0"/>
    <x v="0"/>
    <n v="5200"/>
    <x v="0"/>
    <x v="1"/>
  </r>
  <r>
    <n v="1336"/>
    <x v="0"/>
    <n v="68"/>
    <x v="2"/>
    <x v="1"/>
    <x v="0"/>
    <x v="4"/>
    <x v="0"/>
    <n v="0"/>
    <n v="0"/>
    <n v="0"/>
    <x v="0"/>
    <x v="0"/>
    <n v="15600"/>
    <x v="3"/>
    <x v="1"/>
  </r>
  <r>
    <n v="1337"/>
    <x v="1"/>
    <n v="33"/>
    <x v="2"/>
    <x v="2"/>
    <x v="0"/>
    <x v="4"/>
    <x v="0"/>
    <n v="0"/>
    <n v="0"/>
    <n v="0"/>
    <x v="0"/>
    <x v="0"/>
    <n v="10400"/>
    <x v="3"/>
    <x v="2"/>
  </r>
  <r>
    <n v="1338"/>
    <x v="1"/>
    <n v="21"/>
    <x v="1"/>
    <x v="6"/>
    <x v="0"/>
    <x v="4"/>
    <x v="0"/>
    <n v="0"/>
    <n v="0"/>
    <n v="0"/>
    <x v="0"/>
    <x v="0"/>
    <n v="2600"/>
    <x v="0"/>
    <x v="2"/>
  </r>
  <r>
    <n v="1339"/>
    <x v="1"/>
    <n v="32"/>
    <x v="2"/>
    <x v="1"/>
    <x v="1"/>
    <x v="4"/>
    <x v="0"/>
    <n v="0"/>
    <n v="0"/>
    <n v="0"/>
    <x v="0"/>
    <x v="0"/>
    <n v="20800"/>
    <x v="2"/>
    <x v="2"/>
  </r>
  <r>
    <n v="1340"/>
    <x v="0"/>
    <n v="37"/>
    <x v="2"/>
    <x v="4"/>
    <x v="0"/>
    <x v="4"/>
    <x v="0"/>
    <n v="0"/>
    <n v="0"/>
    <n v="0"/>
    <x v="0"/>
    <x v="0"/>
    <n v="15600"/>
    <x v="3"/>
    <x v="0"/>
  </r>
  <r>
    <n v="1341"/>
    <x v="1"/>
    <n v="48"/>
    <x v="1"/>
    <x v="1"/>
    <x v="1"/>
    <x v="4"/>
    <x v="1"/>
    <n v="10"/>
    <n v="10"/>
    <n v="20"/>
    <x v="2"/>
    <x v="2"/>
    <s v="Refused"/>
    <x v="4"/>
    <x v="0"/>
  </r>
  <r>
    <n v="1342"/>
    <x v="0"/>
    <n v="25"/>
    <x v="1"/>
    <x v="0"/>
    <x v="0"/>
    <x v="4"/>
    <x v="1"/>
    <n v="40"/>
    <n v="20"/>
    <n v="60"/>
    <x v="1"/>
    <x v="1"/>
    <n v="15600"/>
    <x v="3"/>
    <x v="2"/>
  </r>
  <r>
    <n v="1343"/>
    <x v="0"/>
    <n v="61"/>
    <x v="2"/>
    <x v="0"/>
    <x v="1"/>
    <x v="4"/>
    <x v="1"/>
    <n v="30"/>
    <n v="10"/>
    <n v="40"/>
    <x v="1"/>
    <x v="2"/>
    <n v="5200"/>
    <x v="0"/>
    <x v="1"/>
  </r>
  <r>
    <n v="1344"/>
    <x v="1"/>
    <n v="86"/>
    <x v="3"/>
    <x v="0"/>
    <x v="1"/>
    <x v="4"/>
    <x v="0"/>
    <n v="0"/>
    <n v="0"/>
    <n v="0"/>
    <x v="0"/>
    <x v="0"/>
    <n v="2600"/>
    <x v="0"/>
    <x v="1"/>
  </r>
  <r>
    <n v="1345"/>
    <x v="1"/>
    <n v="45"/>
    <x v="2"/>
    <x v="0"/>
    <x v="1"/>
    <x v="4"/>
    <x v="0"/>
    <n v="0"/>
    <n v="0"/>
    <n v="0"/>
    <x v="0"/>
    <x v="0"/>
    <n v="5200"/>
    <x v="0"/>
    <x v="0"/>
  </r>
  <r>
    <n v="1346"/>
    <x v="1"/>
    <n v="60"/>
    <x v="0"/>
    <x v="2"/>
    <x v="1"/>
    <x v="4"/>
    <x v="0"/>
    <n v="0"/>
    <n v="0"/>
    <n v="0"/>
    <x v="0"/>
    <x v="0"/>
    <n v="10400"/>
    <x v="3"/>
    <x v="0"/>
  </r>
  <r>
    <n v="1347"/>
    <x v="1"/>
    <n v="40"/>
    <x v="1"/>
    <x v="1"/>
    <x v="0"/>
    <x v="4"/>
    <x v="0"/>
    <n v="0"/>
    <n v="0"/>
    <n v="0"/>
    <x v="0"/>
    <x v="0"/>
    <n v="15600"/>
    <x v="3"/>
    <x v="0"/>
  </r>
  <r>
    <n v="1348"/>
    <x v="0"/>
    <n v="55"/>
    <x v="2"/>
    <x v="0"/>
    <x v="0"/>
    <x v="4"/>
    <x v="0"/>
    <n v="0"/>
    <n v="0"/>
    <n v="0"/>
    <x v="0"/>
    <x v="0"/>
    <s v="Refused"/>
    <x v="4"/>
    <x v="0"/>
  </r>
  <r>
    <n v="1349"/>
    <x v="0"/>
    <n v="53"/>
    <x v="4"/>
    <x v="2"/>
    <x v="4"/>
    <x v="4"/>
    <x v="0"/>
    <n v="0"/>
    <n v="0"/>
    <n v="0"/>
    <x v="0"/>
    <x v="0"/>
    <n v="10400"/>
    <x v="3"/>
    <x v="0"/>
  </r>
  <r>
    <n v="1350"/>
    <x v="0"/>
    <n v="41"/>
    <x v="2"/>
    <x v="2"/>
    <x v="1"/>
    <x v="4"/>
    <x v="0"/>
    <n v="0"/>
    <n v="0"/>
    <n v="0"/>
    <x v="0"/>
    <x v="0"/>
    <n v="2600"/>
    <x v="0"/>
    <x v="0"/>
  </r>
  <r>
    <n v="1351"/>
    <x v="1"/>
    <n v="17"/>
    <x v="1"/>
    <x v="2"/>
    <x v="1"/>
    <x v="4"/>
    <x v="1"/>
    <n v="20"/>
    <n v="10"/>
    <n v="30"/>
    <x v="1"/>
    <x v="3"/>
    <s v="Under 2600"/>
    <x v="1"/>
    <x v="2"/>
  </r>
  <r>
    <n v="1352"/>
    <x v="1"/>
    <n v="42"/>
    <x v="0"/>
    <x v="5"/>
    <x v="1"/>
    <x v="4"/>
    <x v="0"/>
    <n v="0"/>
    <n v="0"/>
    <n v="0"/>
    <x v="0"/>
    <x v="0"/>
    <n v="15600"/>
    <x v="3"/>
    <x v="0"/>
  </r>
  <r>
    <n v="1353"/>
    <x v="0"/>
    <n v="44"/>
    <x v="2"/>
    <x v="2"/>
    <x v="1"/>
    <x v="4"/>
    <x v="0"/>
    <n v="0"/>
    <n v="0"/>
    <n v="0"/>
    <x v="0"/>
    <x v="0"/>
    <n v="20800"/>
    <x v="2"/>
    <x v="0"/>
  </r>
  <r>
    <n v="1354"/>
    <x v="1"/>
    <n v="43"/>
    <x v="2"/>
    <x v="7"/>
    <x v="1"/>
    <x v="4"/>
    <x v="0"/>
    <n v="0"/>
    <n v="0"/>
    <n v="0"/>
    <x v="0"/>
    <x v="0"/>
    <n v="10400"/>
    <x v="3"/>
    <x v="0"/>
  </r>
  <r>
    <n v="1355"/>
    <x v="1"/>
    <n v="39"/>
    <x v="2"/>
    <x v="4"/>
    <x v="3"/>
    <x v="4"/>
    <x v="1"/>
    <n v="20"/>
    <n v="20"/>
    <n v="40"/>
    <x v="1"/>
    <x v="1"/>
    <n v="2600"/>
    <x v="0"/>
    <x v="0"/>
  </r>
  <r>
    <n v="1356"/>
    <x v="0"/>
    <n v="67"/>
    <x v="2"/>
    <x v="0"/>
    <x v="1"/>
    <x v="4"/>
    <x v="0"/>
    <n v="0"/>
    <n v="0"/>
    <n v="0"/>
    <x v="0"/>
    <x v="0"/>
    <n v="10400"/>
    <x v="3"/>
    <x v="1"/>
  </r>
  <r>
    <n v="1357"/>
    <x v="1"/>
    <n v="73"/>
    <x v="2"/>
    <x v="0"/>
    <x v="0"/>
    <x v="4"/>
    <x v="0"/>
    <n v="0"/>
    <n v="0"/>
    <n v="0"/>
    <x v="0"/>
    <x v="0"/>
    <s v="Under 2600"/>
    <x v="1"/>
    <x v="1"/>
  </r>
  <r>
    <n v="1358"/>
    <x v="1"/>
    <n v="16"/>
    <x v="1"/>
    <x v="2"/>
    <x v="1"/>
    <x v="4"/>
    <x v="0"/>
    <n v="0"/>
    <n v="0"/>
    <n v="0"/>
    <x v="0"/>
    <x v="0"/>
    <n v="2600"/>
    <x v="0"/>
    <x v="2"/>
  </r>
  <r>
    <n v="1359"/>
    <x v="1"/>
    <n v="73"/>
    <x v="3"/>
    <x v="0"/>
    <x v="0"/>
    <x v="4"/>
    <x v="0"/>
    <n v="0"/>
    <n v="0"/>
    <n v="0"/>
    <x v="0"/>
    <x v="0"/>
    <n v="10400"/>
    <x v="3"/>
    <x v="1"/>
  </r>
  <r>
    <n v="1360"/>
    <x v="0"/>
    <n v="52"/>
    <x v="2"/>
    <x v="1"/>
    <x v="2"/>
    <x v="4"/>
    <x v="0"/>
    <n v="0"/>
    <n v="0"/>
    <n v="0"/>
    <x v="0"/>
    <x v="0"/>
    <s v="Above 36400"/>
    <x v="1"/>
    <x v="0"/>
  </r>
  <r>
    <n v="1361"/>
    <x v="0"/>
    <n v="72"/>
    <x v="1"/>
    <x v="0"/>
    <x v="1"/>
    <x v="4"/>
    <x v="0"/>
    <n v="0"/>
    <n v="0"/>
    <n v="0"/>
    <x v="0"/>
    <x v="0"/>
    <n v="5200"/>
    <x v="0"/>
    <x v="1"/>
  </r>
  <r>
    <n v="1362"/>
    <x v="0"/>
    <n v="79"/>
    <x v="2"/>
    <x v="0"/>
    <x v="0"/>
    <x v="4"/>
    <x v="0"/>
    <n v="0"/>
    <n v="0"/>
    <n v="0"/>
    <x v="0"/>
    <x v="0"/>
    <n v="10400"/>
    <x v="3"/>
    <x v="1"/>
  </r>
  <r>
    <n v="1363"/>
    <x v="1"/>
    <n v="90"/>
    <x v="3"/>
    <x v="0"/>
    <x v="1"/>
    <x v="4"/>
    <x v="0"/>
    <n v="0"/>
    <n v="0"/>
    <n v="0"/>
    <x v="0"/>
    <x v="0"/>
    <n v="2600"/>
    <x v="0"/>
    <x v="1"/>
  </r>
  <r>
    <n v="1364"/>
    <x v="0"/>
    <n v="27"/>
    <x v="1"/>
    <x v="5"/>
    <x v="1"/>
    <x v="4"/>
    <x v="1"/>
    <n v="30"/>
    <n v="10"/>
    <n v="40"/>
    <x v="1"/>
    <x v="1"/>
    <n v="20800"/>
    <x v="2"/>
    <x v="2"/>
  </r>
  <r>
    <n v="1365"/>
    <x v="0"/>
    <n v="32"/>
    <x v="0"/>
    <x v="1"/>
    <x v="1"/>
    <x v="4"/>
    <x v="0"/>
    <n v="0"/>
    <n v="0"/>
    <n v="0"/>
    <x v="0"/>
    <x v="0"/>
    <s v="Above 36400"/>
    <x v="1"/>
    <x v="2"/>
  </r>
  <r>
    <n v="1366"/>
    <x v="1"/>
    <n v="38"/>
    <x v="0"/>
    <x v="2"/>
    <x v="1"/>
    <x v="4"/>
    <x v="0"/>
    <n v="0"/>
    <n v="0"/>
    <n v="0"/>
    <x v="0"/>
    <x v="0"/>
    <n v="5200"/>
    <x v="0"/>
    <x v="0"/>
  </r>
  <r>
    <n v="1367"/>
    <x v="1"/>
    <n v="21"/>
    <x v="1"/>
    <x v="1"/>
    <x v="0"/>
    <x v="4"/>
    <x v="0"/>
    <n v="0"/>
    <n v="0"/>
    <n v="0"/>
    <x v="0"/>
    <x v="0"/>
    <s v="Under 2600"/>
    <x v="1"/>
    <x v="2"/>
  </r>
  <r>
    <n v="1368"/>
    <x v="0"/>
    <n v="40"/>
    <x v="2"/>
    <x v="7"/>
    <x v="0"/>
    <x v="4"/>
    <x v="0"/>
    <n v="0"/>
    <n v="0"/>
    <n v="0"/>
    <x v="0"/>
    <x v="0"/>
    <s v="Above 36400"/>
    <x v="1"/>
    <x v="0"/>
  </r>
  <r>
    <n v="1369"/>
    <x v="0"/>
    <n v="28"/>
    <x v="2"/>
    <x v="1"/>
    <x v="0"/>
    <x v="4"/>
    <x v="0"/>
    <n v="0"/>
    <n v="0"/>
    <n v="0"/>
    <x v="0"/>
    <x v="0"/>
    <s v="Above 36400"/>
    <x v="1"/>
    <x v="2"/>
  </r>
  <r>
    <n v="1370"/>
    <x v="0"/>
    <n v="47"/>
    <x v="2"/>
    <x v="7"/>
    <x v="1"/>
    <x v="4"/>
    <x v="1"/>
    <n v="40"/>
    <n v="40"/>
    <n v="80"/>
    <x v="1"/>
    <x v="1"/>
    <s v="Above 36400"/>
    <x v="1"/>
    <x v="0"/>
  </r>
  <r>
    <n v="1371"/>
    <x v="1"/>
    <n v="45"/>
    <x v="2"/>
    <x v="1"/>
    <x v="0"/>
    <x v="4"/>
    <x v="0"/>
    <n v="0"/>
    <n v="0"/>
    <n v="0"/>
    <x v="0"/>
    <x v="0"/>
    <n v="5200"/>
    <x v="0"/>
    <x v="0"/>
  </r>
  <r>
    <n v="1372"/>
    <x v="1"/>
    <n v="95"/>
    <x v="3"/>
    <x v="0"/>
    <x v="0"/>
    <x v="4"/>
    <x v="0"/>
    <n v="0"/>
    <n v="0"/>
    <n v="0"/>
    <x v="0"/>
    <x v="0"/>
    <n v="5200"/>
    <x v="0"/>
    <x v="1"/>
  </r>
  <r>
    <n v="1373"/>
    <x v="0"/>
    <n v="18"/>
    <x v="1"/>
    <x v="7"/>
    <x v="1"/>
    <x v="4"/>
    <x v="0"/>
    <n v="0"/>
    <n v="0"/>
    <n v="0"/>
    <x v="0"/>
    <x v="0"/>
    <n v="2600"/>
    <x v="0"/>
    <x v="2"/>
  </r>
  <r>
    <n v="1374"/>
    <x v="1"/>
    <n v="89"/>
    <x v="3"/>
    <x v="2"/>
    <x v="1"/>
    <x v="4"/>
    <x v="0"/>
    <n v="0"/>
    <n v="0"/>
    <n v="0"/>
    <x v="0"/>
    <x v="0"/>
    <s v="Unknown"/>
    <x v="4"/>
    <x v="1"/>
  </r>
  <r>
    <n v="1375"/>
    <x v="1"/>
    <n v="82"/>
    <x v="3"/>
    <x v="0"/>
    <x v="1"/>
    <x v="4"/>
    <x v="0"/>
    <n v="0"/>
    <n v="0"/>
    <n v="0"/>
    <x v="0"/>
    <x v="0"/>
    <n v="5200"/>
    <x v="0"/>
    <x v="1"/>
  </r>
  <r>
    <n v="1376"/>
    <x v="0"/>
    <n v="65"/>
    <x v="2"/>
    <x v="7"/>
    <x v="1"/>
    <x v="4"/>
    <x v="0"/>
    <n v="0"/>
    <n v="0"/>
    <n v="0"/>
    <x v="0"/>
    <x v="0"/>
    <n v="28600"/>
    <x v="2"/>
    <x v="1"/>
  </r>
  <r>
    <n v="1377"/>
    <x v="1"/>
    <n v="87"/>
    <x v="3"/>
    <x v="2"/>
    <x v="1"/>
    <x v="4"/>
    <x v="0"/>
    <n v="0"/>
    <n v="0"/>
    <n v="0"/>
    <x v="0"/>
    <x v="0"/>
    <n v="5200"/>
    <x v="0"/>
    <x v="1"/>
  </r>
  <r>
    <n v="1378"/>
    <x v="0"/>
    <n v="30"/>
    <x v="1"/>
    <x v="5"/>
    <x v="1"/>
    <x v="4"/>
    <x v="1"/>
    <n v="4"/>
    <n v="1"/>
    <n v="5"/>
    <x v="3"/>
    <x v="1"/>
    <n v="20800"/>
    <x v="2"/>
    <x v="2"/>
  </r>
  <r>
    <n v="1379"/>
    <x v="1"/>
    <n v="77"/>
    <x v="3"/>
    <x v="1"/>
    <x v="1"/>
    <x v="4"/>
    <x v="0"/>
    <n v="0"/>
    <n v="0"/>
    <n v="0"/>
    <x v="0"/>
    <x v="0"/>
    <n v="28600"/>
    <x v="2"/>
    <x v="1"/>
  </r>
  <r>
    <n v="1380"/>
    <x v="1"/>
    <n v="55"/>
    <x v="0"/>
    <x v="1"/>
    <x v="0"/>
    <x v="4"/>
    <x v="0"/>
    <n v="0"/>
    <n v="0"/>
    <n v="0"/>
    <x v="0"/>
    <x v="0"/>
    <s v="Above 36400"/>
    <x v="1"/>
    <x v="0"/>
  </r>
  <r>
    <n v="1381"/>
    <x v="1"/>
    <n v="33"/>
    <x v="2"/>
    <x v="1"/>
    <x v="0"/>
    <x v="4"/>
    <x v="0"/>
    <n v="0"/>
    <n v="0"/>
    <n v="0"/>
    <x v="0"/>
    <x v="0"/>
    <n v="5200"/>
    <x v="0"/>
    <x v="2"/>
  </r>
  <r>
    <n v="1382"/>
    <x v="1"/>
    <n v="56"/>
    <x v="2"/>
    <x v="0"/>
    <x v="0"/>
    <x v="4"/>
    <x v="0"/>
    <n v="0"/>
    <n v="0"/>
    <n v="0"/>
    <x v="0"/>
    <x v="0"/>
    <n v="5200"/>
    <x v="0"/>
    <x v="0"/>
  </r>
  <r>
    <n v="1383"/>
    <x v="1"/>
    <n v="68"/>
    <x v="0"/>
    <x v="0"/>
    <x v="1"/>
    <x v="4"/>
    <x v="1"/>
    <n v="15"/>
    <n v="10"/>
    <n v="25"/>
    <x v="1"/>
    <x v="1"/>
    <n v="2600"/>
    <x v="0"/>
    <x v="1"/>
  </r>
  <r>
    <n v="1384"/>
    <x v="1"/>
    <n v="73"/>
    <x v="2"/>
    <x v="0"/>
    <x v="0"/>
    <x v="4"/>
    <x v="0"/>
    <n v="0"/>
    <n v="0"/>
    <n v="0"/>
    <x v="0"/>
    <x v="0"/>
    <n v="2600"/>
    <x v="0"/>
    <x v="1"/>
  </r>
  <r>
    <n v="1385"/>
    <x v="1"/>
    <n v="66"/>
    <x v="1"/>
    <x v="2"/>
    <x v="1"/>
    <x v="4"/>
    <x v="0"/>
    <n v="0"/>
    <n v="0"/>
    <n v="0"/>
    <x v="0"/>
    <x v="0"/>
    <n v="10400"/>
    <x v="3"/>
    <x v="1"/>
  </r>
  <r>
    <n v="1386"/>
    <x v="1"/>
    <n v="73"/>
    <x v="2"/>
    <x v="4"/>
    <x v="1"/>
    <x v="4"/>
    <x v="0"/>
    <n v="0"/>
    <n v="0"/>
    <n v="0"/>
    <x v="0"/>
    <x v="0"/>
    <n v="5200"/>
    <x v="0"/>
    <x v="1"/>
  </r>
  <r>
    <n v="1387"/>
    <x v="0"/>
    <n v="42"/>
    <x v="2"/>
    <x v="5"/>
    <x v="1"/>
    <x v="4"/>
    <x v="1"/>
    <n v="12"/>
    <n v="0"/>
    <n v="12"/>
    <x v="1"/>
    <x v="1"/>
    <n v="20800"/>
    <x v="2"/>
    <x v="0"/>
  </r>
  <r>
    <n v="1388"/>
    <x v="0"/>
    <n v="41"/>
    <x v="1"/>
    <x v="0"/>
    <x v="4"/>
    <x v="4"/>
    <x v="0"/>
    <n v="0"/>
    <n v="0"/>
    <n v="0"/>
    <x v="0"/>
    <x v="0"/>
    <s v="Refused"/>
    <x v="4"/>
    <x v="0"/>
  </r>
  <r>
    <n v="1389"/>
    <x v="1"/>
    <n v="35"/>
    <x v="2"/>
    <x v="3"/>
    <x v="0"/>
    <x v="4"/>
    <x v="0"/>
    <n v="0"/>
    <n v="0"/>
    <n v="0"/>
    <x v="0"/>
    <x v="0"/>
    <n v="10400"/>
    <x v="3"/>
    <x v="2"/>
  </r>
  <r>
    <n v="1390"/>
    <x v="1"/>
    <n v="53"/>
    <x v="2"/>
    <x v="0"/>
    <x v="1"/>
    <x v="4"/>
    <x v="0"/>
    <n v="0"/>
    <n v="0"/>
    <n v="0"/>
    <x v="0"/>
    <x v="0"/>
    <n v="2600"/>
    <x v="0"/>
    <x v="0"/>
  </r>
  <r>
    <n v="1391"/>
    <x v="1"/>
    <n v="74"/>
    <x v="0"/>
    <x v="0"/>
    <x v="1"/>
    <x v="4"/>
    <x v="0"/>
    <n v="0"/>
    <n v="0"/>
    <n v="0"/>
    <x v="0"/>
    <x v="0"/>
    <n v="5200"/>
    <x v="0"/>
    <x v="1"/>
  </r>
  <r>
    <n v="1392"/>
    <x v="0"/>
    <n v="46"/>
    <x v="2"/>
    <x v="0"/>
    <x v="1"/>
    <x v="4"/>
    <x v="1"/>
    <n v="25"/>
    <n v="25"/>
    <n v="50"/>
    <x v="1"/>
    <x v="2"/>
    <n v="10400"/>
    <x v="3"/>
    <x v="0"/>
  </r>
  <r>
    <n v="1393"/>
    <x v="1"/>
    <n v="22"/>
    <x v="1"/>
    <x v="3"/>
    <x v="1"/>
    <x v="4"/>
    <x v="0"/>
    <n v="0"/>
    <n v="0"/>
    <n v="0"/>
    <x v="0"/>
    <x v="0"/>
    <n v="2600"/>
    <x v="0"/>
    <x v="2"/>
  </r>
  <r>
    <n v="1394"/>
    <x v="0"/>
    <n v="27"/>
    <x v="2"/>
    <x v="7"/>
    <x v="1"/>
    <x v="4"/>
    <x v="0"/>
    <n v="0"/>
    <n v="0"/>
    <n v="0"/>
    <x v="0"/>
    <x v="0"/>
    <n v="15600"/>
    <x v="3"/>
    <x v="2"/>
  </r>
  <r>
    <n v="1395"/>
    <x v="1"/>
    <n v="71"/>
    <x v="2"/>
    <x v="2"/>
    <x v="0"/>
    <x v="4"/>
    <x v="0"/>
    <n v="0"/>
    <n v="0"/>
    <n v="0"/>
    <x v="0"/>
    <x v="0"/>
    <n v="5200"/>
    <x v="0"/>
    <x v="1"/>
  </r>
  <r>
    <n v="1396"/>
    <x v="0"/>
    <n v="78"/>
    <x v="3"/>
    <x v="4"/>
    <x v="1"/>
    <x v="4"/>
    <x v="0"/>
    <n v="0"/>
    <n v="0"/>
    <n v="0"/>
    <x v="0"/>
    <x v="0"/>
    <n v="5200"/>
    <x v="0"/>
    <x v="1"/>
  </r>
  <r>
    <n v="1397"/>
    <x v="1"/>
    <n v="38"/>
    <x v="2"/>
    <x v="2"/>
    <x v="1"/>
    <x v="4"/>
    <x v="0"/>
    <n v="0"/>
    <n v="0"/>
    <n v="0"/>
    <x v="0"/>
    <x v="0"/>
    <n v="5200"/>
    <x v="0"/>
    <x v="0"/>
  </r>
  <r>
    <n v="1398"/>
    <x v="1"/>
    <n v="31"/>
    <x v="2"/>
    <x v="7"/>
    <x v="0"/>
    <x v="4"/>
    <x v="0"/>
    <n v="0"/>
    <n v="0"/>
    <n v="0"/>
    <x v="0"/>
    <x v="0"/>
    <n v="10400"/>
    <x v="3"/>
    <x v="2"/>
  </r>
  <r>
    <n v="1399"/>
    <x v="1"/>
    <n v="54"/>
    <x v="2"/>
    <x v="1"/>
    <x v="1"/>
    <x v="4"/>
    <x v="0"/>
    <n v="0"/>
    <n v="0"/>
    <n v="0"/>
    <x v="0"/>
    <x v="0"/>
    <n v="2600"/>
    <x v="0"/>
    <x v="0"/>
  </r>
  <r>
    <n v="1400"/>
    <x v="1"/>
    <n v="31"/>
    <x v="1"/>
    <x v="3"/>
    <x v="1"/>
    <x v="4"/>
    <x v="0"/>
    <n v="0"/>
    <n v="0"/>
    <n v="0"/>
    <x v="0"/>
    <x v="0"/>
    <n v="10400"/>
    <x v="3"/>
    <x v="2"/>
  </r>
  <r>
    <n v="1401"/>
    <x v="0"/>
    <n v="53"/>
    <x v="2"/>
    <x v="6"/>
    <x v="1"/>
    <x v="4"/>
    <x v="0"/>
    <n v="0"/>
    <n v="0"/>
    <n v="0"/>
    <x v="0"/>
    <x v="0"/>
    <s v="Above 36400"/>
    <x v="1"/>
    <x v="0"/>
  </r>
  <r>
    <n v="1402"/>
    <x v="1"/>
    <n v="36"/>
    <x v="1"/>
    <x v="2"/>
    <x v="1"/>
    <x v="4"/>
    <x v="1"/>
    <n v="20"/>
    <n v="20"/>
    <n v="40"/>
    <x v="1"/>
    <x v="3"/>
    <n v="2600"/>
    <x v="0"/>
    <x v="0"/>
  </r>
  <r>
    <n v="1403"/>
    <x v="0"/>
    <n v="41"/>
    <x v="2"/>
    <x v="4"/>
    <x v="1"/>
    <x v="4"/>
    <x v="0"/>
    <n v="0"/>
    <n v="0"/>
    <n v="0"/>
    <x v="0"/>
    <x v="0"/>
    <n v="15600"/>
    <x v="3"/>
    <x v="0"/>
  </r>
  <r>
    <n v="1404"/>
    <x v="0"/>
    <n v="78"/>
    <x v="3"/>
    <x v="0"/>
    <x v="0"/>
    <x v="4"/>
    <x v="1"/>
    <n v="15"/>
    <n v="12"/>
    <n v="27"/>
    <x v="1"/>
    <x v="1"/>
    <n v="5200"/>
    <x v="0"/>
    <x v="1"/>
  </r>
  <r>
    <n v="1405"/>
    <x v="1"/>
    <n v="54"/>
    <x v="0"/>
    <x v="2"/>
    <x v="0"/>
    <x v="4"/>
    <x v="1"/>
    <n v="10"/>
    <n v="10"/>
    <n v="20"/>
    <x v="2"/>
    <x v="1"/>
    <n v="2600"/>
    <x v="0"/>
    <x v="0"/>
  </r>
  <r>
    <n v="1406"/>
    <x v="1"/>
    <n v="72"/>
    <x v="0"/>
    <x v="0"/>
    <x v="0"/>
    <x v="4"/>
    <x v="0"/>
    <n v="0"/>
    <n v="0"/>
    <n v="0"/>
    <x v="0"/>
    <x v="0"/>
    <n v="2600"/>
    <x v="0"/>
    <x v="1"/>
  </r>
  <r>
    <n v="1407"/>
    <x v="0"/>
    <n v="28"/>
    <x v="2"/>
    <x v="4"/>
    <x v="1"/>
    <x v="4"/>
    <x v="1"/>
    <n v="20"/>
    <n v="20"/>
    <n v="40"/>
    <x v="1"/>
    <x v="2"/>
    <n v="20800"/>
    <x v="2"/>
    <x v="2"/>
  </r>
  <r>
    <n v="1408"/>
    <x v="1"/>
    <n v="41"/>
    <x v="4"/>
    <x v="2"/>
    <x v="0"/>
    <x v="4"/>
    <x v="1"/>
    <n v="20"/>
    <n v="15"/>
    <n v="35"/>
    <x v="1"/>
    <x v="3"/>
    <n v="5200"/>
    <x v="0"/>
    <x v="0"/>
  </r>
  <r>
    <n v="1409"/>
    <x v="1"/>
    <n v="78"/>
    <x v="2"/>
    <x v="0"/>
    <x v="1"/>
    <x v="4"/>
    <x v="0"/>
    <n v="0"/>
    <n v="0"/>
    <n v="0"/>
    <x v="0"/>
    <x v="0"/>
    <s v="Under 2600"/>
    <x v="1"/>
    <x v="1"/>
  </r>
  <r>
    <n v="1410"/>
    <x v="0"/>
    <n v="71"/>
    <x v="3"/>
    <x v="0"/>
    <x v="4"/>
    <x v="4"/>
    <x v="0"/>
    <n v="0"/>
    <n v="0"/>
    <n v="0"/>
    <x v="0"/>
    <x v="0"/>
    <n v="5200"/>
    <x v="0"/>
    <x v="1"/>
  </r>
  <r>
    <n v="1411"/>
    <x v="1"/>
    <n v="57"/>
    <x v="2"/>
    <x v="4"/>
    <x v="1"/>
    <x v="4"/>
    <x v="0"/>
    <n v="0"/>
    <n v="0"/>
    <n v="0"/>
    <x v="0"/>
    <x v="0"/>
    <n v="5200"/>
    <x v="0"/>
    <x v="0"/>
  </r>
  <r>
    <n v="1412"/>
    <x v="0"/>
    <n v="31"/>
    <x v="2"/>
    <x v="2"/>
    <x v="0"/>
    <x v="4"/>
    <x v="1"/>
    <n v="1"/>
    <n v="5"/>
    <n v="6"/>
    <x v="3"/>
    <x v="1"/>
    <n v="15600"/>
    <x v="3"/>
    <x v="2"/>
  </r>
  <r>
    <n v="1413"/>
    <x v="1"/>
    <n v="64"/>
    <x v="3"/>
    <x v="0"/>
    <x v="5"/>
    <x v="4"/>
    <x v="0"/>
    <n v="0"/>
    <n v="0"/>
    <n v="0"/>
    <x v="0"/>
    <x v="0"/>
    <n v="5200"/>
    <x v="0"/>
    <x v="1"/>
  </r>
  <r>
    <n v="1414"/>
    <x v="0"/>
    <n v="65"/>
    <x v="2"/>
    <x v="0"/>
    <x v="1"/>
    <x v="4"/>
    <x v="0"/>
    <n v="0"/>
    <n v="0"/>
    <n v="0"/>
    <x v="0"/>
    <x v="0"/>
    <n v="5200"/>
    <x v="0"/>
    <x v="1"/>
  </r>
  <r>
    <n v="1415"/>
    <x v="0"/>
    <n v="61"/>
    <x v="2"/>
    <x v="0"/>
    <x v="1"/>
    <x v="4"/>
    <x v="0"/>
    <n v="0"/>
    <n v="0"/>
    <n v="0"/>
    <x v="0"/>
    <x v="0"/>
    <n v="5200"/>
    <x v="0"/>
    <x v="1"/>
  </r>
  <r>
    <n v="1416"/>
    <x v="0"/>
    <n v="33"/>
    <x v="2"/>
    <x v="3"/>
    <x v="1"/>
    <x v="4"/>
    <x v="0"/>
    <n v="0"/>
    <n v="0"/>
    <n v="0"/>
    <x v="0"/>
    <x v="0"/>
    <n v="20800"/>
    <x v="2"/>
    <x v="2"/>
  </r>
  <r>
    <n v="1417"/>
    <x v="1"/>
    <n v="60"/>
    <x v="2"/>
    <x v="6"/>
    <x v="1"/>
    <x v="4"/>
    <x v="1"/>
    <n v="20"/>
    <n v="20"/>
    <n v="40"/>
    <x v="1"/>
    <x v="1"/>
    <s v="Refused"/>
    <x v="4"/>
    <x v="0"/>
  </r>
  <r>
    <n v="1418"/>
    <x v="0"/>
    <n v="40"/>
    <x v="2"/>
    <x v="5"/>
    <x v="0"/>
    <x v="4"/>
    <x v="0"/>
    <n v="0"/>
    <n v="0"/>
    <n v="0"/>
    <x v="0"/>
    <x v="0"/>
    <n v="15600"/>
    <x v="3"/>
    <x v="0"/>
  </r>
  <r>
    <n v="1419"/>
    <x v="1"/>
    <n v="68"/>
    <x v="2"/>
    <x v="4"/>
    <x v="1"/>
    <x v="4"/>
    <x v="0"/>
    <n v="0"/>
    <n v="0"/>
    <n v="0"/>
    <x v="0"/>
    <x v="0"/>
    <n v="5200"/>
    <x v="0"/>
    <x v="1"/>
  </r>
  <r>
    <n v="1420"/>
    <x v="1"/>
    <n v="36"/>
    <x v="2"/>
    <x v="0"/>
    <x v="1"/>
    <x v="4"/>
    <x v="0"/>
    <n v="0"/>
    <n v="0"/>
    <n v="0"/>
    <x v="0"/>
    <x v="0"/>
    <n v="15600"/>
    <x v="3"/>
    <x v="0"/>
  </r>
  <r>
    <n v="1421"/>
    <x v="1"/>
    <n v="35"/>
    <x v="2"/>
    <x v="2"/>
    <x v="1"/>
    <x v="4"/>
    <x v="0"/>
    <n v="0"/>
    <n v="0"/>
    <n v="0"/>
    <x v="0"/>
    <x v="0"/>
    <s v="Under 2600"/>
    <x v="1"/>
    <x v="2"/>
  </r>
  <r>
    <n v="1422"/>
    <x v="0"/>
    <n v="22"/>
    <x v="1"/>
    <x v="3"/>
    <x v="1"/>
    <x v="4"/>
    <x v="1"/>
    <n v="20"/>
    <n v="5"/>
    <n v="25"/>
    <x v="1"/>
    <x v="1"/>
    <n v="20800"/>
    <x v="2"/>
    <x v="2"/>
  </r>
  <r>
    <n v="1423"/>
    <x v="1"/>
    <n v="43"/>
    <x v="2"/>
    <x v="3"/>
    <x v="1"/>
    <x v="4"/>
    <x v="0"/>
    <n v="0"/>
    <n v="0"/>
    <n v="0"/>
    <x v="0"/>
    <x v="0"/>
    <n v="2600"/>
    <x v="0"/>
    <x v="0"/>
  </r>
  <r>
    <n v="1424"/>
    <x v="0"/>
    <n v="84"/>
    <x v="3"/>
    <x v="0"/>
    <x v="1"/>
    <x v="4"/>
    <x v="0"/>
    <n v="0"/>
    <n v="0"/>
    <n v="0"/>
    <x v="0"/>
    <x v="0"/>
    <n v="5200"/>
    <x v="0"/>
    <x v="1"/>
  </r>
  <r>
    <n v="1425"/>
    <x v="1"/>
    <n v="24"/>
    <x v="1"/>
    <x v="0"/>
    <x v="0"/>
    <x v="4"/>
    <x v="0"/>
    <n v="0"/>
    <n v="0"/>
    <n v="0"/>
    <x v="0"/>
    <x v="0"/>
    <n v="5200"/>
    <x v="0"/>
    <x v="2"/>
  </r>
  <r>
    <n v="1426"/>
    <x v="0"/>
    <n v="68"/>
    <x v="2"/>
    <x v="0"/>
    <x v="1"/>
    <x v="4"/>
    <x v="1"/>
    <n v="25"/>
    <n v="12"/>
    <n v="37"/>
    <x v="1"/>
    <x v="2"/>
    <n v="5200"/>
    <x v="0"/>
    <x v="1"/>
  </r>
  <r>
    <n v="1427"/>
    <x v="0"/>
    <n v="35"/>
    <x v="1"/>
    <x v="4"/>
    <x v="0"/>
    <x v="4"/>
    <x v="1"/>
    <n v="10"/>
    <n v="10"/>
    <n v="20"/>
    <x v="2"/>
    <x v="1"/>
    <s v="Under 2600"/>
    <x v="1"/>
    <x v="2"/>
  </r>
  <r>
    <n v="1428"/>
    <x v="1"/>
    <n v="51"/>
    <x v="0"/>
    <x v="4"/>
    <x v="1"/>
    <x v="4"/>
    <x v="1"/>
    <n v="25"/>
    <n v="25"/>
    <n v="50"/>
    <x v="1"/>
    <x v="1"/>
    <s v="Unknown"/>
    <x v="4"/>
    <x v="0"/>
  </r>
  <r>
    <n v="1429"/>
    <x v="0"/>
    <n v="45"/>
    <x v="2"/>
    <x v="6"/>
    <x v="0"/>
    <x v="4"/>
    <x v="0"/>
    <n v="0"/>
    <n v="0"/>
    <n v="0"/>
    <x v="0"/>
    <x v="0"/>
    <n v="28600"/>
    <x v="2"/>
    <x v="0"/>
  </r>
  <r>
    <n v="1430"/>
    <x v="1"/>
    <n v="45"/>
    <x v="1"/>
    <x v="0"/>
    <x v="1"/>
    <x v="4"/>
    <x v="1"/>
    <n v="5"/>
    <n v="5"/>
    <n v="10"/>
    <x v="2"/>
    <x v="1"/>
    <s v="Refused"/>
    <x v="4"/>
    <x v="0"/>
  </r>
  <r>
    <n v="1431"/>
    <x v="0"/>
    <n v="71"/>
    <x v="2"/>
    <x v="0"/>
    <x v="1"/>
    <x v="4"/>
    <x v="0"/>
    <n v="0"/>
    <n v="0"/>
    <n v="0"/>
    <x v="0"/>
    <x v="0"/>
    <n v="10400"/>
    <x v="3"/>
    <x v="1"/>
  </r>
  <r>
    <n v="1432"/>
    <x v="1"/>
    <n v="47"/>
    <x v="2"/>
    <x v="0"/>
    <x v="0"/>
    <x v="4"/>
    <x v="1"/>
    <n v="20"/>
    <n v="15"/>
    <n v="35"/>
    <x v="1"/>
    <x v="1"/>
    <n v="5200"/>
    <x v="0"/>
    <x v="0"/>
  </r>
  <r>
    <n v="1433"/>
    <x v="1"/>
    <n v="39"/>
    <x v="2"/>
    <x v="5"/>
    <x v="0"/>
    <x v="4"/>
    <x v="0"/>
    <n v="0"/>
    <n v="0"/>
    <n v="0"/>
    <x v="0"/>
    <x v="0"/>
    <n v="10400"/>
    <x v="3"/>
    <x v="0"/>
  </r>
  <r>
    <n v="1434"/>
    <x v="0"/>
    <n v="62"/>
    <x v="2"/>
    <x v="5"/>
    <x v="1"/>
    <x v="4"/>
    <x v="0"/>
    <n v="0"/>
    <n v="0"/>
    <n v="0"/>
    <x v="0"/>
    <x v="0"/>
    <n v="2600"/>
    <x v="0"/>
    <x v="1"/>
  </r>
  <r>
    <n v="1435"/>
    <x v="1"/>
    <n v="37"/>
    <x v="1"/>
    <x v="1"/>
    <x v="0"/>
    <x v="4"/>
    <x v="0"/>
    <n v="0"/>
    <n v="0"/>
    <n v="0"/>
    <x v="0"/>
    <x v="0"/>
    <n v="15600"/>
    <x v="3"/>
    <x v="0"/>
  </r>
  <r>
    <n v="1436"/>
    <x v="1"/>
    <n v="71"/>
    <x v="2"/>
    <x v="0"/>
    <x v="1"/>
    <x v="4"/>
    <x v="0"/>
    <n v="0"/>
    <n v="0"/>
    <n v="0"/>
    <x v="0"/>
    <x v="0"/>
    <s v="Refused"/>
    <x v="4"/>
    <x v="1"/>
  </r>
  <r>
    <n v="1437"/>
    <x v="0"/>
    <n v="49"/>
    <x v="0"/>
    <x v="1"/>
    <x v="1"/>
    <x v="4"/>
    <x v="0"/>
    <n v="0"/>
    <n v="0"/>
    <n v="0"/>
    <x v="0"/>
    <x v="0"/>
    <n v="28600"/>
    <x v="2"/>
    <x v="0"/>
  </r>
  <r>
    <n v="1438"/>
    <x v="1"/>
    <n v="22"/>
    <x v="1"/>
    <x v="3"/>
    <x v="0"/>
    <x v="4"/>
    <x v="1"/>
    <n v="30"/>
    <n v="20"/>
    <n v="50"/>
    <x v="1"/>
    <x v="3"/>
    <n v="2600"/>
    <x v="0"/>
    <x v="2"/>
  </r>
  <r>
    <n v="1439"/>
    <x v="0"/>
    <n v="61"/>
    <x v="2"/>
    <x v="0"/>
    <x v="1"/>
    <x v="4"/>
    <x v="0"/>
    <n v="0"/>
    <n v="0"/>
    <n v="0"/>
    <x v="0"/>
    <x v="0"/>
    <s v="Under 2600"/>
    <x v="1"/>
    <x v="1"/>
  </r>
  <r>
    <n v="1440"/>
    <x v="0"/>
    <n v="34"/>
    <x v="1"/>
    <x v="2"/>
    <x v="0"/>
    <x v="4"/>
    <x v="1"/>
    <n v="10"/>
    <n v="5"/>
    <n v="15"/>
    <x v="2"/>
    <x v="1"/>
    <n v="20800"/>
    <x v="2"/>
    <x v="2"/>
  </r>
  <r>
    <n v="1441"/>
    <x v="1"/>
    <n v="40"/>
    <x v="4"/>
    <x v="1"/>
    <x v="0"/>
    <x v="4"/>
    <x v="0"/>
    <n v="0"/>
    <n v="0"/>
    <n v="0"/>
    <x v="0"/>
    <x v="0"/>
    <s v="Above 36400"/>
    <x v="1"/>
    <x v="0"/>
  </r>
  <r>
    <n v="1442"/>
    <x v="1"/>
    <n v="27"/>
    <x v="4"/>
    <x v="0"/>
    <x v="1"/>
    <x v="4"/>
    <x v="1"/>
    <n v="20"/>
    <n v="20"/>
    <n v="40"/>
    <x v="1"/>
    <x v="3"/>
    <n v="2600"/>
    <x v="0"/>
    <x v="2"/>
  </r>
  <r>
    <n v="1443"/>
    <x v="0"/>
    <n v="28"/>
    <x v="1"/>
    <x v="6"/>
    <x v="1"/>
    <x v="4"/>
    <x v="1"/>
    <n v="12"/>
    <n v="12"/>
    <n v="24"/>
    <x v="1"/>
    <x v="1"/>
    <n v="10400"/>
    <x v="3"/>
    <x v="2"/>
  </r>
  <r>
    <n v="1444"/>
    <x v="1"/>
    <n v="28"/>
    <x v="1"/>
    <x v="7"/>
    <x v="0"/>
    <x v="4"/>
    <x v="0"/>
    <n v="0"/>
    <n v="0"/>
    <n v="0"/>
    <x v="0"/>
    <x v="0"/>
    <n v="10400"/>
    <x v="3"/>
    <x v="2"/>
  </r>
  <r>
    <n v="1445"/>
    <x v="0"/>
    <n v="36"/>
    <x v="2"/>
    <x v="3"/>
    <x v="1"/>
    <x v="4"/>
    <x v="1"/>
    <n v="20"/>
    <n v="30"/>
    <n v="50"/>
    <x v="1"/>
    <x v="3"/>
    <n v="20800"/>
    <x v="2"/>
    <x v="0"/>
  </r>
  <r>
    <n v="1446"/>
    <x v="1"/>
    <n v="34"/>
    <x v="1"/>
    <x v="2"/>
    <x v="1"/>
    <x v="4"/>
    <x v="1"/>
    <n v="20"/>
    <n v="20"/>
    <n v="40"/>
    <x v="1"/>
    <x v="2"/>
    <n v="5200"/>
    <x v="0"/>
    <x v="2"/>
  </r>
  <r>
    <n v="1447"/>
    <x v="0"/>
    <n v="19"/>
    <x v="1"/>
    <x v="7"/>
    <x v="1"/>
    <x v="4"/>
    <x v="0"/>
    <n v="0"/>
    <n v="0"/>
    <n v="0"/>
    <x v="0"/>
    <x v="0"/>
    <n v="10400"/>
    <x v="3"/>
    <x v="2"/>
  </r>
  <r>
    <n v="1448"/>
    <x v="1"/>
    <n v="31"/>
    <x v="0"/>
    <x v="2"/>
    <x v="1"/>
    <x v="4"/>
    <x v="1"/>
    <n v="20"/>
    <n v="20"/>
    <n v="40"/>
    <x v="1"/>
    <x v="1"/>
    <n v="15600"/>
    <x v="3"/>
    <x v="2"/>
  </r>
  <r>
    <n v="1449"/>
    <x v="0"/>
    <n v="49"/>
    <x v="0"/>
    <x v="0"/>
    <x v="1"/>
    <x v="4"/>
    <x v="1"/>
    <n v="20"/>
    <n v="20"/>
    <n v="40"/>
    <x v="1"/>
    <x v="2"/>
    <s v="Refused"/>
    <x v="4"/>
    <x v="0"/>
  </r>
  <r>
    <n v="1450"/>
    <x v="0"/>
    <n v="42"/>
    <x v="0"/>
    <x v="7"/>
    <x v="5"/>
    <x v="4"/>
    <x v="1"/>
    <n v="50"/>
    <n v="50"/>
    <n v="100"/>
    <x v="1"/>
    <x v="2"/>
    <n v="2600"/>
    <x v="0"/>
    <x v="0"/>
  </r>
  <r>
    <n v="1451"/>
    <x v="1"/>
    <n v="38"/>
    <x v="2"/>
    <x v="0"/>
    <x v="1"/>
    <x v="4"/>
    <x v="0"/>
    <n v="0"/>
    <n v="0"/>
    <n v="0"/>
    <x v="0"/>
    <x v="0"/>
    <s v="Under 2600"/>
    <x v="1"/>
    <x v="0"/>
  </r>
  <r>
    <n v="1452"/>
    <x v="0"/>
    <n v="16"/>
    <x v="1"/>
    <x v="0"/>
    <x v="1"/>
    <x v="4"/>
    <x v="1"/>
    <n v="6"/>
    <n v="6"/>
    <n v="12"/>
    <x v="2"/>
    <x v="3"/>
    <s v="Under 2600"/>
    <x v="1"/>
    <x v="2"/>
  </r>
  <r>
    <n v="1453"/>
    <x v="0"/>
    <n v="73"/>
    <x v="2"/>
    <x v="0"/>
    <x v="0"/>
    <x v="4"/>
    <x v="0"/>
    <n v="0"/>
    <n v="0"/>
    <n v="0"/>
    <x v="0"/>
    <x v="0"/>
    <n v="5200"/>
    <x v="0"/>
    <x v="1"/>
  </r>
  <r>
    <n v="1454"/>
    <x v="0"/>
    <n v="36"/>
    <x v="2"/>
    <x v="2"/>
    <x v="1"/>
    <x v="4"/>
    <x v="0"/>
    <n v="0"/>
    <n v="0"/>
    <n v="0"/>
    <x v="0"/>
    <x v="0"/>
    <n v="15600"/>
    <x v="3"/>
    <x v="0"/>
  </r>
  <r>
    <n v="1455"/>
    <x v="1"/>
    <n v="81"/>
    <x v="2"/>
    <x v="0"/>
    <x v="4"/>
    <x v="4"/>
    <x v="0"/>
    <n v="0"/>
    <n v="0"/>
    <n v="0"/>
    <x v="0"/>
    <x v="0"/>
    <s v="Under 2600"/>
    <x v="1"/>
    <x v="1"/>
  </r>
  <r>
    <n v="1456"/>
    <x v="1"/>
    <n v="97"/>
    <x v="3"/>
    <x v="0"/>
    <x v="1"/>
    <x v="4"/>
    <x v="0"/>
    <n v="0"/>
    <n v="0"/>
    <n v="0"/>
    <x v="0"/>
    <x v="0"/>
    <n v="10400"/>
    <x v="3"/>
    <x v="1"/>
  </r>
  <r>
    <n v="1457"/>
    <x v="0"/>
    <n v="38"/>
    <x v="2"/>
    <x v="0"/>
    <x v="1"/>
    <x v="4"/>
    <x v="0"/>
    <n v="0"/>
    <n v="0"/>
    <n v="0"/>
    <x v="0"/>
    <x v="0"/>
    <n v="10400"/>
    <x v="3"/>
    <x v="0"/>
  </r>
  <r>
    <n v="1458"/>
    <x v="1"/>
    <n v="46"/>
    <x v="2"/>
    <x v="4"/>
    <x v="0"/>
    <x v="4"/>
    <x v="1"/>
    <n v="12"/>
    <n v="7"/>
    <n v="19"/>
    <x v="1"/>
    <x v="1"/>
    <n v="5200"/>
    <x v="0"/>
    <x v="0"/>
  </r>
  <r>
    <n v="1459"/>
    <x v="0"/>
    <n v="79"/>
    <x v="2"/>
    <x v="0"/>
    <x v="1"/>
    <x v="4"/>
    <x v="0"/>
    <n v="0"/>
    <n v="0"/>
    <n v="0"/>
    <x v="0"/>
    <x v="0"/>
    <n v="5200"/>
    <x v="0"/>
    <x v="1"/>
  </r>
  <r>
    <n v="1460"/>
    <x v="1"/>
    <n v="76"/>
    <x v="3"/>
    <x v="0"/>
    <x v="1"/>
    <x v="4"/>
    <x v="1"/>
    <n v="4"/>
    <n v="4"/>
    <n v="8"/>
    <x v="3"/>
    <x v="1"/>
    <n v="2600"/>
    <x v="0"/>
    <x v="1"/>
  </r>
  <r>
    <n v="1461"/>
    <x v="1"/>
    <n v="54"/>
    <x v="3"/>
    <x v="0"/>
    <x v="5"/>
    <x v="5"/>
    <x v="0"/>
    <n v="0"/>
    <n v="0"/>
    <n v="0"/>
    <x v="0"/>
    <x v="0"/>
    <n v="2600"/>
    <x v="0"/>
    <x v="0"/>
  </r>
  <r>
    <n v="1462"/>
    <x v="0"/>
    <n v="59"/>
    <x v="2"/>
    <x v="1"/>
    <x v="1"/>
    <x v="5"/>
    <x v="0"/>
    <n v="0"/>
    <n v="0"/>
    <n v="0"/>
    <x v="0"/>
    <x v="0"/>
    <s v="Above 36400"/>
    <x v="1"/>
    <x v="0"/>
  </r>
  <r>
    <n v="1463"/>
    <x v="0"/>
    <n v="52"/>
    <x v="4"/>
    <x v="1"/>
    <x v="0"/>
    <x v="5"/>
    <x v="0"/>
    <n v="0"/>
    <n v="0"/>
    <n v="0"/>
    <x v="0"/>
    <x v="0"/>
    <s v="Above 36400"/>
    <x v="1"/>
    <x v="0"/>
  </r>
  <r>
    <n v="1464"/>
    <x v="0"/>
    <n v="58"/>
    <x v="0"/>
    <x v="0"/>
    <x v="4"/>
    <x v="5"/>
    <x v="1"/>
    <n v="20"/>
    <n v="20"/>
    <n v="40"/>
    <x v="1"/>
    <x v="3"/>
    <n v="5200"/>
    <x v="0"/>
    <x v="0"/>
  </r>
  <r>
    <n v="1465"/>
    <x v="0"/>
    <n v="69"/>
    <x v="0"/>
    <x v="1"/>
    <x v="4"/>
    <x v="5"/>
    <x v="0"/>
    <n v="0"/>
    <n v="0"/>
    <n v="0"/>
    <x v="0"/>
    <x v="0"/>
    <n v="15600"/>
    <x v="3"/>
    <x v="1"/>
  </r>
  <r>
    <n v="1466"/>
    <x v="0"/>
    <n v="67"/>
    <x v="3"/>
    <x v="1"/>
    <x v="4"/>
    <x v="5"/>
    <x v="0"/>
    <n v="0"/>
    <n v="0"/>
    <n v="0"/>
    <x v="0"/>
    <x v="0"/>
    <n v="5200"/>
    <x v="0"/>
    <x v="1"/>
  </r>
  <r>
    <n v="1467"/>
    <x v="1"/>
    <n v="76"/>
    <x v="2"/>
    <x v="4"/>
    <x v="4"/>
    <x v="5"/>
    <x v="0"/>
    <n v="0"/>
    <n v="0"/>
    <n v="0"/>
    <x v="0"/>
    <x v="0"/>
    <s v="Refused"/>
    <x v="4"/>
    <x v="1"/>
  </r>
  <r>
    <n v="1468"/>
    <x v="0"/>
    <n v="33"/>
    <x v="2"/>
    <x v="0"/>
    <x v="0"/>
    <x v="5"/>
    <x v="0"/>
    <n v="0"/>
    <n v="0"/>
    <n v="0"/>
    <x v="0"/>
    <x v="0"/>
    <n v="5200"/>
    <x v="0"/>
    <x v="2"/>
  </r>
  <r>
    <n v="1469"/>
    <x v="0"/>
    <n v="61"/>
    <x v="4"/>
    <x v="0"/>
    <x v="4"/>
    <x v="5"/>
    <x v="1"/>
    <n v="30"/>
    <n v="30"/>
    <n v="60"/>
    <x v="1"/>
    <x v="2"/>
    <s v="Refused"/>
    <x v="4"/>
    <x v="1"/>
  </r>
  <r>
    <n v="1470"/>
    <x v="1"/>
    <n v="82"/>
    <x v="3"/>
    <x v="0"/>
    <x v="4"/>
    <x v="5"/>
    <x v="0"/>
    <n v="0"/>
    <n v="0"/>
    <n v="0"/>
    <x v="0"/>
    <x v="0"/>
    <s v="Refused"/>
    <x v="4"/>
    <x v="1"/>
  </r>
  <r>
    <n v="1471"/>
    <x v="0"/>
    <n v="62"/>
    <x v="2"/>
    <x v="0"/>
    <x v="4"/>
    <x v="5"/>
    <x v="0"/>
    <n v="0"/>
    <n v="0"/>
    <n v="0"/>
    <x v="0"/>
    <x v="0"/>
    <n v="5200"/>
    <x v="0"/>
    <x v="1"/>
  </r>
  <r>
    <n v="1472"/>
    <x v="0"/>
    <n v="66"/>
    <x v="0"/>
    <x v="0"/>
    <x v="4"/>
    <x v="5"/>
    <x v="0"/>
    <n v="0"/>
    <n v="0"/>
    <n v="0"/>
    <x v="0"/>
    <x v="0"/>
    <s v="Refused"/>
    <x v="4"/>
    <x v="1"/>
  </r>
  <r>
    <n v="1473"/>
    <x v="1"/>
    <n v="69"/>
    <x v="3"/>
    <x v="0"/>
    <x v="4"/>
    <x v="5"/>
    <x v="0"/>
    <n v="0"/>
    <n v="0"/>
    <n v="0"/>
    <x v="0"/>
    <x v="0"/>
    <s v="Under 2600"/>
    <x v="1"/>
    <x v="1"/>
  </r>
  <r>
    <n v="1474"/>
    <x v="1"/>
    <n v="25"/>
    <x v="2"/>
    <x v="0"/>
    <x v="3"/>
    <x v="5"/>
    <x v="0"/>
    <n v="0"/>
    <n v="0"/>
    <n v="0"/>
    <x v="0"/>
    <x v="0"/>
    <s v="Refused"/>
    <x v="4"/>
    <x v="2"/>
  </r>
  <r>
    <n v="1475"/>
    <x v="0"/>
    <n v="29"/>
    <x v="1"/>
    <x v="1"/>
    <x v="4"/>
    <x v="5"/>
    <x v="0"/>
    <n v="0"/>
    <n v="0"/>
    <n v="0"/>
    <x v="0"/>
    <x v="0"/>
    <n v="20800"/>
    <x v="2"/>
    <x v="2"/>
  </r>
  <r>
    <n v="1476"/>
    <x v="0"/>
    <n v="28"/>
    <x v="2"/>
    <x v="1"/>
    <x v="0"/>
    <x v="5"/>
    <x v="0"/>
    <n v="0"/>
    <n v="0"/>
    <n v="0"/>
    <x v="0"/>
    <x v="0"/>
    <n v="10400"/>
    <x v="3"/>
    <x v="2"/>
  </r>
  <r>
    <n v="1477"/>
    <x v="1"/>
    <n v="52"/>
    <x v="1"/>
    <x v="1"/>
    <x v="3"/>
    <x v="5"/>
    <x v="0"/>
    <n v="0"/>
    <n v="0"/>
    <n v="0"/>
    <x v="0"/>
    <x v="0"/>
    <n v="28600"/>
    <x v="2"/>
    <x v="0"/>
  </r>
  <r>
    <n v="1478"/>
    <x v="1"/>
    <n v="81"/>
    <x v="3"/>
    <x v="0"/>
    <x v="4"/>
    <x v="5"/>
    <x v="0"/>
    <n v="0"/>
    <n v="0"/>
    <n v="0"/>
    <x v="0"/>
    <x v="0"/>
    <s v="Refused"/>
    <x v="4"/>
    <x v="1"/>
  </r>
  <r>
    <n v="1479"/>
    <x v="1"/>
    <n v="44"/>
    <x v="2"/>
    <x v="2"/>
    <x v="4"/>
    <x v="5"/>
    <x v="1"/>
    <n v="20"/>
    <n v="20"/>
    <n v="40"/>
    <x v="1"/>
    <x v="1"/>
    <n v="10400"/>
    <x v="3"/>
    <x v="0"/>
  </r>
  <r>
    <n v="1480"/>
    <x v="1"/>
    <n v="62"/>
    <x v="2"/>
    <x v="2"/>
    <x v="4"/>
    <x v="5"/>
    <x v="0"/>
    <n v="0"/>
    <n v="0"/>
    <n v="0"/>
    <x v="0"/>
    <x v="0"/>
    <s v="Refused"/>
    <x v="4"/>
    <x v="1"/>
  </r>
  <r>
    <n v="1481"/>
    <x v="0"/>
    <n v="45"/>
    <x v="2"/>
    <x v="0"/>
    <x v="4"/>
    <x v="5"/>
    <x v="0"/>
    <n v="0"/>
    <n v="0"/>
    <n v="0"/>
    <x v="0"/>
    <x v="0"/>
    <n v="2600"/>
    <x v="0"/>
    <x v="0"/>
  </r>
  <r>
    <n v="1482"/>
    <x v="1"/>
    <n v="71"/>
    <x v="3"/>
    <x v="0"/>
    <x v="4"/>
    <x v="5"/>
    <x v="0"/>
    <n v="0"/>
    <n v="0"/>
    <n v="0"/>
    <x v="0"/>
    <x v="0"/>
    <n v="5200"/>
    <x v="0"/>
    <x v="1"/>
  </r>
  <r>
    <n v="1483"/>
    <x v="1"/>
    <n v="72"/>
    <x v="2"/>
    <x v="0"/>
    <x v="4"/>
    <x v="5"/>
    <x v="0"/>
    <n v="0"/>
    <n v="0"/>
    <n v="0"/>
    <x v="0"/>
    <x v="0"/>
    <n v="2600"/>
    <x v="0"/>
    <x v="1"/>
  </r>
  <r>
    <n v="1484"/>
    <x v="1"/>
    <n v="69"/>
    <x v="3"/>
    <x v="0"/>
    <x v="1"/>
    <x v="5"/>
    <x v="1"/>
    <n v="15"/>
    <n v="15"/>
    <n v="30"/>
    <x v="1"/>
    <x v="1"/>
    <s v="Unknown"/>
    <x v="4"/>
    <x v="1"/>
  </r>
  <r>
    <n v="1485"/>
    <x v="1"/>
    <n v="72"/>
    <x v="3"/>
    <x v="0"/>
    <x v="4"/>
    <x v="5"/>
    <x v="1"/>
    <n v="10"/>
    <n v="10"/>
    <n v="20"/>
    <x v="2"/>
    <x v="1"/>
    <n v="2600"/>
    <x v="0"/>
    <x v="1"/>
  </r>
  <r>
    <n v="1486"/>
    <x v="0"/>
    <n v="61"/>
    <x v="2"/>
    <x v="0"/>
    <x v="4"/>
    <x v="5"/>
    <x v="0"/>
    <n v="0"/>
    <n v="0"/>
    <n v="0"/>
    <x v="0"/>
    <x v="0"/>
    <n v="5200"/>
    <x v="0"/>
    <x v="1"/>
  </r>
  <r>
    <n v="1487"/>
    <x v="1"/>
    <n v="29"/>
    <x v="2"/>
    <x v="7"/>
    <x v="0"/>
    <x v="5"/>
    <x v="1"/>
    <n v="5"/>
    <n v="2"/>
    <n v="7"/>
    <x v="2"/>
    <x v="1"/>
    <n v="2600"/>
    <x v="0"/>
    <x v="2"/>
  </r>
  <r>
    <n v="1488"/>
    <x v="1"/>
    <n v="37"/>
    <x v="1"/>
    <x v="5"/>
    <x v="0"/>
    <x v="5"/>
    <x v="1"/>
    <n v="30"/>
    <n v="30"/>
    <n v="60"/>
    <x v="1"/>
    <x v="1"/>
    <n v="5200"/>
    <x v="0"/>
    <x v="0"/>
  </r>
  <r>
    <n v="1489"/>
    <x v="0"/>
    <n v="29"/>
    <x v="1"/>
    <x v="2"/>
    <x v="4"/>
    <x v="5"/>
    <x v="1"/>
    <n v="20"/>
    <n v="20"/>
    <n v="40"/>
    <x v="1"/>
    <x v="1"/>
    <n v="15600"/>
    <x v="3"/>
    <x v="2"/>
  </r>
  <r>
    <n v="1490"/>
    <x v="0"/>
    <n v="57"/>
    <x v="2"/>
    <x v="0"/>
    <x v="1"/>
    <x v="5"/>
    <x v="0"/>
    <n v="0"/>
    <n v="0"/>
    <n v="0"/>
    <x v="0"/>
    <x v="0"/>
    <n v="10400"/>
    <x v="3"/>
    <x v="0"/>
  </r>
  <r>
    <n v="1491"/>
    <x v="0"/>
    <n v="60"/>
    <x v="2"/>
    <x v="2"/>
    <x v="4"/>
    <x v="5"/>
    <x v="0"/>
    <n v="0"/>
    <n v="0"/>
    <n v="0"/>
    <x v="0"/>
    <x v="0"/>
    <n v="5200"/>
    <x v="0"/>
    <x v="0"/>
  </r>
  <r>
    <n v="1492"/>
    <x v="0"/>
    <n v="38"/>
    <x v="2"/>
    <x v="5"/>
    <x v="4"/>
    <x v="5"/>
    <x v="0"/>
    <n v="0"/>
    <n v="0"/>
    <n v="0"/>
    <x v="0"/>
    <x v="0"/>
    <n v="28600"/>
    <x v="2"/>
    <x v="0"/>
  </r>
  <r>
    <n v="1493"/>
    <x v="0"/>
    <n v="74"/>
    <x v="2"/>
    <x v="0"/>
    <x v="4"/>
    <x v="5"/>
    <x v="0"/>
    <n v="0"/>
    <n v="0"/>
    <n v="0"/>
    <x v="0"/>
    <x v="0"/>
    <n v="5200"/>
    <x v="0"/>
    <x v="1"/>
  </r>
  <r>
    <n v="1494"/>
    <x v="0"/>
    <n v="38"/>
    <x v="2"/>
    <x v="5"/>
    <x v="4"/>
    <x v="5"/>
    <x v="0"/>
    <n v="0"/>
    <n v="0"/>
    <n v="0"/>
    <x v="0"/>
    <x v="0"/>
    <n v="10400"/>
    <x v="3"/>
    <x v="0"/>
  </r>
  <r>
    <n v="1495"/>
    <x v="1"/>
    <n v="51"/>
    <x v="0"/>
    <x v="2"/>
    <x v="4"/>
    <x v="5"/>
    <x v="0"/>
    <n v="0"/>
    <n v="0"/>
    <n v="0"/>
    <x v="0"/>
    <x v="0"/>
    <s v="Refused"/>
    <x v="4"/>
    <x v="0"/>
  </r>
  <r>
    <n v="1496"/>
    <x v="0"/>
    <n v="68"/>
    <x v="2"/>
    <x v="0"/>
    <x v="4"/>
    <x v="5"/>
    <x v="1"/>
    <n v="15"/>
    <n v="15"/>
    <n v="30"/>
    <x v="1"/>
    <x v="2"/>
    <n v="2600"/>
    <x v="0"/>
    <x v="1"/>
  </r>
  <r>
    <n v="1497"/>
    <x v="0"/>
    <n v="67"/>
    <x v="2"/>
    <x v="5"/>
    <x v="4"/>
    <x v="5"/>
    <x v="0"/>
    <n v="0"/>
    <n v="0"/>
    <n v="0"/>
    <x v="0"/>
    <x v="0"/>
    <n v="10400"/>
    <x v="3"/>
    <x v="1"/>
  </r>
  <r>
    <n v="1498"/>
    <x v="0"/>
    <n v="32"/>
    <x v="1"/>
    <x v="2"/>
    <x v="4"/>
    <x v="5"/>
    <x v="0"/>
    <n v="0"/>
    <n v="0"/>
    <n v="0"/>
    <x v="0"/>
    <x v="0"/>
    <n v="10400"/>
    <x v="3"/>
    <x v="2"/>
  </r>
  <r>
    <n v="1499"/>
    <x v="1"/>
    <n v="25"/>
    <x v="2"/>
    <x v="6"/>
    <x v="0"/>
    <x v="5"/>
    <x v="0"/>
    <n v="0"/>
    <n v="0"/>
    <n v="0"/>
    <x v="0"/>
    <x v="0"/>
    <n v="5200"/>
    <x v="0"/>
    <x v="2"/>
  </r>
  <r>
    <n v="1500"/>
    <x v="0"/>
    <n v="53"/>
    <x v="2"/>
    <x v="0"/>
    <x v="4"/>
    <x v="5"/>
    <x v="0"/>
    <n v="0"/>
    <n v="0"/>
    <n v="0"/>
    <x v="0"/>
    <x v="0"/>
    <n v="15600"/>
    <x v="3"/>
    <x v="0"/>
  </r>
  <r>
    <n v="1501"/>
    <x v="1"/>
    <n v="52"/>
    <x v="0"/>
    <x v="0"/>
    <x v="4"/>
    <x v="5"/>
    <x v="1"/>
    <n v="5"/>
    <n v="5"/>
    <n v="10"/>
    <x v="2"/>
    <x v="1"/>
    <n v="5200"/>
    <x v="0"/>
    <x v="0"/>
  </r>
  <r>
    <n v="1502"/>
    <x v="1"/>
    <n v="21"/>
    <x v="1"/>
    <x v="0"/>
    <x v="4"/>
    <x v="5"/>
    <x v="0"/>
    <n v="0"/>
    <n v="0"/>
    <n v="0"/>
    <x v="0"/>
    <x v="0"/>
    <n v="2600"/>
    <x v="0"/>
    <x v="2"/>
  </r>
  <r>
    <n v="1503"/>
    <x v="1"/>
    <n v="71"/>
    <x v="0"/>
    <x v="0"/>
    <x v="4"/>
    <x v="5"/>
    <x v="0"/>
    <n v="0"/>
    <n v="0"/>
    <n v="0"/>
    <x v="0"/>
    <x v="0"/>
    <n v="5200"/>
    <x v="0"/>
    <x v="1"/>
  </r>
  <r>
    <n v="1504"/>
    <x v="1"/>
    <n v="30"/>
    <x v="2"/>
    <x v="2"/>
    <x v="0"/>
    <x v="5"/>
    <x v="0"/>
    <n v="0"/>
    <n v="0"/>
    <n v="0"/>
    <x v="0"/>
    <x v="0"/>
    <s v="Under 2600"/>
    <x v="1"/>
    <x v="2"/>
  </r>
  <r>
    <n v="1505"/>
    <x v="0"/>
    <n v="23"/>
    <x v="1"/>
    <x v="2"/>
    <x v="4"/>
    <x v="5"/>
    <x v="0"/>
    <n v="0"/>
    <n v="0"/>
    <n v="0"/>
    <x v="0"/>
    <x v="0"/>
    <n v="15600"/>
    <x v="3"/>
    <x v="2"/>
  </r>
  <r>
    <n v="1506"/>
    <x v="1"/>
    <n v="28"/>
    <x v="1"/>
    <x v="5"/>
    <x v="4"/>
    <x v="5"/>
    <x v="1"/>
    <n v="0"/>
    <n v="1"/>
    <n v="1"/>
    <x v="0"/>
    <x v="1"/>
    <n v="10400"/>
    <x v="3"/>
    <x v="2"/>
  </r>
  <r>
    <n v="1507"/>
    <x v="1"/>
    <n v="37"/>
    <x v="2"/>
    <x v="2"/>
    <x v="4"/>
    <x v="5"/>
    <x v="0"/>
    <n v="0"/>
    <n v="0"/>
    <n v="0"/>
    <x v="0"/>
    <x v="0"/>
    <n v="5200"/>
    <x v="0"/>
    <x v="0"/>
  </r>
  <r>
    <n v="1508"/>
    <x v="1"/>
    <n v="84"/>
    <x v="3"/>
    <x v="0"/>
    <x v="4"/>
    <x v="5"/>
    <x v="0"/>
    <n v="0"/>
    <n v="0"/>
    <n v="0"/>
    <x v="0"/>
    <x v="0"/>
    <n v="2600"/>
    <x v="0"/>
    <x v="1"/>
  </r>
  <r>
    <n v="1509"/>
    <x v="1"/>
    <n v="61"/>
    <x v="2"/>
    <x v="0"/>
    <x v="1"/>
    <x v="5"/>
    <x v="0"/>
    <n v="0"/>
    <n v="0"/>
    <n v="0"/>
    <x v="0"/>
    <x v="0"/>
    <n v="2600"/>
    <x v="0"/>
    <x v="1"/>
  </r>
  <r>
    <n v="1510"/>
    <x v="1"/>
    <n v="18"/>
    <x v="1"/>
    <x v="2"/>
    <x v="4"/>
    <x v="5"/>
    <x v="0"/>
    <n v="0"/>
    <n v="0"/>
    <n v="0"/>
    <x v="0"/>
    <x v="0"/>
    <n v="2600"/>
    <x v="0"/>
    <x v="2"/>
  </r>
  <r>
    <n v="1511"/>
    <x v="1"/>
    <n v="55"/>
    <x v="2"/>
    <x v="2"/>
    <x v="1"/>
    <x v="5"/>
    <x v="0"/>
    <n v="0"/>
    <n v="0"/>
    <n v="0"/>
    <x v="0"/>
    <x v="0"/>
    <n v="5200"/>
    <x v="0"/>
    <x v="0"/>
  </r>
  <r>
    <n v="1512"/>
    <x v="0"/>
    <n v="52"/>
    <x v="1"/>
    <x v="5"/>
    <x v="0"/>
    <x v="5"/>
    <x v="0"/>
    <n v="0"/>
    <n v="0"/>
    <n v="0"/>
    <x v="0"/>
    <x v="0"/>
    <n v="20800"/>
    <x v="2"/>
    <x v="0"/>
  </r>
  <r>
    <n v="1513"/>
    <x v="1"/>
    <n v="46"/>
    <x v="2"/>
    <x v="0"/>
    <x v="4"/>
    <x v="5"/>
    <x v="1"/>
    <n v="25"/>
    <n v="25"/>
    <n v="50"/>
    <x v="1"/>
    <x v="1"/>
    <n v="2600"/>
    <x v="0"/>
    <x v="0"/>
  </r>
  <r>
    <n v="1514"/>
    <x v="1"/>
    <n v="46"/>
    <x v="2"/>
    <x v="4"/>
    <x v="0"/>
    <x v="5"/>
    <x v="0"/>
    <n v="0"/>
    <n v="0"/>
    <n v="0"/>
    <x v="0"/>
    <x v="0"/>
    <n v="10400"/>
    <x v="3"/>
    <x v="0"/>
  </r>
  <r>
    <n v="1515"/>
    <x v="0"/>
    <n v="23"/>
    <x v="1"/>
    <x v="0"/>
    <x v="4"/>
    <x v="5"/>
    <x v="0"/>
    <n v="0"/>
    <n v="0"/>
    <n v="0"/>
    <x v="0"/>
    <x v="0"/>
    <n v="2600"/>
    <x v="0"/>
    <x v="2"/>
  </r>
  <r>
    <n v="1516"/>
    <x v="0"/>
    <n v="58"/>
    <x v="2"/>
    <x v="1"/>
    <x v="0"/>
    <x v="5"/>
    <x v="0"/>
    <n v="0"/>
    <n v="0"/>
    <n v="0"/>
    <x v="0"/>
    <x v="0"/>
    <n v="20800"/>
    <x v="2"/>
    <x v="0"/>
  </r>
  <r>
    <n v="1517"/>
    <x v="0"/>
    <n v="16"/>
    <x v="1"/>
    <x v="2"/>
    <x v="4"/>
    <x v="5"/>
    <x v="0"/>
    <n v="0"/>
    <n v="0"/>
    <n v="0"/>
    <x v="0"/>
    <x v="0"/>
    <s v="Under 2600"/>
    <x v="1"/>
    <x v="2"/>
  </r>
  <r>
    <n v="1518"/>
    <x v="0"/>
    <n v="71"/>
    <x v="2"/>
    <x v="0"/>
    <x v="4"/>
    <x v="5"/>
    <x v="0"/>
    <n v="0"/>
    <n v="0"/>
    <n v="0"/>
    <x v="0"/>
    <x v="0"/>
    <n v="15600"/>
    <x v="3"/>
    <x v="1"/>
  </r>
  <r>
    <n v="1519"/>
    <x v="1"/>
    <n v="47"/>
    <x v="2"/>
    <x v="0"/>
    <x v="0"/>
    <x v="5"/>
    <x v="1"/>
    <n v="10"/>
    <n v="10"/>
    <n v="20"/>
    <x v="2"/>
    <x v="1"/>
    <n v="2600"/>
    <x v="0"/>
    <x v="0"/>
  </r>
  <r>
    <n v="1520"/>
    <x v="0"/>
    <n v="34"/>
    <x v="2"/>
    <x v="1"/>
    <x v="4"/>
    <x v="5"/>
    <x v="0"/>
    <n v="0"/>
    <n v="0"/>
    <n v="0"/>
    <x v="0"/>
    <x v="0"/>
    <n v="20800"/>
    <x v="2"/>
    <x v="2"/>
  </r>
  <r>
    <n v="1521"/>
    <x v="1"/>
    <n v="55"/>
    <x v="1"/>
    <x v="0"/>
    <x v="0"/>
    <x v="5"/>
    <x v="0"/>
    <n v="0"/>
    <n v="0"/>
    <n v="0"/>
    <x v="0"/>
    <x v="0"/>
    <s v="Above 36400"/>
    <x v="1"/>
    <x v="0"/>
  </r>
  <r>
    <n v="1522"/>
    <x v="1"/>
    <n v="78"/>
    <x v="3"/>
    <x v="4"/>
    <x v="0"/>
    <x v="5"/>
    <x v="0"/>
    <n v="0"/>
    <n v="0"/>
    <n v="0"/>
    <x v="0"/>
    <x v="0"/>
    <n v="20800"/>
    <x v="2"/>
    <x v="1"/>
  </r>
  <r>
    <n v="1523"/>
    <x v="0"/>
    <n v="35"/>
    <x v="1"/>
    <x v="0"/>
    <x v="4"/>
    <x v="5"/>
    <x v="1"/>
    <n v="40"/>
    <n v="40"/>
    <n v="80"/>
    <x v="1"/>
    <x v="2"/>
    <n v="2600"/>
    <x v="0"/>
    <x v="2"/>
  </r>
  <r>
    <n v="1524"/>
    <x v="0"/>
    <n v="68"/>
    <x v="2"/>
    <x v="0"/>
    <x v="1"/>
    <x v="5"/>
    <x v="0"/>
    <n v="0"/>
    <n v="0"/>
    <n v="0"/>
    <x v="0"/>
    <x v="0"/>
    <n v="20800"/>
    <x v="2"/>
    <x v="1"/>
  </r>
  <r>
    <n v="1525"/>
    <x v="0"/>
    <n v="76"/>
    <x v="1"/>
    <x v="0"/>
    <x v="0"/>
    <x v="5"/>
    <x v="0"/>
    <n v="0"/>
    <n v="0"/>
    <n v="0"/>
    <x v="0"/>
    <x v="0"/>
    <n v="5200"/>
    <x v="0"/>
    <x v="1"/>
  </r>
  <r>
    <n v="1526"/>
    <x v="0"/>
    <n v="28"/>
    <x v="1"/>
    <x v="3"/>
    <x v="4"/>
    <x v="5"/>
    <x v="0"/>
    <n v="0"/>
    <n v="0"/>
    <n v="0"/>
    <x v="0"/>
    <x v="0"/>
    <n v="10400"/>
    <x v="3"/>
    <x v="2"/>
  </r>
  <r>
    <n v="1527"/>
    <x v="1"/>
    <n v="36"/>
    <x v="0"/>
    <x v="3"/>
    <x v="0"/>
    <x v="5"/>
    <x v="1"/>
    <n v="20"/>
    <n v="20"/>
    <n v="40"/>
    <x v="1"/>
    <x v="3"/>
    <n v="5200"/>
    <x v="0"/>
    <x v="0"/>
  </r>
  <r>
    <n v="1528"/>
    <x v="1"/>
    <n v="57"/>
    <x v="0"/>
    <x v="6"/>
    <x v="1"/>
    <x v="5"/>
    <x v="0"/>
    <n v="0"/>
    <n v="0"/>
    <n v="0"/>
    <x v="0"/>
    <x v="0"/>
    <n v="5200"/>
    <x v="0"/>
    <x v="0"/>
  </r>
  <r>
    <n v="1529"/>
    <x v="1"/>
    <n v="29"/>
    <x v="1"/>
    <x v="5"/>
    <x v="4"/>
    <x v="5"/>
    <x v="1"/>
    <n v="20"/>
    <n v="10"/>
    <n v="30"/>
    <x v="1"/>
    <x v="3"/>
    <n v="10400"/>
    <x v="3"/>
    <x v="2"/>
  </r>
  <r>
    <n v="1530"/>
    <x v="1"/>
    <n v="27"/>
    <x v="1"/>
    <x v="2"/>
    <x v="4"/>
    <x v="5"/>
    <x v="1"/>
    <n v="5"/>
    <n v="5"/>
    <n v="10"/>
    <x v="2"/>
    <x v="1"/>
    <n v="5200"/>
    <x v="0"/>
    <x v="2"/>
  </r>
  <r>
    <n v="1531"/>
    <x v="1"/>
    <n v="64"/>
    <x v="3"/>
    <x v="0"/>
    <x v="1"/>
    <x v="5"/>
    <x v="0"/>
    <n v="0"/>
    <n v="0"/>
    <n v="0"/>
    <x v="0"/>
    <x v="0"/>
    <n v="2600"/>
    <x v="0"/>
    <x v="1"/>
  </r>
  <r>
    <n v="1532"/>
    <x v="1"/>
    <n v="89"/>
    <x v="1"/>
    <x v="0"/>
    <x v="4"/>
    <x v="5"/>
    <x v="0"/>
    <n v="0"/>
    <n v="0"/>
    <n v="0"/>
    <x v="0"/>
    <x v="0"/>
    <s v="Refused"/>
    <x v="4"/>
    <x v="1"/>
  </r>
  <r>
    <n v="1533"/>
    <x v="1"/>
    <n v="26"/>
    <x v="1"/>
    <x v="3"/>
    <x v="4"/>
    <x v="5"/>
    <x v="1"/>
    <n v="15"/>
    <n v="15"/>
    <n v="30"/>
    <x v="1"/>
    <x v="1"/>
    <n v="2600"/>
    <x v="0"/>
    <x v="2"/>
  </r>
  <r>
    <n v="1534"/>
    <x v="0"/>
    <n v="27"/>
    <x v="1"/>
    <x v="5"/>
    <x v="4"/>
    <x v="5"/>
    <x v="0"/>
    <n v="0"/>
    <n v="0"/>
    <n v="0"/>
    <x v="0"/>
    <x v="0"/>
    <n v="20800"/>
    <x v="2"/>
    <x v="2"/>
  </r>
  <r>
    <n v="1535"/>
    <x v="0"/>
    <n v="66"/>
    <x v="1"/>
    <x v="5"/>
    <x v="1"/>
    <x v="5"/>
    <x v="0"/>
    <n v="0"/>
    <n v="0"/>
    <n v="0"/>
    <x v="0"/>
    <x v="0"/>
    <n v="10400"/>
    <x v="3"/>
    <x v="1"/>
  </r>
  <r>
    <n v="1536"/>
    <x v="1"/>
    <n v="84"/>
    <x v="3"/>
    <x v="0"/>
    <x v="0"/>
    <x v="5"/>
    <x v="0"/>
    <n v="0"/>
    <n v="0"/>
    <n v="0"/>
    <x v="0"/>
    <x v="0"/>
    <n v="5200"/>
    <x v="0"/>
    <x v="1"/>
  </r>
  <r>
    <n v="1537"/>
    <x v="0"/>
    <n v="41"/>
    <x v="1"/>
    <x v="5"/>
    <x v="0"/>
    <x v="5"/>
    <x v="1"/>
    <n v="20"/>
    <n v="12"/>
    <n v="32"/>
    <x v="1"/>
    <x v="1"/>
    <n v="20800"/>
    <x v="2"/>
    <x v="0"/>
  </r>
  <r>
    <n v="1538"/>
    <x v="0"/>
    <n v="27"/>
    <x v="1"/>
    <x v="1"/>
    <x v="0"/>
    <x v="5"/>
    <x v="0"/>
    <n v="0"/>
    <n v="0"/>
    <n v="0"/>
    <x v="0"/>
    <x v="0"/>
    <n v="15600"/>
    <x v="3"/>
    <x v="2"/>
  </r>
  <r>
    <n v="1539"/>
    <x v="1"/>
    <n v="40"/>
    <x v="0"/>
    <x v="2"/>
    <x v="1"/>
    <x v="5"/>
    <x v="0"/>
    <n v="0"/>
    <n v="0"/>
    <n v="0"/>
    <x v="0"/>
    <x v="0"/>
    <n v="10400"/>
    <x v="3"/>
    <x v="0"/>
  </r>
  <r>
    <n v="1540"/>
    <x v="1"/>
    <n v="79"/>
    <x v="3"/>
    <x v="0"/>
    <x v="0"/>
    <x v="5"/>
    <x v="0"/>
    <n v="0"/>
    <n v="0"/>
    <n v="0"/>
    <x v="0"/>
    <x v="0"/>
    <n v="10400"/>
    <x v="3"/>
    <x v="1"/>
  </r>
  <r>
    <n v="1541"/>
    <x v="0"/>
    <n v="49"/>
    <x v="2"/>
    <x v="0"/>
    <x v="1"/>
    <x v="5"/>
    <x v="1"/>
    <n v="20"/>
    <n v="20"/>
    <n v="40"/>
    <x v="1"/>
    <x v="1"/>
    <n v="20800"/>
    <x v="2"/>
    <x v="0"/>
  </r>
  <r>
    <n v="1542"/>
    <x v="1"/>
    <n v="79"/>
    <x v="3"/>
    <x v="0"/>
    <x v="0"/>
    <x v="5"/>
    <x v="0"/>
    <n v="0"/>
    <n v="0"/>
    <n v="0"/>
    <x v="0"/>
    <x v="0"/>
    <s v="Unknown"/>
    <x v="4"/>
    <x v="1"/>
  </r>
  <r>
    <n v="1543"/>
    <x v="1"/>
    <n v="54"/>
    <x v="2"/>
    <x v="0"/>
    <x v="4"/>
    <x v="5"/>
    <x v="0"/>
    <n v="0"/>
    <n v="0"/>
    <n v="0"/>
    <x v="0"/>
    <x v="0"/>
    <s v="Under 2600"/>
    <x v="1"/>
    <x v="0"/>
  </r>
  <r>
    <n v="1544"/>
    <x v="0"/>
    <n v="25"/>
    <x v="1"/>
    <x v="2"/>
    <x v="2"/>
    <x v="6"/>
    <x v="1"/>
    <n v="10"/>
    <n v="10"/>
    <n v="20"/>
    <x v="2"/>
    <x v="1"/>
    <n v="5200"/>
    <x v="0"/>
    <x v="2"/>
  </r>
  <r>
    <n v="1545"/>
    <x v="1"/>
    <n v="45"/>
    <x v="1"/>
    <x v="1"/>
    <x v="2"/>
    <x v="6"/>
    <x v="1"/>
    <n v="5"/>
    <n v="5"/>
    <n v="10"/>
    <x v="2"/>
    <x v="1"/>
    <n v="28600"/>
    <x v="2"/>
    <x v="0"/>
  </r>
  <r>
    <n v="1546"/>
    <x v="1"/>
    <n v="24"/>
    <x v="1"/>
    <x v="1"/>
    <x v="2"/>
    <x v="6"/>
    <x v="1"/>
    <n v="5"/>
    <n v="5"/>
    <n v="10"/>
    <x v="2"/>
    <x v="1"/>
    <n v="5200"/>
    <x v="0"/>
    <x v="2"/>
  </r>
  <r>
    <n v="1547"/>
    <x v="1"/>
    <n v="54"/>
    <x v="0"/>
    <x v="0"/>
    <x v="2"/>
    <x v="6"/>
    <x v="1"/>
    <n v="20"/>
    <n v="10"/>
    <n v="30"/>
    <x v="1"/>
    <x v="1"/>
    <n v="10400"/>
    <x v="3"/>
    <x v="0"/>
  </r>
  <r>
    <n v="1548"/>
    <x v="1"/>
    <n v="78"/>
    <x v="3"/>
    <x v="0"/>
    <x v="2"/>
    <x v="6"/>
    <x v="0"/>
    <n v="0"/>
    <n v="0"/>
    <n v="0"/>
    <x v="0"/>
    <x v="0"/>
    <n v="15600"/>
    <x v="3"/>
    <x v="1"/>
  </r>
  <r>
    <n v="1549"/>
    <x v="0"/>
    <n v="50"/>
    <x v="2"/>
    <x v="0"/>
    <x v="2"/>
    <x v="6"/>
    <x v="1"/>
    <n v="25"/>
    <n v="25"/>
    <n v="50"/>
    <x v="1"/>
    <x v="2"/>
    <n v="10400"/>
    <x v="3"/>
    <x v="0"/>
  </r>
  <r>
    <n v="1550"/>
    <x v="1"/>
    <n v="42"/>
    <x v="2"/>
    <x v="1"/>
    <x v="2"/>
    <x v="6"/>
    <x v="0"/>
    <n v="0"/>
    <n v="0"/>
    <n v="0"/>
    <x v="0"/>
    <x v="0"/>
    <n v="20800"/>
    <x v="2"/>
    <x v="0"/>
  </r>
  <r>
    <n v="1551"/>
    <x v="1"/>
    <n v="32"/>
    <x v="1"/>
    <x v="7"/>
    <x v="2"/>
    <x v="6"/>
    <x v="1"/>
    <n v="10"/>
    <n v="10"/>
    <n v="20"/>
    <x v="2"/>
    <x v="1"/>
    <n v="10400"/>
    <x v="3"/>
    <x v="2"/>
  </r>
  <r>
    <n v="1552"/>
    <x v="0"/>
    <n v="75"/>
    <x v="1"/>
    <x v="0"/>
    <x v="2"/>
    <x v="6"/>
    <x v="0"/>
    <n v="0"/>
    <n v="0"/>
    <n v="0"/>
    <x v="0"/>
    <x v="0"/>
    <n v="5200"/>
    <x v="0"/>
    <x v="1"/>
  </r>
  <r>
    <n v="1553"/>
    <x v="1"/>
    <n v="25"/>
    <x v="1"/>
    <x v="2"/>
    <x v="2"/>
    <x v="6"/>
    <x v="1"/>
    <n v="15"/>
    <n v="15"/>
    <n v="30"/>
    <x v="1"/>
    <x v="1"/>
    <s v="Under 2600"/>
    <x v="1"/>
    <x v="2"/>
  </r>
  <r>
    <n v="1554"/>
    <x v="0"/>
    <n v="50"/>
    <x v="4"/>
    <x v="5"/>
    <x v="2"/>
    <x v="6"/>
    <x v="0"/>
    <n v="0"/>
    <n v="0"/>
    <n v="0"/>
    <x v="0"/>
    <x v="0"/>
    <n v="20800"/>
    <x v="2"/>
    <x v="0"/>
  </r>
  <r>
    <n v="1555"/>
    <x v="0"/>
    <n v="24"/>
    <x v="1"/>
    <x v="5"/>
    <x v="2"/>
    <x v="6"/>
    <x v="1"/>
    <n v="15"/>
    <n v="15"/>
    <n v="30"/>
    <x v="1"/>
    <x v="1"/>
    <n v="28600"/>
    <x v="2"/>
    <x v="2"/>
  </r>
  <r>
    <n v="1556"/>
    <x v="0"/>
    <n v="35"/>
    <x v="1"/>
    <x v="5"/>
    <x v="0"/>
    <x v="6"/>
    <x v="0"/>
    <n v="0"/>
    <n v="0"/>
    <n v="0"/>
    <x v="0"/>
    <x v="0"/>
    <n v="28600"/>
    <x v="2"/>
    <x v="2"/>
  </r>
  <r>
    <n v="1557"/>
    <x v="1"/>
    <n v="52"/>
    <x v="2"/>
    <x v="0"/>
    <x v="2"/>
    <x v="6"/>
    <x v="0"/>
    <n v="0"/>
    <n v="0"/>
    <n v="0"/>
    <x v="0"/>
    <x v="0"/>
    <n v="10400"/>
    <x v="3"/>
    <x v="0"/>
  </r>
  <r>
    <n v="1558"/>
    <x v="1"/>
    <n v="42"/>
    <x v="2"/>
    <x v="1"/>
    <x v="0"/>
    <x v="6"/>
    <x v="0"/>
    <n v="0"/>
    <n v="0"/>
    <n v="0"/>
    <x v="0"/>
    <x v="0"/>
    <n v="10400"/>
    <x v="3"/>
    <x v="0"/>
  </r>
  <r>
    <n v="1559"/>
    <x v="0"/>
    <n v="44"/>
    <x v="4"/>
    <x v="2"/>
    <x v="2"/>
    <x v="6"/>
    <x v="0"/>
    <n v="0"/>
    <n v="0"/>
    <n v="0"/>
    <x v="0"/>
    <x v="0"/>
    <n v="15600"/>
    <x v="3"/>
    <x v="0"/>
  </r>
  <r>
    <n v="1560"/>
    <x v="0"/>
    <n v="67"/>
    <x v="3"/>
    <x v="0"/>
    <x v="2"/>
    <x v="6"/>
    <x v="1"/>
    <n v="20"/>
    <n v="12"/>
    <n v="32"/>
    <x v="1"/>
    <x v="2"/>
    <n v="5200"/>
    <x v="0"/>
    <x v="1"/>
  </r>
  <r>
    <n v="1561"/>
    <x v="1"/>
    <n v="69"/>
    <x v="3"/>
    <x v="0"/>
    <x v="2"/>
    <x v="6"/>
    <x v="0"/>
    <n v="0"/>
    <n v="0"/>
    <n v="0"/>
    <x v="0"/>
    <x v="0"/>
    <n v="2600"/>
    <x v="0"/>
    <x v="1"/>
  </r>
  <r>
    <n v="1562"/>
    <x v="1"/>
    <n v="91"/>
    <x v="1"/>
    <x v="0"/>
    <x v="2"/>
    <x v="6"/>
    <x v="0"/>
    <n v="0"/>
    <n v="0"/>
    <n v="0"/>
    <x v="0"/>
    <x v="0"/>
    <n v="2600"/>
    <x v="0"/>
    <x v="1"/>
  </r>
  <r>
    <n v="1563"/>
    <x v="0"/>
    <n v="61"/>
    <x v="0"/>
    <x v="0"/>
    <x v="2"/>
    <x v="6"/>
    <x v="0"/>
    <n v="0"/>
    <n v="0"/>
    <n v="0"/>
    <x v="0"/>
    <x v="0"/>
    <n v="2600"/>
    <x v="0"/>
    <x v="1"/>
  </r>
  <r>
    <n v="1564"/>
    <x v="1"/>
    <n v="50"/>
    <x v="1"/>
    <x v="1"/>
    <x v="0"/>
    <x v="6"/>
    <x v="0"/>
    <n v="0"/>
    <n v="0"/>
    <n v="0"/>
    <x v="0"/>
    <x v="0"/>
    <n v="20800"/>
    <x v="2"/>
    <x v="0"/>
  </r>
  <r>
    <n v="1565"/>
    <x v="0"/>
    <n v="37"/>
    <x v="1"/>
    <x v="5"/>
    <x v="2"/>
    <x v="6"/>
    <x v="0"/>
    <n v="0"/>
    <n v="0"/>
    <n v="0"/>
    <x v="0"/>
    <x v="0"/>
    <n v="20800"/>
    <x v="2"/>
    <x v="0"/>
  </r>
  <r>
    <n v="1566"/>
    <x v="1"/>
    <n v="35"/>
    <x v="1"/>
    <x v="5"/>
    <x v="2"/>
    <x v="6"/>
    <x v="1"/>
    <n v="15"/>
    <n v="15"/>
    <n v="30"/>
    <x v="1"/>
    <x v="1"/>
    <n v="15600"/>
    <x v="3"/>
    <x v="2"/>
  </r>
  <r>
    <n v="1567"/>
    <x v="0"/>
    <n v="24"/>
    <x v="1"/>
    <x v="5"/>
    <x v="0"/>
    <x v="6"/>
    <x v="1"/>
    <n v="20"/>
    <n v="15"/>
    <n v="35"/>
    <x v="1"/>
    <x v="1"/>
    <n v="10400"/>
    <x v="3"/>
    <x v="2"/>
  </r>
  <r>
    <n v="1568"/>
    <x v="1"/>
    <n v="39"/>
    <x v="1"/>
    <x v="0"/>
    <x v="2"/>
    <x v="6"/>
    <x v="0"/>
    <n v="0"/>
    <n v="0"/>
    <n v="0"/>
    <x v="0"/>
    <x v="0"/>
    <n v="5200"/>
    <x v="0"/>
    <x v="0"/>
  </r>
  <r>
    <n v="1569"/>
    <x v="1"/>
    <n v="79"/>
    <x v="0"/>
    <x v="0"/>
    <x v="2"/>
    <x v="6"/>
    <x v="0"/>
    <n v="0"/>
    <n v="0"/>
    <n v="0"/>
    <x v="0"/>
    <x v="0"/>
    <n v="2600"/>
    <x v="0"/>
    <x v="1"/>
  </r>
  <r>
    <n v="1570"/>
    <x v="0"/>
    <n v="40"/>
    <x v="2"/>
    <x v="1"/>
    <x v="2"/>
    <x v="6"/>
    <x v="0"/>
    <n v="0"/>
    <n v="0"/>
    <n v="0"/>
    <x v="0"/>
    <x v="0"/>
    <s v="Above 36400"/>
    <x v="1"/>
    <x v="0"/>
  </r>
  <r>
    <n v="1571"/>
    <x v="0"/>
    <n v="60"/>
    <x v="2"/>
    <x v="1"/>
    <x v="0"/>
    <x v="6"/>
    <x v="0"/>
    <n v="0"/>
    <n v="0"/>
    <n v="0"/>
    <x v="0"/>
    <x v="0"/>
    <s v="Above 36400"/>
    <x v="1"/>
    <x v="0"/>
  </r>
  <r>
    <n v="1572"/>
    <x v="0"/>
    <n v="42"/>
    <x v="2"/>
    <x v="0"/>
    <x v="2"/>
    <x v="6"/>
    <x v="0"/>
    <n v="0"/>
    <n v="0"/>
    <n v="0"/>
    <x v="0"/>
    <x v="0"/>
    <n v="20800"/>
    <x v="2"/>
    <x v="0"/>
  </r>
  <r>
    <n v="1573"/>
    <x v="0"/>
    <n v="64"/>
    <x v="3"/>
    <x v="4"/>
    <x v="2"/>
    <x v="6"/>
    <x v="0"/>
    <n v="0"/>
    <n v="0"/>
    <n v="0"/>
    <x v="0"/>
    <x v="0"/>
    <n v="5200"/>
    <x v="0"/>
    <x v="1"/>
  </r>
  <r>
    <n v="1574"/>
    <x v="1"/>
    <n v="55"/>
    <x v="2"/>
    <x v="2"/>
    <x v="2"/>
    <x v="6"/>
    <x v="1"/>
    <n v="2"/>
    <n v="10"/>
    <n v="12"/>
    <x v="3"/>
    <x v="1"/>
    <n v="15600"/>
    <x v="3"/>
    <x v="0"/>
  </r>
  <r>
    <n v="1575"/>
    <x v="0"/>
    <n v="54"/>
    <x v="2"/>
    <x v="4"/>
    <x v="2"/>
    <x v="6"/>
    <x v="0"/>
    <n v="0"/>
    <n v="0"/>
    <n v="0"/>
    <x v="0"/>
    <x v="0"/>
    <n v="10400"/>
    <x v="3"/>
    <x v="0"/>
  </r>
  <r>
    <n v="1576"/>
    <x v="1"/>
    <n v="61"/>
    <x v="2"/>
    <x v="5"/>
    <x v="0"/>
    <x v="6"/>
    <x v="0"/>
    <n v="0"/>
    <n v="0"/>
    <n v="0"/>
    <x v="0"/>
    <x v="0"/>
    <n v="10400"/>
    <x v="3"/>
    <x v="1"/>
  </r>
  <r>
    <n v="1577"/>
    <x v="1"/>
    <n v="62"/>
    <x v="0"/>
    <x v="5"/>
    <x v="2"/>
    <x v="6"/>
    <x v="0"/>
    <n v="0"/>
    <n v="0"/>
    <n v="0"/>
    <x v="0"/>
    <x v="0"/>
    <n v="5200"/>
    <x v="0"/>
    <x v="1"/>
  </r>
  <r>
    <n v="1578"/>
    <x v="1"/>
    <n v="59"/>
    <x v="0"/>
    <x v="1"/>
    <x v="2"/>
    <x v="6"/>
    <x v="0"/>
    <n v="0"/>
    <n v="0"/>
    <n v="0"/>
    <x v="0"/>
    <x v="0"/>
    <s v="Unknown"/>
    <x v="4"/>
    <x v="0"/>
  </r>
  <r>
    <n v="1579"/>
    <x v="1"/>
    <n v="79"/>
    <x v="3"/>
    <x v="3"/>
    <x v="2"/>
    <x v="6"/>
    <x v="0"/>
    <n v="0"/>
    <n v="0"/>
    <n v="0"/>
    <x v="0"/>
    <x v="0"/>
    <s v="Refused"/>
    <x v="4"/>
    <x v="1"/>
  </r>
  <r>
    <n v="1580"/>
    <x v="1"/>
    <n v="37"/>
    <x v="2"/>
    <x v="1"/>
    <x v="0"/>
    <x v="6"/>
    <x v="0"/>
    <n v="0"/>
    <n v="0"/>
    <n v="0"/>
    <x v="0"/>
    <x v="0"/>
    <n v="10400"/>
    <x v="3"/>
    <x v="0"/>
  </r>
  <r>
    <n v="1581"/>
    <x v="1"/>
    <n v="55"/>
    <x v="2"/>
    <x v="4"/>
    <x v="2"/>
    <x v="6"/>
    <x v="1"/>
    <n v="12"/>
    <n v="8"/>
    <n v="20"/>
    <x v="1"/>
    <x v="1"/>
    <n v="2600"/>
    <x v="0"/>
    <x v="0"/>
  </r>
  <r>
    <n v="1582"/>
    <x v="1"/>
    <n v="88"/>
    <x v="3"/>
    <x v="5"/>
    <x v="2"/>
    <x v="6"/>
    <x v="0"/>
    <n v="0"/>
    <n v="0"/>
    <n v="0"/>
    <x v="0"/>
    <x v="0"/>
    <n v="28600"/>
    <x v="2"/>
    <x v="1"/>
  </r>
  <r>
    <n v="1583"/>
    <x v="1"/>
    <n v="39"/>
    <x v="0"/>
    <x v="1"/>
    <x v="0"/>
    <x v="6"/>
    <x v="0"/>
    <n v="0"/>
    <n v="0"/>
    <n v="0"/>
    <x v="0"/>
    <x v="0"/>
    <n v="15600"/>
    <x v="3"/>
    <x v="0"/>
  </r>
  <r>
    <n v="1584"/>
    <x v="0"/>
    <n v="34"/>
    <x v="1"/>
    <x v="1"/>
    <x v="0"/>
    <x v="6"/>
    <x v="0"/>
    <n v="0"/>
    <n v="0"/>
    <n v="0"/>
    <x v="0"/>
    <x v="0"/>
    <s v="Above 36400"/>
    <x v="1"/>
    <x v="2"/>
  </r>
  <r>
    <n v="1585"/>
    <x v="0"/>
    <n v="42"/>
    <x v="2"/>
    <x v="1"/>
    <x v="2"/>
    <x v="6"/>
    <x v="0"/>
    <n v="0"/>
    <n v="0"/>
    <n v="0"/>
    <x v="0"/>
    <x v="0"/>
    <n v="28600"/>
    <x v="2"/>
    <x v="0"/>
  </r>
  <r>
    <n v="1586"/>
    <x v="1"/>
    <n v="45"/>
    <x v="2"/>
    <x v="1"/>
    <x v="0"/>
    <x v="6"/>
    <x v="0"/>
    <n v="0"/>
    <n v="0"/>
    <n v="0"/>
    <x v="0"/>
    <x v="0"/>
    <n v="2600"/>
    <x v="0"/>
    <x v="0"/>
  </r>
  <r>
    <n v="1587"/>
    <x v="0"/>
    <n v="59"/>
    <x v="2"/>
    <x v="6"/>
    <x v="2"/>
    <x v="6"/>
    <x v="0"/>
    <n v="0"/>
    <n v="0"/>
    <n v="0"/>
    <x v="0"/>
    <x v="0"/>
    <s v="Above 36400"/>
    <x v="1"/>
    <x v="0"/>
  </r>
  <r>
    <n v="1588"/>
    <x v="0"/>
    <n v="58"/>
    <x v="2"/>
    <x v="2"/>
    <x v="0"/>
    <x v="6"/>
    <x v="1"/>
    <n v="30"/>
    <n v="30"/>
    <n v="60"/>
    <x v="1"/>
    <x v="1"/>
    <n v="10400"/>
    <x v="3"/>
    <x v="0"/>
  </r>
  <r>
    <n v="1589"/>
    <x v="0"/>
    <n v="74"/>
    <x v="3"/>
    <x v="5"/>
    <x v="0"/>
    <x v="6"/>
    <x v="0"/>
    <n v="0"/>
    <n v="0"/>
    <n v="0"/>
    <x v="0"/>
    <x v="0"/>
    <n v="5200"/>
    <x v="0"/>
    <x v="1"/>
  </r>
  <r>
    <n v="1590"/>
    <x v="0"/>
    <n v="45"/>
    <x v="2"/>
    <x v="2"/>
    <x v="2"/>
    <x v="6"/>
    <x v="0"/>
    <n v="0"/>
    <n v="0"/>
    <n v="0"/>
    <x v="0"/>
    <x v="0"/>
    <n v="20800"/>
    <x v="2"/>
    <x v="0"/>
  </r>
  <r>
    <n v="1591"/>
    <x v="0"/>
    <n v="64"/>
    <x v="2"/>
    <x v="0"/>
    <x v="2"/>
    <x v="6"/>
    <x v="0"/>
    <n v="0"/>
    <n v="0"/>
    <n v="0"/>
    <x v="0"/>
    <x v="0"/>
    <n v="10400"/>
    <x v="3"/>
    <x v="1"/>
  </r>
  <r>
    <n v="1592"/>
    <x v="0"/>
    <n v="53"/>
    <x v="1"/>
    <x v="5"/>
    <x v="2"/>
    <x v="6"/>
    <x v="0"/>
    <n v="0"/>
    <n v="0"/>
    <n v="0"/>
    <x v="0"/>
    <x v="0"/>
    <n v="15600"/>
    <x v="3"/>
    <x v="0"/>
  </r>
  <r>
    <n v="1593"/>
    <x v="0"/>
    <n v="40"/>
    <x v="2"/>
    <x v="2"/>
    <x v="2"/>
    <x v="6"/>
    <x v="0"/>
    <n v="0"/>
    <n v="0"/>
    <n v="0"/>
    <x v="0"/>
    <x v="0"/>
    <n v="15600"/>
    <x v="3"/>
    <x v="0"/>
  </r>
  <r>
    <n v="1594"/>
    <x v="0"/>
    <n v="30"/>
    <x v="2"/>
    <x v="6"/>
    <x v="2"/>
    <x v="6"/>
    <x v="1"/>
    <n v="10"/>
    <n v="10"/>
    <n v="20"/>
    <x v="2"/>
    <x v="2"/>
    <n v="15600"/>
    <x v="3"/>
    <x v="2"/>
  </r>
  <r>
    <n v="1595"/>
    <x v="0"/>
    <n v="70"/>
    <x v="2"/>
    <x v="0"/>
    <x v="2"/>
    <x v="6"/>
    <x v="0"/>
    <n v="0"/>
    <n v="0"/>
    <n v="0"/>
    <x v="0"/>
    <x v="0"/>
    <n v="10400"/>
    <x v="3"/>
    <x v="1"/>
  </r>
  <r>
    <n v="1596"/>
    <x v="1"/>
    <n v="28"/>
    <x v="4"/>
    <x v="6"/>
    <x v="2"/>
    <x v="6"/>
    <x v="0"/>
    <n v="0"/>
    <n v="0"/>
    <n v="0"/>
    <x v="0"/>
    <x v="0"/>
    <n v="5200"/>
    <x v="0"/>
    <x v="2"/>
  </r>
  <r>
    <n v="1597"/>
    <x v="1"/>
    <n v="78"/>
    <x v="3"/>
    <x v="0"/>
    <x v="2"/>
    <x v="6"/>
    <x v="0"/>
    <n v="0"/>
    <n v="0"/>
    <n v="0"/>
    <x v="0"/>
    <x v="0"/>
    <n v="2600"/>
    <x v="0"/>
    <x v="1"/>
  </r>
  <r>
    <n v="1598"/>
    <x v="0"/>
    <n v="41"/>
    <x v="2"/>
    <x v="7"/>
    <x v="2"/>
    <x v="6"/>
    <x v="1"/>
    <n v="24"/>
    <n v="24"/>
    <n v="48"/>
    <x v="1"/>
    <x v="1"/>
    <n v="20800"/>
    <x v="2"/>
    <x v="0"/>
  </r>
  <r>
    <n v="1599"/>
    <x v="1"/>
    <n v="69"/>
    <x v="0"/>
    <x v="0"/>
    <x v="0"/>
    <x v="6"/>
    <x v="0"/>
    <n v="0"/>
    <n v="0"/>
    <n v="0"/>
    <x v="0"/>
    <x v="0"/>
    <n v="5200"/>
    <x v="0"/>
    <x v="1"/>
  </r>
  <r>
    <n v="1600"/>
    <x v="0"/>
    <n v="54"/>
    <x v="2"/>
    <x v="2"/>
    <x v="2"/>
    <x v="6"/>
    <x v="0"/>
    <n v="0"/>
    <n v="0"/>
    <n v="0"/>
    <x v="0"/>
    <x v="0"/>
    <n v="20800"/>
    <x v="2"/>
    <x v="0"/>
  </r>
  <r>
    <n v="1601"/>
    <x v="0"/>
    <n v="59"/>
    <x v="2"/>
    <x v="6"/>
    <x v="2"/>
    <x v="6"/>
    <x v="1"/>
    <n v="20"/>
    <n v="20"/>
    <n v="40"/>
    <x v="1"/>
    <x v="2"/>
    <n v="15600"/>
    <x v="3"/>
    <x v="0"/>
  </r>
  <r>
    <n v="1602"/>
    <x v="1"/>
    <n v="23"/>
    <x v="1"/>
    <x v="2"/>
    <x v="2"/>
    <x v="6"/>
    <x v="1"/>
    <n v="15"/>
    <n v="15"/>
    <n v="30"/>
    <x v="1"/>
    <x v="1"/>
    <n v="5200"/>
    <x v="0"/>
    <x v="2"/>
  </r>
  <r>
    <n v="1603"/>
    <x v="0"/>
    <n v="40"/>
    <x v="2"/>
    <x v="0"/>
    <x v="2"/>
    <x v="6"/>
    <x v="1"/>
    <n v="30"/>
    <n v="15"/>
    <n v="45"/>
    <x v="1"/>
    <x v="1"/>
    <n v="15600"/>
    <x v="3"/>
    <x v="0"/>
  </r>
  <r>
    <n v="1604"/>
    <x v="0"/>
    <n v="17"/>
    <x v="1"/>
    <x v="2"/>
    <x v="2"/>
    <x v="6"/>
    <x v="1"/>
    <n v="15"/>
    <n v="6"/>
    <n v="21"/>
    <x v="1"/>
    <x v="1"/>
    <n v="5200"/>
    <x v="0"/>
    <x v="2"/>
  </r>
  <r>
    <n v="1605"/>
    <x v="0"/>
    <n v="54"/>
    <x v="1"/>
    <x v="0"/>
    <x v="0"/>
    <x v="6"/>
    <x v="0"/>
    <n v="0"/>
    <n v="0"/>
    <n v="0"/>
    <x v="0"/>
    <x v="0"/>
    <n v="5200"/>
    <x v="0"/>
    <x v="0"/>
  </r>
  <r>
    <n v="1606"/>
    <x v="1"/>
    <n v="49"/>
    <x v="0"/>
    <x v="0"/>
    <x v="2"/>
    <x v="6"/>
    <x v="0"/>
    <n v="0"/>
    <n v="0"/>
    <n v="0"/>
    <x v="0"/>
    <x v="0"/>
    <n v="5200"/>
    <x v="0"/>
    <x v="0"/>
  </r>
  <r>
    <n v="1607"/>
    <x v="0"/>
    <n v="55"/>
    <x v="2"/>
    <x v="5"/>
    <x v="2"/>
    <x v="6"/>
    <x v="1"/>
    <n v="45"/>
    <n v="45"/>
    <n v="90"/>
    <x v="1"/>
    <x v="2"/>
    <n v="5200"/>
    <x v="0"/>
    <x v="0"/>
  </r>
  <r>
    <n v="1608"/>
    <x v="0"/>
    <n v="51"/>
    <x v="3"/>
    <x v="6"/>
    <x v="2"/>
    <x v="6"/>
    <x v="1"/>
    <n v="20"/>
    <n v="20"/>
    <n v="40"/>
    <x v="1"/>
    <x v="1"/>
    <n v="5200"/>
    <x v="0"/>
    <x v="0"/>
  </r>
  <r>
    <n v="1609"/>
    <x v="1"/>
    <n v="73"/>
    <x v="2"/>
    <x v="0"/>
    <x v="2"/>
    <x v="6"/>
    <x v="0"/>
    <n v="0"/>
    <n v="0"/>
    <n v="0"/>
    <x v="0"/>
    <x v="0"/>
    <s v="Under 2600"/>
    <x v="1"/>
    <x v="1"/>
  </r>
  <r>
    <n v="1610"/>
    <x v="1"/>
    <n v="41"/>
    <x v="2"/>
    <x v="0"/>
    <x v="2"/>
    <x v="6"/>
    <x v="0"/>
    <n v="0"/>
    <n v="0"/>
    <n v="0"/>
    <x v="0"/>
    <x v="0"/>
    <n v="2600"/>
    <x v="0"/>
    <x v="0"/>
  </r>
  <r>
    <n v="1611"/>
    <x v="1"/>
    <n v="70"/>
    <x v="2"/>
    <x v="2"/>
    <x v="0"/>
    <x v="6"/>
    <x v="0"/>
    <n v="0"/>
    <n v="0"/>
    <n v="0"/>
    <x v="0"/>
    <x v="0"/>
    <n v="20800"/>
    <x v="2"/>
    <x v="1"/>
  </r>
  <r>
    <n v="1612"/>
    <x v="1"/>
    <n v="44"/>
    <x v="4"/>
    <x v="0"/>
    <x v="2"/>
    <x v="6"/>
    <x v="1"/>
    <n v="15"/>
    <n v="10"/>
    <n v="25"/>
    <x v="1"/>
    <x v="1"/>
    <n v="10400"/>
    <x v="3"/>
    <x v="0"/>
  </r>
  <r>
    <n v="1613"/>
    <x v="0"/>
    <n v="51"/>
    <x v="0"/>
    <x v="0"/>
    <x v="2"/>
    <x v="6"/>
    <x v="0"/>
    <n v="0"/>
    <n v="0"/>
    <n v="0"/>
    <x v="0"/>
    <x v="0"/>
    <s v="Under 2600"/>
    <x v="1"/>
    <x v="0"/>
  </r>
  <r>
    <n v="1614"/>
    <x v="0"/>
    <n v="68"/>
    <x v="2"/>
    <x v="1"/>
    <x v="5"/>
    <x v="6"/>
    <x v="1"/>
    <n v="1"/>
    <n v="0"/>
    <n v="1"/>
    <x v="3"/>
    <x v="1"/>
    <n v="28600"/>
    <x v="2"/>
    <x v="1"/>
  </r>
  <r>
    <n v="1615"/>
    <x v="1"/>
    <n v="75"/>
    <x v="4"/>
    <x v="0"/>
    <x v="2"/>
    <x v="6"/>
    <x v="0"/>
    <n v="0"/>
    <n v="0"/>
    <n v="0"/>
    <x v="0"/>
    <x v="0"/>
    <n v="2600"/>
    <x v="0"/>
    <x v="1"/>
  </r>
  <r>
    <n v="1616"/>
    <x v="0"/>
    <n v="60"/>
    <x v="2"/>
    <x v="0"/>
    <x v="2"/>
    <x v="6"/>
    <x v="1"/>
    <n v="20"/>
    <n v="15"/>
    <n v="35"/>
    <x v="1"/>
    <x v="1"/>
    <n v="5200"/>
    <x v="0"/>
    <x v="0"/>
  </r>
  <r>
    <n v="1617"/>
    <x v="0"/>
    <n v="56"/>
    <x v="2"/>
    <x v="0"/>
    <x v="2"/>
    <x v="6"/>
    <x v="0"/>
    <n v="0"/>
    <n v="0"/>
    <n v="0"/>
    <x v="0"/>
    <x v="0"/>
    <n v="2600"/>
    <x v="0"/>
    <x v="0"/>
  </r>
  <r>
    <n v="1618"/>
    <x v="0"/>
    <n v="64"/>
    <x v="3"/>
    <x v="0"/>
    <x v="2"/>
    <x v="6"/>
    <x v="0"/>
    <n v="0"/>
    <n v="0"/>
    <n v="0"/>
    <x v="0"/>
    <x v="0"/>
    <n v="5200"/>
    <x v="0"/>
    <x v="1"/>
  </r>
  <r>
    <n v="1619"/>
    <x v="1"/>
    <n v="27"/>
    <x v="1"/>
    <x v="1"/>
    <x v="2"/>
    <x v="6"/>
    <x v="0"/>
    <n v="0"/>
    <n v="0"/>
    <n v="0"/>
    <x v="0"/>
    <x v="0"/>
    <n v="10400"/>
    <x v="3"/>
    <x v="2"/>
  </r>
  <r>
    <n v="1620"/>
    <x v="1"/>
    <n v="73"/>
    <x v="3"/>
    <x v="0"/>
    <x v="2"/>
    <x v="6"/>
    <x v="1"/>
    <n v="20"/>
    <n v="12"/>
    <n v="32"/>
    <x v="1"/>
    <x v="1"/>
    <n v="5200"/>
    <x v="0"/>
    <x v="1"/>
  </r>
  <r>
    <n v="1621"/>
    <x v="0"/>
    <n v="34"/>
    <x v="1"/>
    <x v="2"/>
    <x v="2"/>
    <x v="6"/>
    <x v="1"/>
    <n v="10"/>
    <n v="2"/>
    <n v="12"/>
    <x v="2"/>
    <x v="1"/>
    <n v="15600"/>
    <x v="3"/>
    <x v="2"/>
  </r>
  <r>
    <n v="1622"/>
    <x v="0"/>
    <n v="47"/>
    <x v="2"/>
    <x v="2"/>
    <x v="0"/>
    <x v="6"/>
    <x v="1"/>
    <n v="15"/>
    <n v="10"/>
    <n v="25"/>
    <x v="1"/>
    <x v="2"/>
    <n v="10400"/>
    <x v="3"/>
    <x v="0"/>
  </r>
  <r>
    <n v="1623"/>
    <x v="0"/>
    <n v="32"/>
    <x v="1"/>
    <x v="7"/>
    <x v="2"/>
    <x v="6"/>
    <x v="0"/>
    <n v="0"/>
    <n v="0"/>
    <n v="0"/>
    <x v="0"/>
    <x v="0"/>
    <n v="10400"/>
    <x v="3"/>
    <x v="2"/>
  </r>
  <r>
    <n v="1624"/>
    <x v="0"/>
    <n v="63"/>
    <x v="2"/>
    <x v="0"/>
    <x v="0"/>
    <x v="6"/>
    <x v="0"/>
    <n v="0"/>
    <n v="0"/>
    <n v="0"/>
    <x v="0"/>
    <x v="0"/>
    <n v="15600"/>
    <x v="3"/>
    <x v="1"/>
  </r>
  <r>
    <n v="1625"/>
    <x v="1"/>
    <n v="23"/>
    <x v="1"/>
    <x v="1"/>
    <x v="2"/>
    <x v="6"/>
    <x v="0"/>
    <n v="0"/>
    <n v="0"/>
    <n v="0"/>
    <x v="0"/>
    <x v="0"/>
    <n v="5200"/>
    <x v="0"/>
    <x v="2"/>
  </r>
  <r>
    <n v="1626"/>
    <x v="1"/>
    <n v="63"/>
    <x v="2"/>
    <x v="0"/>
    <x v="2"/>
    <x v="6"/>
    <x v="0"/>
    <n v="0"/>
    <n v="0"/>
    <n v="0"/>
    <x v="0"/>
    <x v="0"/>
    <n v="5200"/>
    <x v="0"/>
    <x v="1"/>
  </r>
  <r>
    <n v="1627"/>
    <x v="1"/>
    <n v="46"/>
    <x v="0"/>
    <x v="7"/>
    <x v="2"/>
    <x v="6"/>
    <x v="0"/>
    <n v="0"/>
    <n v="0"/>
    <n v="0"/>
    <x v="0"/>
    <x v="0"/>
    <n v="15600"/>
    <x v="3"/>
    <x v="0"/>
  </r>
  <r>
    <n v="1628"/>
    <x v="0"/>
    <n v="48"/>
    <x v="1"/>
    <x v="7"/>
    <x v="2"/>
    <x v="6"/>
    <x v="0"/>
    <n v="0"/>
    <n v="0"/>
    <n v="0"/>
    <x v="0"/>
    <x v="0"/>
    <n v="10400"/>
    <x v="3"/>
    <x v="0"/>
  </r>
  <r>
    <n v="1629"/>
    <x v="0"/>
    <n v="68"/>
    <x v="2"/>
    <x v="0"/>
    <x v="2"/>
    <x v="6"/>
    <x v="0"/>
    <n v="0"/>
    <n v="0"/>
    <n v="0"/>
    <x v="0"/>
    <x v="0"/>
    <n v="5200"/>
    <x v="0"/>
    <x v="1"/>
  </r>
  <r>
    <n v="1630"/>
    <x v="0"/>
    <n v="52"/>
    <x v="4"/>
    <x v="0"/>
    <x v="2"/>
    <x v="6"/>
    <x v="1"/>
    <n v="20"/>
    <n v="20"/>
    <n v="40"/>
    <x v="1"/>
    <x v="1"/>
    <n v="15600"/>
    <x v="3"/>
    <x v="0"/>
  </r>
  <r>
    <n v="1631"/>
    <x v="1"/>
    <n v="29"/>
    <x v="4"/>
    <x v="0"/>
    <x v="2"/>
    <x v="6"/>
    <x v="1"/>
    <n v="10"/>
    <n v="6"/>
    <n v="16"/>
    <x v="2"/>
    <x v="1"/>
    <n v="15600"/>
    <x v="3"/>
    <x v="2"/>
  </r>
  <r>
    <n v="1632"/>
    <x v="1"/>
    <n v="16"/>
    <x v="1"/>
    <x v="0"/>
    <x v="2"/>
    <x v="6"/>
    <x v="0"/>
    <n v="0"/>
    <n v="0"/>
    <n v="0"/>
    <x v="0"/>
    <x v="0"/>
    <s v="Refused"/>
    <x v="4"/>
    <x v="2"/>
  </r>
  <r>
    <n v="1633"/>
    <x v="0"/>
    <n v="41"/>
    <x v="0"/>
    <x v="7"/>
    <x v="2"/>
    <x v="6"/>
    <x v="0"/>
    <n v="0"/>
    <n v="0"/>
    <n v="0"/>
    <x v="0"/>
    <x v="0"/>
    <n v="15600"/>
    <x v="3"/>
    <x v="0"/>
  </r>
  <r>
    <n v="1634"/>
    <x v="1"/>
    <n v="48"/>
    <x v="3"/>
    <x v="0"/>
    <x v="2"/>
    <x v="6"/>
    <x v="1"/>
    <n v="20"/>
    <n v="20"/>
    <n v="40"/>
    <x v="1"/>
    <x v="1"/>
    <n v="5200"/>
    <x v="0"/>
    <x v="0"/>
  </r>
  <r>
    <n v="1635"/>
    <x v="0"/>
    <n v="24"/>
    <x v="1"/>
    <x v="7"/>
    <x v="2"/>
    <x v="6"/>
    <x v="0"/>
    <n v="0"/>
    <n v="0"/>
    <n v="0"/>
    <x v="0"/>
    <x v="0"/>
    <n v="5200"/>
    <x v="0"/>
    <x v="2"/>
  </r>
  <r>
    <n v="1636"/>
    <x v="0"/>
    <n v="72"/>
    <x v="3"/>
    <x v="0"/>
    <x v="2"/>
    <x v="6"/>
    <x v="1"/>
    <n v="40"/>
    <n v="40"/>
    <n v="80"/>
    <x v="1"/>
    <x v="2"/>
    <n v="5200"/>
    <x v="0"/>
    <x v="1"/>
  </r>
  <r>
    <n v="1637"/>
    <x v="0"/>
    <n v="45"/>
    <x v="2"/>
    <x v="2"/>
    <x v="0"/>
    <x v="6"/>
    <x v="0"/>
    <n v="0"/>
    <n v="0"/>
    <n v="0"/>
    <x v="0"/>
    <x v="0"/>
    <n v="15600"/>
    <x v="3"/>
    <x v="0"/>
  </r>
  <r>
    <n v="1638"/>
    <x v="1"/>
    <n v="28"/>
    <x v="2"/>
    <x v="1"/>
    <x v="0"/>
    <x v="6"/>
    <x v="0"/>
    <n v="0"/>
    <n v="0"/>
    <n v="0"/>
    <x v="0"/>
    <x v="0"/>
    <n v="28600"/>
    <x v="2"/>
    <x v="2"/>
  </r>
  <r>
    <n v="1639"/>
    <x v="0"/>
    <n v="20"/>
    <x v="1"/>
    <x v="7"/>
    <x v="2"/>
    <x v="6"/>
    <x v="0"/>
    <n v="0"/>
    <n v="0"/>
    <n v="0"/>
    <x v="0"/>
    <x v="0"/>
    <n v="5200"/>
    <x v="0"/>
    <x v="2"/>
  </r>
  <r>
    <n v="1640"/>
    <x v="1"/>
    <n v="69"/>
    <x v="3"/>
    <x v="0"/>
    <x v="2"/>
    <x v="6"/>
    <x v="0"/>
    <n v="0"/>
    <n v="0"/>
    <n v="0"/>
    <x v="0"/>
    <x v="0"/>
    <n v="5200"/>
    <x v="0"/>
    <x v="1"/>
  </r>
  <r>
    <n v="1641"/>
    <x v="1"/>
    <n v="70"/>
    <x v="2"/>
    <x v="0"/>
    <x v="2"/>
    <x v="6"/>
    <x v="0"/>
    <n v="0"/>
    <n v="0"/>
    <n v="0"/>
    <x v="0"/>
    <x v="0"/>
    <s v="Under 2600"/>
    <x v="1"/>
    <x v="1"/>
  </r>
  <r>
    <n v="1642"/>
    <x v="0"/>
    <n v="50"/>
    <x v="2"/>
    <x v="3"/>
    <x v="2"/>
    <x v="6"/>
    <x v="1"/>
    <n v="25"/>
    <n v="20"/>
    <n v="45"/>
    <x v="1"/>
    <x v="3"/>
    <n v="15600"/>
    <x v="3"/>
    <x v="0"/>
  </r>
  <r>
    <n v="1643"/>
    <x v="0"/>
    <n v="63"/>
    <x v="2"/>
    <x v="7"/>
    <x v="2"/>
    <x v="6"/>
    <x v="1"/>
    <n v="20"/>
    <n v="20"/>
    <n v="40"/>
    <x v="1"/>
    <x v="1"/>
    <n v="5200"/>
    <x v="0"/>
    <x v="1"/>
  </r>
  <r>
    <n v="1644"/>
    <x v="0"/>
    <n v="44"/>
    <x v="2"/>
    <x v="2"/>
    <x v="0"/>
    <x v="6"/>
    <x v="0"/>
    <n v="0"/>
    <n v="0"/>
    <n v="0"/>
    <x v="0"/>
    <x v="0"/>
    <n v="15600"/>
    <x v="3"/>
    <x v="0"/>
  </r>
  <r>
    <n v="1645"/>
    <x v="1"/>
    <n v="83"/>
    <x v="3"/>
    <x v="0"/>
    <x v="2"/>
    <x v="6"/>
    <x v="0"/>
    <n v="0"/>
    <n v="0"/>
    <n v="0"/>
    <x v="0"/>
    <x v="0"/>
    <n v="5200"/>
    <x v="0"/>
    <x v="1"/>
  </r>
  <r>
    <n v="1646"/>
    <x v="1"/>
    <n v="17"/>
    <x v="1"/>
    <x v="3"/>
    <x v="2"/>
    <x v="6"/>
    <x v="1"/>
    <n v="20"/>
    <n v="15"/>
    <n v="35"/>
    <x v="1"/>
    <x v="1"/>
    <n v="5200"/>
    <x v="0"/>
    <x v="2"/>
  </r>
  <r>
    <n v="1647"/>
    <x v="1"/>
    <n v="61"/>
    <x v="2"/>
    <x v="4"/>
    <x v="2"/>
    <x v="6"/>
    <x v="0"/>
    <n v="0"/>
    <n v="0"/>
    <n v="0"/>
    <x v="0"/>
    <x v="0"/>
    <n v="5200"/>
    <x v="0"/>
    <x v="1"/>
  </r>
  <r>
    <n v="1648"/>
    <x v="1"/>
    <n v="47"/>
    <x v="2"/>
    <x v="2"/>
    <x v="2"/>
    <x v="6"/>
    <x v="1"/>
    <n v="15"/>
    <n v="20"/>
    <n v="35"/>
    <x v="1"/>
    <x v="1"/>
    <n v="5200"/>
    <x v="0"/>
    <x v="0"/>
  </r>
  <r>
    <n v="1649"/>
    <x v="0"/>
    <n v="57"/>
    <x v="2"/>
    <x v="1"/>
    <x v="2"/>
    <x v="6"/>
    <x v="0"/>
    <n v="0"/>
    <n v="0"/>
    <n v="0"/>
    <x v="0"/>
    <x v="0"/>
    <n v="28600"/>
    <x v="2"/>
    <x v="0"/>
  </r>
  <r>
    <n v="1650"/>
    <x v="1"/>
    <n v="44"/>
    <x v="2"/>
    <x v="2"/>
    <x v="2"/>
    <x v="6"/>
    <x v="1"/>
    <n v="15"/>
    <n v="10"/>
    <n v="25"/>
    <x v="1"/>
    <x v="1"/>
    <n v="5200"/>
    <x v="0"/>
    <x v="0"/>
  </r>
  <r>
    <n v="1651"/>
    <x v="0"/>
    <n v="52"/>
    <x v="1"/>
    <x v="3"/>
    <x v="5"/>
    <x v="6"/>
    <x v="1"/>
    <n v="25"/>
    <n v="20"/>
    <n v="45"/>
    <x v="1"/>
    <x v="3"/>
    <n v="15600"/>
    <x v="3"/>
    <x v="0"/>
  </r>
  <r>
    <n v="1652"/>
    <x v="0"/>
    <n v="82"/>
    <x v="2"/>
    <x v="0"/>
    <x v="2"/>
    <x v="6"/>
    <x v="0"/>
    <n v="0"/>
    <n v="0"/>
    <n v="0"/>
    <x v="0"/>
    <x v="0"/>
    <n v="5200"/>
    <x v="0"/>
    <x v="1"/>
  </r>
  <r>
    <n v="1653"/>
    <x v="0"/>
    <n v="63"/>
    <x v="2"/>
    <x v="7"/>
    <x v="2"/>
    <x v="6"/>
    <x v="0"/>
    <n v="0"/>
    <n v="0"/>
    <n v="0"/>
    <x v="0"/>
    <x v="0"/>
    <n v="28600"/>
    <x v="2"/>
    <x v="1"/>
  </r>
  <r>
    <n v="1654"/>
    <x v="1"/>
    <n v="72"/>
    <x v="4"/>
    <x v="0"/>
    <x v="2"/>
    <x v="6"/>
    <x v="0"/>
    <n v="0"/>
    <n v="0"/>
    <n v="0"/>
    <x v="0"/>
    <x v="0"/>
    <n v="2600"/>
    <x v="0"/>
    <x v="1"/>
  </r>
  <r>
    <n v="1655"/>
    <x v="0"/>
    <n v="39"/>
    <x v="2"/>
    <x v="5"/>
    <x v="2"/>
    <x v="6"/>
    <x v="0"/>
    <n v="0"/>
    <n v="0"/>
    <n v="0"/>
    <x v="0"/>
    <x v="0"/>
    <s v="Above 36400"/>
    <x v="1"/>
    <x v="0"/>
  </r>
  <r>
    <n v="1656"/>
    <x v="0"/>
    <n v="16"/>
    <x v="1"/>
    <x v="0"/>
    <x v="2"/>
    <x v="6"/>
    <x v="0"/>
    <n v="0"/>
    <n v="0"/>
    <n v="0"/>
    <x v="0"/>
    <x v="0"/>
    <s v="Refused"/>
    <x v="4"/>
    <x v="2"/>
  </r>
  <r>
    <n v="1657"/>
    <x v="1"/>
    <n v="35"/>
    <x v="0"/>
    <x v="1"/>
    <x v="2"/>
    <x v="6"/>
    <x v="0"/>
    <n v="0"/>
    <n v="0"/>
    <n v="0"/>
    <x v="0"/>
    <x v="0"/>
    <n v="15600"/>
    <x v="3"/>
    <x v="2"/>
  </r>
  <r>
    <n v="1658"/>
    <x v="1"/>
    <n v="39"/>
    <x v="2"/>
    <x v="1"/>
    <x v="2"/>
    <x v="6"/>
    <x v="0"/>
    <n v="0"/>
    <n v="0"/>
    <n v="0"/>
    <x v="0"/>
    <x v="0"/>
    <n v="10400"/>
    <x v="3"/>
    <x v="0"/>
  </r>
  <r>
    <n v="1659"/>
    <x v="0"/>
    <n v="56"/>
    <x v="4"/>
    <x v="0"/>
    <x v="2"/>
    <x v="6"/>
    <x v="1"/>
    <n v="10"/>
    <n v="10"/>
    <n v="20"/>
    <x v="2"/>
    <x v="2"/>
    <s v="Refused"/>
    <x v="4"/>
    <x v="0"/>
  </r>
  <r>
    <n v="1660"/>
    <x v="1"/>
    <n v="31"/>
    <x v="1"/>
    <x v="4"/>
    <x v="2"/>
    <x v="6"/>
    <x v="1"/>
    <n v="60"/>
    <n v="30"/>
    <n v="90"/>
    <x v="4"/>
    <x v="1"/>
    <n v="5200"/>
    <x v="0"/>
    <x v="2"/>
  </r>
  <r>
    <n v="1661"/>
    <x v="0"/>
    <n v="61"/>
    <x v="2"/>
    <x v="0"/>
    <x v="2"/>
    <x v="6"/>
    <x v="0"/>
    <n v="0"/>
    <n v="0"/>
    <n v="0"/>
    <x v="0"/>
    <x v="0"/>
    <s v="Under 2600"/>
    <x v="1"/>
    <x v="1"/>
  </r>
  <r>
    <n v="1662"/>
    <x v="0"/>
    <n v="23"/>
    <x v="4"/>
    <x v="2"/>
    <x v="2"/>
    <x v="6"/>
    <x v="1"/>
    <n v="5"/>
    <n v="0"/>
    <n v="5"/>
    <x v="2"/>
    <x v="1"/>
    <s v="Under 2600"/>
    <x v="1"/>
    <x v="2"/>
  </r>
  <r>
    <n v="1663"/>
    <x v="0"/>
    <n v="34"/>
    <x v="1"/>
    <x v="0"/>
    <x v="2"/>
    <x v="6"/>
    <x v="1"/>
    <n v="35"/>
    <n v="18"/>
    <n v="53"/>
    <x v="1"/>
    <x v="4"/>
    <n v="10400"/>
    <x v="3"/>
    <x v="2"/>
  </r>
  <r>
    <n v="1664"/>
    <x v="0"/>
    <n v="24"/>
    <x v="1"/>
    <x v="1"/>
    <x v="2"/>
    <x v="6"/>
    <x v="0"/>
    <n v="0"/>
    <n v="0"/>
    <n v="0"/>
    <x v="0"/>
    <x v="0"/>
    <n v="15600"/>
    <x v="3"/>
    <x v="2"/>
  </r>
  <r>
    <n v="1665"/>
    <x v="0"/>
    <n v="82"/>
    <x v="1"/>
    <x v="4"/>
    <x v="2"/>
    <x v="6"/>
    <x v="0"/>
    <n v="0"/>
    <n v="0"/>
    <n v="0"/>
    <x v="0"/>
    <x v="0"/>
    <n v="5200"/>
    <x v="0"/>
    <x v="1"/>
  </r>
  <r>
    <n v="1666"/>
    <x v="0"/>
    <n v="27"/>
    <x v="2"/>
    <x v="7"/>
    <x v="2"/>
    <x v="6"/>
    <x v="0"/>
    <n v="0"/>
    <n v="0"/>
    <n v="0"/>
    <x v="0"/>
    <x v="0"/>
    <n v="15600"/>
    <x v="3"/>
    <x v="2"/>
  </r>
  <r>
    <n v="1667"/>
    <x v="1"/>
    <n v="62"/>
    <x v="0"/>
    <x v="3"/>
    <x v="2"/>
    <x v="6"/>
    <x v="1"/>
    <n v="18"/>
    <n v="18"/>
    <n v="36"/>
    <x v="1"/>
    <x v="1"/>
    <n v="2600"/>
    <x v="0"/>
    <x v="1"/>
  </r>
  <r>
    <n v="1668"/>
    <x v="0"/>
    <n v="39"/>
    <x v="2"/>
    <x v="5"/>
    <x v="0"/>
    <x v="6"/>
    <x v="0"/>
    <n v="0"/>
    <n v="0"/>
    <n v="0"/>
    <x v="0"/>
    <x v="0"/>
    <n v="20800"/>
    <x v="2"/>
    <x v="0"/>
  </r>
  <r>
    <n v="1669"/>
    <x v="0"/>
    <n v="44"/>
    <x v="4"/>
    <x v="0"/>
    <x v="2"/>
    <x v="6"/>
    <x v="0"/>
    <n v="0"/>
    <n v="0"/>
    <n v="0"/>
    <x v="0"/>
    <x v="0"/>
    <n v="2600"/>
    <x v="0"/>
    <x v="0"/>
  </r>
  <r>
    <n v="1670"/>
    <x v="1"/>
    <n v="43"/>
    <x v="1"/>
    <x v="0"/>
    <x v="0"/>
    <x v="6"/>
    <x v="1"/>
    <n v="25"/>
    <n v="20"/>
    <n v="45"/>
    <x v="1"/>
    <x v="1"/>
    <n v="10400"/>
    <x v="3"/>
    <x v="0"/>
  </r>
  <r>
    <n v="1671"/>
    <x v="0"/>
    <n v="31"/>
    <x v="1"/>
    <x v="2"/>
    <x v="2"/>
    <x v="6"/>
    <x v="1"/>
    <n v="20"/>
    <n v="15"/>
    <n v="35"/>
    <x v="1"/>
    <x v="3"/>
    <n v="2600"/>
    <x v="0"/>
    <x v="2"/>
  </r>
  <r>
    <n v="1672"/>
    <x v="0"/>
    <n v="77"/>
    <x v="0"/>
    <x v="4"/>
    <x v="1"/>
    <x v="6"/>
    <x v="1"/>
    <n v="20"/>
    <n v="10"/>
    <n v="30"/>
    <x v="1"/>
    <x v="1"/>
    <n v="5200"/>
    <x v="0"/>
    <x v="1"/>
  </r>
  <r>
    <n v="1673"/>
    <x v="1"/>
    <n v="20"/>
    <x v="1"/>
    <x v="2"/>
    <x v="1"/>
    <x v="6"/>
    <x v="0"/>
    <n v="0"/>
    <n v="0"/>
    <n v="0"/>
    <x v="0"/>
    <x v="0"/>
    <n v="5200"/>
    <x v="0"/>
    <x v="2"/>
  </r>
  <r>
    <n v="1674"/>
    <x v="1"/>
    <n v="81"/>
    <x v="3"/>
    <x v="4"/>
    <x v="2"/>
    <x v="6"/>
    <x v="0"/>
    <n v="0"/>
    <n v="0"/>
    <n v="0"/>
    <x v="0"/>
    <x v="0"/>
    <n v="5200"/>
    <x v="0"/>
    <x v="1"/>
  </r>
  <r>
    <n v="1675"/>
    <x v="1"/>
    <n v="31"/>
    <x v="1"/>
    <x v="2"/>
    <x v="2"/>
    <x v="6"/>
    <x v="1"/>
    <n v="20"/>
    <n v="10"/>
    <n v="30"/>
    <x v="1"/>
    <x v="1"/>
    <n v="15600"/>
    <x v="3"/>
    <x v="2"/>
  </r>
  <r>
    <n v="1676"/>
    <x v="1"/>
    <n v="78"/>
    <x v="2"/>
    <x v="4"/>
    <x v="2"/>
    <x v="6"/>
    <x v="0"/>
    <n v="0"/>
    <n v="0"/>
    <n v="0"/>
    <x v="0"/>
    <x v="0"/>
    <n v="2600"/>
    <x v="0"/>
    <x v="1"/>
  </r>
  <r>
    <n v="1677"/>
    <x v="0"/>
    <n v="35"/>
    <x v="2"/>
    <x v="7"/>
    <x v="2"/>
    <x v="6"/>
    <x v="0"/>
    <n v="0"/>
    <n v="0"/>
    <n v="0"/>
    <x v="0"/>
    <x v="0"/>
    <n v="10400"/>
    <x v="3"/>
    <x v="2"/>
  </r>
  <r>
    <n v="1678"/>
    <x v="1"/>
    <n v="67"/>
    <x v="3"/>
    <x v="0"/>
    <x v="2"/>
    <x v="6"/>
    <x v="0"/>
    <n v="0"/>
    <n v="0"/>
    <n v="0"/>
    <x v="0"/>
    <x v="0"/>
    <s v="Under 2600"/>
    <x v="1"/>
    <x v="1"/>
  </r>
  <r>
    <n v="1679"/>
    <x v="0"/>
    <n v="65"/>
    <x v="0"/>
    <x v="4"/>
    <x v="2"/>
    <x v="6"/>
    <x v="0"/>
    <n v="0"/>
    <n v="0"/>
    <n v="0"/>
    <x v="0"/>
    <x v="0"/>
    <n v="10400"/>
    <x v="3"/>
    <x v="1"/>
  </r>
  <r>
    <n v="1680"/>
    <x v="0"/>
    <n v="61"/>
    <x v="2"/>
    <x v="5"/>
    <x v="2"/>
    <x v="6"/>
    <x v="0"/>
    <n v="0"/>
    <n v="0"/>
    <n v="0"/>
    <x v="0"/>
    <x v="0"/>
    <n v="10400"/>
    <x v="3"/>
    <x v="1"/>
  </r>
  <r>
    <n v="1681"/>
    <x v="0"/>
    <n v="24"/>
    <x v="1"/>
    <x v="0"/>
    <x v="2"/>
    <x v="6"/>
    <x v="1"/>
    <n v="15"/>
    <n v="15"/>
    <n v="30"/>
    <x v="1"/>
    <x v="2"/>
    <s v="Under 2600"/>
    <x v="1"/>
    <x v="2"/>
  </r>
  <r>
    <n v="1682"/>
    <x v="0"/>
    <n v="53"/>
    <x v="1"/>
    <x v="0"/>
    <x v="2"/>
    <x v="6"/>
    <x v="0"/>
    <n v="0"/>
    <n v="0"/>
    <n v="0"/>
    <x v="0"/>
    <x v="0"/>
    <n v="20800"/>
    <x v="2"/>
    <x v="0"/>
  </r>
  <r>
    <n v="1683"/>
    <x v="1"/>
    <n v="63"/>
    <x v="2"/>
    <x v="0"/>
    <x v="0"/>
    <x v="6"/>
    <x v="0"/>
    <n v="0"/>
    <n v="0"/>
    <n v="0"/>
    <x v="0"/>
    <x v="0"/>
    <s v="Refused"/>
    <x v="4"/>
    <x v="1"/>
  </r>
  <r>
    <n v="1684"/>
    <x v="0"/>
    <n v="35"/>
    <x v="2"/>
    <x v="0"/>
    <x v="2"/>
    <x v="6"/>
    <x v="1"/>
    <n v="3"/>
    <n v="12"/>
    <n v="15"/>
    <x v="3"/>
    <x v="1"/>
    <n v="10400"/>
    <x v="3"/>
    <x v="2"/>
  </r>
  <r>
    <n v="1685"/>
    <x v="0"/>
    <n v="78"/>
    <x v="3"/>
    <x v="0"/>
    <x v="2"/>
    <x v="6"/>
    <x v="0"/>
    <n v="0"/>
    <n v="0"/>
    <n v="0"/>
    <x v="0"/>
    <x v="0"/>
    <s v="Refused"/>
    <x v="4"/>
    <x v="1"/>
  </r>
  <r>
    <n v="1686"/>
    <x v="1"/>
    <n v="31"/>
    <x v="1"/>
    <x v="4"/>
    <x v="2"/>
    <x v="6"/>
    <x v="0"/>
    <n v="0"/>
    <n v="0"/>
    <n v="0"/>
    <x v="0"/>
    <x v="0"/>
    <n v="5200"/>
    <x v="0"/>
    <x v="2"/>
  </r>
  <r>
    <n v="1687"/>
    <x v="0"/>
    <n v="22"/>
    <x v="1"/>
    <x v="0"/>
    <x v="2"/>
    <x v="6"/>
    <x v="0"/>
    <n v="0"/>
    <n v="0"/>
    <n v="0"/>
    <x v="0"/>
    <x v="0"/>
    <n v="2600"/>
    <x v="0"/>
    <x v="2"/>
  </r>
  <r>
    <n v="1688"/>
    <x v="1"/>
    <n v="49"/>
    <x v="0"/>
    <x v="4"/>
    <x v="1"/>
    <x v="6"/>
    <x v="1"/>
    <n v="20"/>
    <n v="20"/>
    <n v="40"/>
    <x v="1"/>
    <x v="2"/>
    <n v="2600"/>
    <x v="0"/>
    <x v="0"/>
  </r>
  <r>
    <n v="1689"/>
    <x v="0"/>
    <n v="45"/>
    <x v="2"/>
    <x v="4"/>
    <x v="2"/>
    <x v="6"/>
    <x v="0"/>
    <n v="0"/>
    <n v="0"/>
    <n v="0"/>
    <x v="0"/>
    <x v="0"/>
    <n v="5200"/>
    <x v="0"/>
    <x v="0"/>
  </r>
  <r>
    <n v="1690"/>
    <x v="1"/>
    <n v="51"/>
    <x v="2"/>
    <x v="0"/>
    <x v="1"/>
    <x v="6"/>
    <x v="1"/>
    <n v="20"/>
    <n v="20"/>
    <n v="40"/>
    <x v="1"/>
    <x v="1"/>
    <n v="2600"/>
    <x v="0"/>
    <x v="0"/>
  </r>
  <r>
    <n v="1691"/>
    <x v="0"/>
    <n v="31"/>
    <x v="2"/>
    <x v="1"/>
    <x v="2"/>
    <x v="6"/>
    <x v="0"/>
    <n v="0"/>
    <n v="0"/>
    <n v="0"/>
    <x v="0"/>
    <x v="0"/>
    <n v="10400"/>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F6B0D3-C794-4867-AB81-E07263090E8A}" name="PivotTable18"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31:E39" firstHeaderRow="1" firstDataRow="2" firstDataCol="1"/>
  <pivotFields count="16">
    <pivotField numFmtId="1" showAll="0" defaultSubtotal="0"/>
    <pivotField showAll="0" defaultSubtotal="0">
      <items count="2">
        <item x="1"/>
        <item x="0"/>
      </items>
    </pivotField>
    <pivotField numFmtId="1" subtotalTop="0" showAll="0" defaultSubtotal="0"/>
    <pivotField showAll="0" defaultSubtotal="0"/>
    <pivotField showAll="0" defaultSubtotal="0"/>
    <pivotField showAll="0" defaultSubtotal="0"/>
    <pivotField axis="axisRow" showAll="0" defaultSubtotal="0">
      <items count="7">
        <item x="2"/>
        <item x="1"/>
        <item x="6"/>
        <item x="3"/>
        <item x="4"/>
        <item x="0"/>
        <item x="5"/>
      </items>
    </pivotField>
    <pivotField showAll="0" defaultSubtotal="0"/>
    <pivotField numFmtId="1" showAll="0" defaultSubtotal="0"/>
    <pivotField numFmtId="1" showAll="0" defaultSubtotal="0"/>
    <pivotField dataField="1" numFmtId="1" showAll="0" defaultSubtotal="0"/>
    <pivotField showAll="0" defaultSubtotal="0">
      <items count="5">
        <item x="4"/>
        <item x="2"/>
        <item x="1"/>
        <item x="0"/>
        <item x="3"/>
      </items>
    </pivotField>
    <pivotField axis="axisCol" multipleItemSelectionAllowed="1" showAll="0" defaultSubtotal="0">
      <items count="8">
        <item h="1" m="1" x="7"/>
        <item h="1" m="1" x="6"/>
        <item x="2"/>
        <item h="1" m="1" x="5"/>
        <item x="1"/>
        <item h="1" x="0"/>
        <item x="3"/>
        <item x="4"/>
      </items>
    </pivotField>
    <pivotField showAll="0" defaultSubtotal="0"/>
    <pivotField showAll="0" defaultSubtotal="0"/>
    <pivotField subtotalTop="0" showAll="0" defaultSubtotal="0">
      <items count="3">
        <item x="0"/>
        <item x="1"/>
        <item x="2"/>
      </items>
    </pivotField>
  </pivotFields>
  <rowFields count="1">
    <field x="6"/>
  </rowFields>
  <rowItems count="7">
    <i>
      <x/>
    </i>
    <i>
      <x v="1"/>
    </i>
    <i>
      <x v="2"/>
    </i>
    <i>
      <x v="3"/>
    </i>
    <i>
      <x v="4"/>
    </i>
    <i>
      <x v="5"/>
    </i>
    <i>
      <x v="6"/>
    </i>
  </rowItems>
  <colFields count="1">
    <field x="12"/>
  </colFields>
  <colItems count="4">
    <i>
      <x v="2"/>
    </i>
    <i>
      <x v="4"/>
    </i>
    <i>
      <x v="6"/>
    </i>
    <i>
      <x v="7"/>
    </i>
  </colItems>
  <dataFields count="1">
    <dataField name="Total Type Smoked" fld="10" baseField="0" baseItem="0"/>
  </dataFields>
  <chartFormats count="14">
    <chartFormat chart="2"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2" format="9" series="1">
      <pivotArea type="data" outline="0" fieldPosition="0">
        <references count="2">
          <reference field="4294967294" count="1" selected="0">
            <x v="0"/>
          </reference>
          <reference field="12" count="1" selected="0">
            <x v="4"/>
          </reference>
        </references>
      </pivotArea>
    </chartFormat>
    <chartFormat chart="2" format="10" series="1">
      <pivotArea type="data" outline="0" fieldPosition="0">
        <references count="2">
          <reference field="4294967294" count="1" selected="0">
            <x v="0"/>
          </reference>
          <reference field="12" count="1" selected="0">
            <x v="6"/>
          </reference>
        </references>
      </pivotArea>
    </chartFormat>
    <chartFormat chart="2" format="11" series="1">
      <pivotArea type="data" outline="0" fieldPosition="0">
        <references count="2">
          <reference field="4294967294" count="1" selected="0">
            <x v="0"/>
          </reference>
          <reference field="12" count="1" selected="0">
            <x v="7"/>
          </reference>
        </references>
      </pivotArea>
    </chartFormat>
    <chartFormat chart="0" format="5" series="1">
      <pivotArea type="data" outline="0" fieldPosition="0">
        <references count="2">
          <reference field="4294967294" count="1" selected="0">
            <x v="0"/>
          </reference>
          <reference field="12" count="1" selected="0">
            <x v="4"/>
          </reference>
        </references>
      </pivotArea>
    </chartFormat>
    <chartFormat chart="0" format="6" series="1">
      <pivotArea type="data" outline="0" fieldPosition="0">
        <references count="2">
          <reference field="4294967294" count="1" selected="0">
            <x v="0"/>
          </reference>
          <reference field="12" count="1" selected="0">
            <x v="6"/>
          </reference>
        </references>
      </pivotArea>
    </chartFormat>
    <chartFormat chart="0" format="7" series="1">
      <pivotArea type="data" outline="0" fieldPosition="0">
        <references count="2">
          <reference field="4294967294" count="1" selected="0">
            <x v="0"/>
          </reference>
          <reference field="12" count="1" selected="0">
            <x v="7"/>
          </reference>
        </references>
      </pivotArea>
    </chartFormat>
    <chartFormat chart="0" format="8" series="1">
      <pivotArea type="data" outline="0" fieldPosition="0">
        <references count="2">
          <reference field="4294967294" count="1" selected="0">
            <x v="0"/>
          </reference>
          <reference field="12" count="1" selected="0">
            <x v="2"/>
          </reference>
        </references>
      </pivotArea>
    </chartFormat>
    <chartFormat chart="6" format="17" series="1">
      <pivotArea type="data" outline="0" fieldPosition="0">
        <references count="2">
          <reference field="4294967294" count="1" selected="0">
            <x v="0"/>
          </reference>
          <reference field="12" count="1" selected="0">
            <x v="2"/>
          </reference>
        </references>
      </pivotArea>
    </chartFormat>
    <chartFormat chart="6" format="18" series="1">
      <pivotArea type="data" outline="0" fieldPosition="0">
        <references count="2">
          <reference field="4294967294" count="1" selected="0">
            <x v="0"/>
          </reference>
          <reference field="12" count="1" selected="0">
            <x v="4"/>
          </reference>
        </references>
      </pivotArea>
    </chartFormat>
    <chartFormat chart="6" format="19" series="1">
      <pivotArea type="data" outline="0" fieldPosition="0">
        <references count="2">
          <reference field="4294967294" count="1" selected="0">
            <x v="0"/>
          </reference>
          <reference field="12" count="1" selected="0">
            <x v="6"/>
          </reference>
        </references>
      </pivotArea>
    </chartFormat>
    <chartFormat chart="6" format="20" series="1">
      <pivotArea type="data" outline="0" fieldPosition="0">
        <references count="2">
          <reference field="4294967294" count="1" selected="0">
            <x v="0"/>
          </reference>
          <reference field="12" count="1" selected="0">
            <x v="7"/>
          </reference>
        </references>
      </pivotArea>
    </chartFormat>
    <chartFormat chart="6"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ACBF49-0141-4F9F-830C-84AD89570175}" name="PivotTable15"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A83:B91" firstHeaderRow="1" firstDataRow="1" firstDataCol="1"/>
  <pivotFields count="16">
    <pivotField numFmtId="1" showAll="0" defaultSubtotal="0"/>
    <pivotField showAll="0" defaultSubtotal="0">
      <items count="2">
        <item x="1"/>
        <item x="0"/>
      </items>
    </pivotField>
    <pivotField numFmtId="1" subtotalTop="0" showAll="0" defaultSubtotal="0"/>
    <pivotField showAll="0" defaultSubtotal="0"/>
    <pivotField axis="axisRow" showAll="0" defaultSubtotal="0">
      <items count="8">
        <item x="7"/>
        <item x="1"/>
        <item x="3"/>
        <item x="2"/>
        <item x="5"/>
        <item x="0"/>
        <item x="6"/>
        <item x="4"/>
      </items>
    </pivotField>
    <pivotField showAll="0" defaultSubtotal="0"/>
    <pivotField showAll="0" defaultSubtotal="0">
      <items count="7">
        <item x="2"/>
        <item x="1"/>
        <item x="6"/>
        <item x="3"/>
        <item x="4"/>
        <item x="0"/>
        <item x="5"/>
      </items>
    </pivotField>
    <pivotField showAll="0" defaultSubtotal="0"/>
    <pivotField numFmtId="1" showAll="0" defaultSubtotal="0"/>
    <pivotField numFmtId="1" showAll="0" defaultSubtotal="0"/>
    <pivotField dataField="1" numFmtId="1" showAll="0" defaultSubtotal="0"/>
    <pivotField showAll="0" defaultSubtotal="0">
      <items count="5">
        <item x="4"/>
        <item x="2"/>
        <item x="1"/>
        <item x="0"/>
        <item x="3"/>
      </items>
    </pivotField>
    <pivotField showAll="0" defaultSubtotal="0"/>
    <pivotField showAll="0" defaultSubtotal="0"/>
    <pivotField showAll="0" defaultSubtotal="0"/>
    <pivotField subtotalTop="0" showAll="0" defaultSubtotal="0">
      <items count="3">
        <item x="0"/>
        <item x="1"/>
        <item x="2"/>
      </items>
    </pivotField>
  </pivotFields>
  <rowFields count="1">
    <field x="4"/>
  </rowFields>
  <rowItems count="8">
    <i>
      <x/>
    </i>
    <i>
      <x v="1"/>
    </i>
    <i>
      <x v="2"/>
    </i>
    <i>
      <x v="3"/>
    </i>
    <i>
      <x v="4"/>
    </i>
    <i>
      <x v="5"/>
    </i>
    <i>
      <x v="6"/>
    </i>
    <i>
      <x v="7"/>
    </i>
  </rowItems>
  <colItems count="1">
    <i/>
  </colItems>
  <dataFields count="1">
    <dataField name="Sum of Total cigarettes Smoked" fld="10" baseField="4" baseItem="0"/>
  </dataFields>
  <chartFormats count="2">
    <chartFormat chart="0"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337496-B42E-47B0-A5A8-BB3F146B4A76}"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56:C61" firstHeaderRow="0" firstDataRow="1" firstDataCol="1"/>
  <pivotFields count="16">
    <pivotField numFmtId="1" showAll="0"/>
    <pivotField showAll="0">
      <items count="3">
        <item x="1"/>
        <item x="0"/>
        <item t="default"/>
      </items>
    </pivotField>
    <pivotField numFmtId="1" showAll="0"/>
    <pivotField showAll="0"/>
    <pivotField showAll="0"/>
    <pivotField showAll="0"/>
    <pivotField showAll="0">
      <items count="8">
        <item x="2"/>
        <item x="1"/>
        <item x="6"/>
        <item x="3"/>
        <item x="4"/>
        <item x="0"/>
        <item x="5"/>
        <item t="default"/>
      </items>
    </pivotField>
    <pivotField showAll="0"/>
    <pivotField dataField="1" numFmtId="1" showAll="0"/>
    <pivotField dataField="1" numFmtId="1" showAll="0"/>
    <pivotField numFmtId="1" showAll="0"/>
    <pivotField showAll="0">
      <items count="6">
        <item x="4"/>
        <item x="2"/>
        <item x="1"/>
        <item x="0"/>
        <item x="3"/>
        <item t="default"/>
      </items>
    </pivotField>
    <pivotField showAll="0"/>
    <pivotField showAll="0"/>
    <pivotField axis="axisRow" showAll="0">
      <items count="6">
        <item x="2"/>
        <item x="0"/>
        <item x="3"/>
        <item h="1" x="4"/>
        <item x="1"/>
        <item t="default"/>
      </items>
    </pivotField>
    <pivotField showAll="0">
      <items count="4">
        <item x="0"/>
        <item x="1"/>
        <item x="2"/>
        <item t="default"/>
      </items>
    </pivotField>
  </pivotFields>
  <rowFields count="1">
    <field x="14"/>
  </rowFields>
  <rowItems count="5">
    <i>
      <x/>
    </i>
    <i>
      <x v="1"/>
    </i>
    <i>
      <x v="2"/>
    </i>
    <i>
      <x v="4"/>
    </i>
    <i t="grand">
      <x/>
    </i>
  </rowItems>
  <colFields count="1">
    <field x="-2"/>
  </colFields>
  <colItems count="2">
    <i>
      <x/>
    </i>
    <i i="1">
      <x v="1"/>
    </i>
  </colItems>
  <dataFields count="2">
    <dataField name="Total Cigarattes Smoked in Weekdays" fld="9" baseField="14" baseItem="0"/>
    <dataField name="Total Cigarettes Smoked in Weekends" fld="8" baseField="14" baseItem="0"/>
  </dataFields>
  <chartFormats count="8">
    <chartFormat chart="29"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1"/>
          </reference>
        </references>
      </pivotArea>
    </chartFormat>
    <chartFormat chart="35" format="2" series="1">
      <pivotArea type="data" outline="0" fieldPosition="0">
        <references count="1">
          <reference field="4294967294" count="1" selected="0">
            <x v="0"/>
          </reference>
        </references>
      </pivotArea>
    </chartFormat>
    <chartFormat chart="35" format="3" series="1">
      <pivotArea type="data" outline="0" fieldPosition="0">
        <references count="1">
          <reference field="4294967294" count="1" selected="0">
            <x v="1"/>
          </reference>
        </references>
      </pivotArea>
    </chartFormat>
    <chartFormat chart="36" format="4"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1"/>
          </reference>
        </references>
      </pivotArea>
    </chartFormat>
    <chartFormat chart="19" format="6"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9BC1AA-CA01-40FF-B262-C10B45399C2D}" name="PivotTable13"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69:B75" firstHeaderRow="1" firstDataRow="1" firstDataCol="1"/>
  <pivotFields count="16">
    <pivotField numFmtId="1" showAll="0" defaultSubtotal="0"/>
    <pivotField showAll="0" defaultSubtotal="0">
      <items count="2">
        <item x="1"/>
        <item x="0"/>
      </items>
    </pivotField>
    <pivotField numFmtId="1" subtotalTop="0" showAll="0" defaultSubtotal="0"/>
    <pivotField showAll="0" defaultSubtotal="0"/>
    <pivotField showAll="0" defaultSubtotal="0"/>
    <pivotField axis="axisRow" showAll="0" defaultSubtotal="0">
      <items count="8">
        <item x="0"/>
        <item x="1"/>
        <item x="5"/>
        <item x="3"/>
        <item h="1" x="6"/>
        <item x="2"/>
        <item h="1" x="7"/>
        <item x="4"/>
      </items>
    </pivotField>
    <pivotField showAll="0" defaultSubtotal="0">
      <items count="7">
        <item x="2"/>
        <item x="1"/>
        <item x="6"/>
        <item x="3"/>
        <item x="4"/>
        <item x="0"/>
        <item x="5"/>
      </items>
    </pivotField>
    <pivotField showAll="0" defaultSubtotal="0"/>
    <pivotField numFmtId="1" showAll="0" defaultSubtotal="0"/>
    <pivotField numFmtId="1" showAll="0" defaultSubtotal="0"/>
    <pivotField dataField="1" numFmtId="1" showAll="0" defaultSubtotal="0"/>
    <pivotField showAll="0" defaultSubtotal="0">
      <items count="5">
        <item x="4"/>
        <item x="2"/>
        <item x="1"/>
        <item x="0"/>
        <item x="3"/>
      </items>
    </pivotField>
    <pivotField showAll="0" defaultSubtotal="0"/>
    <pivotField showAll="0" defaultSubtotal="0"/>
    <pivotField showAll="0" defaultSubtotal="0"/>
    <pivotField subtotalTop="0" showAll="0" defaultSubtotal="0">
      <items count="3">
        <item x="0"/>
        <item x="1"/>
        <item x="2"/>
      </items>
    </pivotField>
  </pivotFields>
  <rowFields count="1">
    <field x="5"/>
  </rowFields>
  <rowItems count="6">
    <i>
      <x/>
    </i>
    <i>
      <x v="1"/>
    </i>
    <i>
      <x v="2"/>
    </i>
    <i>
      <x v="3"/>
    </i>
    <i>
      <x v="5"/>
    </i>
    <i>
      <x v="7"/>
    </i>
  </rowItems>
  <colItems count="1">
    <i/>
  </colItems>
  <dataFields count="1">
    <dataField name="Sum of Total cigarettes Smoked" fld="10" baseField="0" baseItem="0"/>
  </dataFields>
  <chartFormats count="1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5" count="1" selected="0">
            <x v="0"/>
          </reference>
        </references>
      </pivotArea>
    </chartFormat>
    <chartFormat chart="2" format="2">
      <pivotArea type="data" outline="0" fieldPosition="0">
        <references count="2">
          <reference field="4294967294" count="1" selected="0">
            <x v="0"/>
          </reference>
          <reference field="5" count="1" selected="0">
            <x v="1"/>
          </reference>
        </references>
      </pivotArea>
    </chartFormat>
    <chartFormat chart="2" format="3">
      <pivotArea type="data" outline="0" fieldPosition="0">
        <references count="2">
          <reference field="4294967294" count="1" selected="0">
            <x v="0"/>
          </reference>
          <reference field="5" count="1" selected="0">
            <x v="2"/>
          </reference>
        </references>
      </pivotArea>
    </chartFormat>
    <chartFormat chart="2" format="4">
      <pivotArea type="data" outline="0" fieldPosition="0">
        <references count="2">
          <reference field="4294967294" count="1" selected="0">
            <x v="0"/>
          </reference>
          <reference field="5" count="1" selected="0">
            <x v="3"/>
          </reference>
        </references>
      </pivotArea>
    </chartFormat>
    <chartFormat chart="2" format="5">
      <pivotArea type="data" outline="0" fieldPosition="0">
        <references count="2">
          <reference field="4294967294" count="1" selected="0">
            <x v="0"/>
          </reference>
          <reference field="5" count="1" selected="0">
            <x v="5"/>
          </reference>
        </references>
      </pivotArea>
    </chartFormat>
    <chartFormat chart="2" format="6">
      <pivotArea type="data" outline="0" fieldPosition="0">
        <references count="2">
          <reference field="4294967294" count="1" selected="0">
            <x v="0"/>
          </reference>
          <reference field="5" count="1" selected="0">
            <x v="7"/>
          </reference>
        </references>
      </pivotArea>
    </chartFormat>
    <chartFormat chart="11" format="36" series="1">
      <pivotArea type="data" outline="0" fieldPosition="0">
        <references count="1">
          <reference field="4294967294" count="1" selected="0">
            <x v="0"/>
          </reference>
        </references>
      </pivotArea>
    </chartFormat>
    <chartFormat chart="11" format="37">
      <pivotArea type="data" outline="0" fieldPosition="0">
        <references count="2">
          <reference field="4294967294" count="1" selected="0">
            <x v="0"/>
          </reference>
          <reference field="5" count="1" selected="0">
            <x v="0"/>
          </reference>
        </references>
      </pivotArea>
    </chartFormat>
    <chartFormat chart="11" format="38">
      <pivotArea type="data" outline="0" fieldPosition="0">
        <references count="2">
          <reference field="4294967294" count="1" selected="0">
            <x v="0"/>
          </reference>
          <reference field="5" count="1" selected="0">
            <x v="1"/>
          </reference>
        </references>
      </pivotArea>
    </chartFormat>
    <chartFormat chart="11" format="39">
      <pivotArea type="data" outline="0" fieldPosition="0">
        <references count="2">
          <reference field="4294967294" count="1" selected="0">
            <x v="0"/>
          </reference>
          <reference field="5" count="1" selected="0">
            <x v="2"/>
          </reference>
        </references>
      </pivotArea>
    </chartFormat>
    <chartFormat chart="11" format="40">
      <pivotArea type="data" outline="0" fieldPosition="0">
        <references count="2">
          <reference field="4294967294" count="1" selected="0">
            <x v="0"/>
          </reference>
          <reference field="5" count="1" selected="0">
            <x v="3"/>
          </reference>
        </references>
      </pivotArea>
    </chartFormat>
    <chartFormat chart="11" format="41">
      <pivotArea type="data" outline="0" fieldPosition="0">
        <references count="2">
          <reference field="4294967294" count="1" selected="0">
            <x v="0"/>
          </reference>
          <reference field="5" count="1" selected="0">
            <x v="5"/>
          </reference>
        </references>
      </pivotArea>
    </chartFormat>
    <chartFormat chart="11" format="42">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A12F52-807C-4662-84D0-6BB3918E4729}" name="PivotTable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A3:C11" firstHeaderRow="1" firstDataRow="2" firstDataCol="1"/>
  <pivotFields count="16">
    <pivotField numFmtId="1" showAll="0" defaultSubtotal="0"/>
    <pivotField axis="axisCol" showAll="0" defaultSubtotal="0">
      <items count="2">
        <item x="1"/>
        <item x="0"/>
      </items>
    </pivotField>
    <pivotField numFmtId="1" subtotalTop="0" showAll="0" defaultSubtotal="0"/>
    <pivotField showAll="0" defaultSubtotal="0"/>
    <pivotField showAll="0" defaultSubtotal="0"/>
    <pivotField showAll="0" defaultSubtotal="0"/>
    <pivotField axis="axisRow" showAll="0" defaultSubtotal="0">
      <items count="7">
        <item x="2"/>
        <item x="1"/>
        <item x="6"/>
        <item x="3"/>
        <item x="4"/>
        <item x="0"/>
        <item x="5"/>
      </items>
    </pivotField>
    <pivotField showAll="0" defaultSubtotal="0"/>
    <pivotField numFmtId="1" showAll="0" defaultSubtotal="0"/>
    <pivotField numFmtId="1" showAll="0" defaultSubtotal="0"/>
    <pivotField dataField="1" numFmtId="1" showAll="0" defaultSubtotal="0"/>
    <pivotField showAll="0" defaultSubtotal="0">
      <items count="5">
        <item x="4"/>
        <item x="2"/>
        <item x="1"/>
        <item x="0"/>
        <item x="3"/>
      </items>
    </pivotField>
    <pivotField showAll="0" defaultSubtotal="0"/>
    <pivotField showAll="0" defaultSubtotal="0"/>
    <pivotField showAll="0" defaultSubtotal="0"/>
    <pivotField subtotalTop="0" showAll="0" defaultSubtotal="0">
      <items count="3">
        <item x="0"/>
        <item x="1"/>
        <item x="2"/>
      </items>
    </pivotField>
  </pivotFields>
  <rowFields count="1">
    <field x="6"/>
  </rowFields>
  <rowItems count="7">
    <i>
      <x/>
    </i>
    <i>
      <x v="1"/>
    </i>
    <i>
      <x v="2"/>
    </i>
    <i>
      <x v="3"/>
    </i>
    <i>
      <x v="4"/>
    </i>
    <i>
      <x v="5"/>
    </i>
    <i>
      <x v="6"/>
    </i>
  </rowItems>
  <colFields count="1">
    <field x="1"/>
  </colFields>
  <colItems count="2">
    <i>
      <x/>
    </i>
    <i>
      <x v="1"/>
    </i>
  </colItems>
  <dataFields count="1">
    <dataField name="Average of Total cigarettes Smoked" fld="10" subtotal="average" baseField="0" baseItem="0"/>
  </dataFields>
  <formats count="2">
    <format dxfId="33">
      <pivotArea outline="0" collapsedLevelsAreSubtotals="1" fieldPosition="0">
        <references count="1">
          <reference field="1" count="1" selected="0">
            <x v="1"/>
          </reference>
        </references>
      </pivotArea>
    </format>
    <format dxfId="32">
      <pivotArea outline="0" collapsedLevelsAreSubtotals="1" fieldPosition="0">
        <references count="1">
          <reference field="1" count="1" selected="0">
            <x v="0"/>
          </reference>
        </references>
      </pivotArea>
    </format>
  </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1">
          <reference field="4294967294" count="1" selected="0">
            <x v="0"/>
          </reference>
        </references>
      </pivotArea>
    </chartFormat>
    <chartFormat chart="15" format="7" series="1">
      <pivotArea type="data" outline="0" fieldPosition="0">
        <references count="2">
          <reference field="4294967294" count="1" selected="0">
            <x v="0"/>
          </reference>
          <reference field="1" count="1" selected="0">
            <x v="0"/>
          </reference>
        </references>
      </pivotArea>
    </chartFormat>
    <chartFormat chart="15" format="8" series="1">
      <pivotArea type="data" outline="0" fieldPosition="0">
        <references count="2">
          <reference field="4294967294" count="1" selected="0">
            <x v="0"/>
          </reference>
          <reference field="1" count="1" selected="0">
            <x v="1"/>
          </reference>
        </references>
      </pivotArea>
    </chartFormat>
    <chartFormat chart="15"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76F6C3-05F9-4FC4-81F2-40E0FDC28327}" name="PivotTable2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A101:F104" firstHeaderRow="1" firstDataRow="2" firstDataCol="1"/>
  <pivotFields count="16">
    <pivotField numFmtId="1" showAll="0" defaultSubtotal="0"/>
    <pivotField showAll="0" defaultSubtotal="0">
      <items count="2">
        <item x="1"/>
        <item x="0"/>
      </items>
    </pivotField>
    <pivotField numFmtId="1" showAll="0" defaultSubtotal="0"/>
    <pivotField axis="axisCol" showAll="0" defaultSubtotal="0">
      <items count="5">
        <item x="0"/>
        <item x="2"/>
        <item x="4"/>
        <item x="1"/>
        <item x="3"/>
      </items>
    </pivotField>
    <pivotField showAll="0" defaultSubtotal="0"/>
    <pivotField showAll="0" defaultSubtotal="0"/>
    <pivotField showAll="0" defaultSubtotal="0">
      <items count="7">
        <item x="2"/>
        <item x="1"/>
        <item x="6"/>
        <item x="3"/>
        <item x="4"/>
        <item x="0"/>
        <item x="5"/>
      </items>
    </pivotField>
    <pivotField axis="axisRow" showAll="0" defaultSubtotal="0">
      <items count="2">
        <item x="0"/>
        <item x="1"/>
      </items>
    </pivotField>
    <pivotField numFmtId="1" showAll="0" defaultSubtotal="0"/>
    <pivotField numFmtId="1" showAll="0" defaultSubtotal="0"/>
    <pivotField dataField="1" numFmtId="1" showAll="0" defaultSubtotal="0"/>
    <pivotField showAll="0" defaultSubtotal="0">
      <items count="5">
        <item x="4"/>
        <item x="2"/>
        <item x="1"/>
        <item x="0"/>
        <item x="3"/>
      </items>
    </pivotField>
    <pivotField showAll="0" defaultSubtotal="0"/>
    <pivotField showAll="0" defaultSubtotal="0"/>
    <pivotField showAll="0" defaultSubtotal="0"/>
    <pivotField showAll="0" defaultSubtotal="0">
      <items count="3">
        <item x="0"/>
        <item x="1"/>
        <item x="2"/>
      </items>
    </pivotField>
  </pivotFields>
  <rowFields count="1">
    <field x="7"/>
  </rowFields>
  <rowItems count="2">
    <i>
      <x/>
    </i>
    <i>
      <x v="1"/>
    </i>
  </rowItems>
  <colFields count="1">
    <field x="3"/>
  </colFields>
  <colItems count="5">
    <i>
      <x/>
    </i>
    <i>
      <x v="1"/>
    </i>
    <i>
      <x v="2"/>
    </i>
    <i>
      <x v="3"/>
    </i>
    <i>
      <x v="4"/>
    </i>
  </colItems>
  <dataFields count="1">
    <dataField name="Count of Total cigarettes Smoked" fld="10" subtotal="count" baseField="3" baseItem="0"/>
  </dataField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7" format="20" series="1">
      <pivotArea type="data" outline="0" fieldPosition="0">
        <references count="2">
          <reference field="4294967294" count="1" selected="0">
            <x v="0"/>
          </reference>
          <reference field="3" count="1" selected="0">
            <x v="0"/>
          </reference>
        </references>
      </pivotArea>
    </chartFormat>
    <chartFormat chart="7" format="21" series="1">
      <pivotArea type="data" outline="0" fieldPosition="0">
        <references count="2">
          <reference field="4294967294" count="1" selected="0">
            <x v="0"/>
          </reference>
          <reference field="3" count="1" selected="0">
            <x v="1"/>
          </reference>
        </references>
      </pivotArea>
    </chartFormat>
    <chartFormat chart="7" format="22" series="1">
      <pivotArea type="data" outline="0" fieldPosition="0">
        <references count="2">
          <reference field="4294967294" count="1" selected="0">
            <x v="0"/>
          </reference>
          <reference field="3" count="1" selected="0">
            <x v="2"/>
          </reference>
        </references>
      </pivotArea>
    </chartFormat>
    <chartFormat chart="7" format="23" series="1">
      <pivotArea type="data" outline="0" fieldPosition="0">
        <references count="2">
          <reference field="4294967294" count="1" selected="0">
            <x v="0"/>
          </reference>
          <reference field="3" count="1" selected="0">
            <x v="3"/>
          </reference>
        </references>
      </pivotArea>
    </chartFormat>
    <chartFormat chart="7" format="24" series="1">
      <pivotArea type="data" outline="0" fieldPosition="0">
        <references count="2">
          <reference field="4294967294" count="1" selected="0">
            <x v="0"/>
          </reference>
          <reference field="3" count="1" selected="0">
            <x v="4"/>
          </reference>
        </references>
      </pivotArea>
    </chartFormat>
    <chartFormat chart="7" format="2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53EBFA-CDE2-42E1-AA07-7F8FD7792DC3}" name="PivotTable2"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3">
  <location ref="A18:D24" firstHeaderRow="1" firstDataRow="2" firstDataCol="1"/>
  <pivotFields count="16">
    <pivotField numFmtId="1" showAll="0" defaultSubtotal="0"/>
    <pivotField showAll="0" defaultSubtotal="0">
      <items count="2">
        <item x="1"/>
        <item x="0"/>
      </items>
    </pivotField>
    <pivotField numFmtId="1" subtotalTop="0" showAll="0" defaultSubtotal="0"/>
    <pivotField axis="axisRow" showAll="0" defaultSubtotal="0">
      <items count="5">
        <item x="0"/>
        <item x="2"/>
        <item x="4"/>
        <item x="1"/>
        <item x="3"/>
      </items>
    </pivotField>
    <pivotField showAll="0" defaultSubtotal="0"/>
    <pivotField showAll="0" measureFilter="1" defaultSubtotal="0"/>
    <pivotField showAll="0" defaultSubtotal="0">
      <items count="7">
        <item x="2"/>
        <item x="1"/>
        <item x="6"/>
        <item x="3"/>
        <item x="4"/>
        <item x="0"/>
        <item x="5"/>
      </items>
    </pivotField>
    <pivotField showAll="0" defaultSubtotal="0"/>
    <pivotField numFmtId="1" showAll="0" defaultSubtotal="0"/>
    <pivotField numFmtId="1" showAll="0" defaultSubtotal="0"/>
    <pivotField dataField="1" numFmtId="1" showAll="0" defaultSubtotal="0"/>
    <pivotField showAll="0" defaultSubtotal="0">
      <items count="5">
        <item x="4"/>
        <item x="2"/>
        <item x="1"/>
        <item x="0"/>
        <item x="3"/>
      </items>
    </pivotField>
    <pivotField showAll="0" defaultSubtotal="0"/>
    <pivotField showAll="0" defaultSubtotal="0"/>
    <pivotField showAll="0" defaultSubtotal="0"/>
    <pivotField axis="axisCol" subtotalTop="0" showAll="0" defaultSubtotal="0">
      <items count="3">
        <item x="0"/>
        <item x="1"/>
        <item x="2"/>
      </items>
    </pivotField>
  </pivotFields>
  <rowFields count="1">
    <field x="3"/>
  </rowFields>
  <rowItems count="5">
    <i>
      <x/>
    </i>
    <i>
      <x v="1"/>
    </i>
    <i>
      <x v="2"/>
    </i>
    <i>
      <x v="3"/>
    </i>
    <i>
      <x v="4"/>
    </i>
  </rowItems>
  <colFields count="1">
    <field x="15"/>
  </colFields>
  <colItems count="3">
    <i>
      <x/>
    </i>
    <i>
      <x v="1"/>
    </i>
    <i>
      <x v="2"/>
    </i>
  </colItems>
  <dataFields count="1">
    <dataField name="Count of Total cigarettes Smoked" fld="10" subtotal="count" baseField="3" baseItem="0"/>
  </dataFields>
  <chartFormats count="8">
    <chartFormat chart="0" format="0" series="1">
      <pivotArea type="data" outline="0" fieldPosition="0">
        <references count="1">
          <reference field="4294967294" count="1" selected="0">
            <x v="0"/>
          </reference>
        </references>
      </pivotArea>
    </chartFormat>
    <chartFormat chart="0" format="37" series="1">
      <pivotArea type="data" outline="0" fieldPosition="0">
        <references count="2">
          <reference field="4294967294" count="1" selected="0">
            <x v="0"/>
          </reference>
          <reference field="15" count="1" selected="0">
            <x v="1"/>
          </reference>
        </references>
      </pivotArea>
    </chartFormat>
    <chartFormat chart="0" format="38" series="1">
      <pivotArea type="data" outline="0" fieldPosition="0">
        <references count="2">
          <reference field="4294967294" count="1" selected="0">
            <x v="0"/>
          </reference>
          <reference field="15" count="1" selected="0">
            <x v="2"/>
          </reference>
        </references>
      </pivotArea>
    </chartFormat>
    <chartFormat chart="42" format="42" series="1">
      <pivotArea type="data" outline="0" fieldPosition="0">
        <references count="2">
          <reference field="4294967294" count="1" selected="0">
            <x v="0"/>
          </reference>
          <reference field="15" count="1" selected="0">
            <x v="0"/>
          </reference>
        </references>
      </pivotArea>
    </chartFormat>
    <chartFormat chart="42" format="43" series="1">
      <pivotArea type="data" outline="0" fieldPosition="0">
        <references count="2">
          <reference field="4294967294" count="1" selected="0">
            <x v="0"/>
          </reference>
          <reference field="15" count="1" selected="0">
            <x v="1"/>
          </reference>
        </references>
      </pivotArea>
    </chartFormat>
    <chartFormat chart="42" format="44" series="1">
      <pivotArea type="data" outline="0" fieldPosition="0">
        <references count="2">
          <reference field="4294967294" count="1" selected="0">
            <x v="0"/>
          </reference>
          <reference field="15" count="1" selected="0">
            <x v="2"/>
          </reference>
        </references>
      </pivotArea>
    </chartFormat>
    <chartFormat chart="42" format="45" series="1">
      <pivotArea type="data" outline="0" fieldPosition="0">
        <references count="1">
          <reference field="4294967294" count="1" selected="0">
            <x v="0"/>
          </reference>
        </references>
      </pivotArea>
    </chartFormat>
    <chartFormat chart="0" format="39" series="1">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1EFBB06-660F-4172-A019-0922C04F33E9}" sourceName="Gender">
  <pivotTables>
    <pivotTable tabId="16" name="PivotTable1"/>
    <pivotTable tabId="16" name="PivotTable2"/>
    <pivotTable tabId="16" name="PivotTable12"/>
    <pivotTable tabId="16" name="PivotTable13"/>
    <pivotTable tabId="16" name="PivotTable15"/>
    <pivotTable tabId="16" name="PivotTable18"/>
    <pivotTable tabId="16" name="PivotTable21"/>
  </pivotTables>
  <data>
    <tabular pivotCacheId="119157894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D77201C-39D2-41B9-9AA8-2B321CCA5BE7}" sourceName="Category">
  <pivotTables>
    <pivotTable tabId="16" name="PivotTable1"/>
    <pivotTable tabId="16" name="PivotTable2"/>
    <pivotTable tabId="16" name="PivotTable12"/>
    <pivotTable tabId="16" name="PivotTable13"/>
    <pivotTable tabId="16" name="PivotTable15"/>
    <pivotTable tabId="16" name="PivotTable18"/>
    <pivotTable tabId="16" name="PivotTable21"/>
  </pivotTables>
  <data>
    <tabular pivotCacheId="1191578942">
      <items count="5">
        <i x="4" s="1"/>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392716-6D1B-48FD-865C-0583ECD919F5}" sourceName="region">
  <pivotTables>
    <pivotTable tabId="16" name="PivotTable13"/>
    <pivotTable tabId="16" name="PivotTable1"/>
    <pivotTable tabId="16" name="PivotTable12"/>
    <pivotTable tabId="16" name="PivotTable15"/>
    <pivotTable tabId="16" name="PivotTable2"/>
    <pivotTable tabId="16" name="PivotTable21"/>
  </pivotTables>
  <data>
    <tabular pivotCacheId="1191578942">
      <items count="7">
        <i x="2" s="1"/>
        <i x="1" s="1"/>
        <i x="6" s="1"/>
        <i x="3" s="1"/>
        <i x="4" s="1"/>
        <i x="0"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4CFBD770-110D-455E-AEBF-18EA0D14B795}" sourceName="Age ">
  <pivotTables>
    <pivotTable tabId="16" name="PivotTable1"/>
    <pivotTable tabId="16" name="PivotTable12"/>
    <pivotTable tabId="16" name="PivotTable13"/>
    <pivotTable tabId="16" name="PivotTable15"/>
    <pivotTable tabId="16" name="PivotTable18"/>
    <pivotTable tabId="16" name="PivotTable2"/>
    <pivotTable tabId="16" name="PivotTable21"/>
  </pivotTables>
  <data>
    <tabular pivotCacheId="119157894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638310C6-96A2-458E-A69D-D59B99687EEF}" cache="Slicer_Gender" caption="Gender" rowHeight="504000"/>
  <slicer name="Category 1" xr10:uid="{8EE7CFFC-3FEB-45A2-9D2C-EE2FCB0B6FDE}" cache="Slicer_Category" caption="Category" rowHeight="504000"/>
  <slicer name="region" xr10:uid="{34ABE64B-82B2-4E32-8904-3EC523DC4660}" cache="Slicer_region" caption="Region" rowHeight="504000"/>
  <slicer name="Age " xr10:uid="{E4DFB298-850D-41DE-8676-11854691ECB8}" cache="Slicer_Age" caption="Age " rowHeight="50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171E80-F406-4A90-9331-0CE91122B0DE}" name="Table13" displayName="Table13" ref="A1:P1692" totalsRowShown="0">
  <autoFilter ref="A1:P1692" xr:uid="{0D171E80-F406-4A90-9331-0CE91122B0DE}"/>
  <sortState xmlns:xlrd2="http://schemas.microsoft.com/office/spreadsheetml/2017/richdata2" ref="A2:P1692">
    <sortCondition ref="A1:A1692"/>
  </sortState>
  <tableColumns count="16">
    <tableColumn id="1" xr3:uid="{EB855A16-76F5-447A-841D-3C4192F69211}" name="S.No" dataDxfId="48"/>
    <tableColumn id="2" xr3:uid="{D28CFDDD-EA54-4349-BF12-7ED2E62D5D58}" name="Gender" dataDxfId="47"/>
    <tableColumn id="3" xr3:uid="{CBDE08C5-3CEB-428F-8473-920EE419FA72}" name="Age number" dataDxfId="46"/>
    <tableColumn id="4" xr3:uid="{C95651D4-4F3F-4DD5-8678-6F128A8F954B}" name="marital_status" dataDxfId="45"/>
    <tableColumn id="5" xr3:uid="{BFDCB668-7FC0-4C32-A215-9C772EC061EC}" name="highest_qualification" dataDxfId="44"/>
    <tableColumn id="6" xr3:uid="{3461E693-45C2-4699-9C77-B3F46BDA1CD8}" name="nationaility" dataDxfId="43"/>
    <tableColumn id="9" xr3:uid="{FF14A761-5367-4AF8-8BBE-EC68E0250AD7}" name="region"/>
    <tableColumn id="10" xr3:uid="{8175F65C-EFE5-4C7D-9E7E-5AA91CF13CDB}" name="smoke" dataDxfId="42"/>
    <tableColumn id="11" xr3:uid="{B95D880D-8F91-459B-920E-8B1D7025930E}" name="weekend-smoking" dataDxfId="41"/>
    <tableColumn id="12" xr3:uid="{38B9CA40-E0E7-4BDD-9215-585423040AA8}" name="Weekdays-smoking" dataDxfId="40"/>
    <tableColumn id="18" xr3:uid="{26A6A6BC-472B-41E7-B80E-1C24FAC4631E}" name="Total cigarettes Smoked" dataDxfId="39">
      <calculatedColumnFormula>SUM(I2,J2)</calculatedColumnFormula>
    </tableColumn>
    <tableColumn id="8" xr3:uid="{D5C3D75A-282C-476C-A3D4-1976E730B9BD}" name="Category" dataDxfId="38">
      <calculatedColumnFormula>IF(I2=0,"non smoker",IF(I2&lt;5,"occasional smoker",IF(I2&lt;=10,"light smoker",IF(I2&lt;=50,"moderate smoker",IF(I2&gt;50,"heavy smoker")))))</calculatedColumnFormula>
    </tableColumn>
    <tableColumn id="13" xr3:uid="{35BFCFA2-7FB0-4482-845E-46F6285AA2A5}" name="Type" dataDxfId="37"/>
    <tableColumn id="15" xr3:uid="{67E8D87F-CC3D-4233-8D07-EC6B326C883D}" name="gross_income" dataDxfId="36" dataCellStyle="Comma"/>
    <tableColumn id="16" xr3:uid="{5D478098-E97C-4AB3-B080-396E9CA31C18}" name="Income Levels" dataDxfId="35">
      <calculatedColumnFormula>_xlfn.SWITCH(TRUE,
    N2 &lt;= 5200, "Low Income",
    N2 &lt;= 15600, "Middle Income",
    N2 &lt;= 28600, "High Income",
    N2 = "Under", "Very Low Income",
    OR(N2 = "Refused", N2 = "Unknown"), "Not Provided",
    TRUE, "Very High Income"
)</calculatedColumnFormula>
    </tableColumn>
    <tableColumn id="7" xr3:uid="{EEBBAE37-44B0-476F-904F-DE56FBCAE4FD}" name="Age " dataDxfId="34">
      <calculatedColumnFormula>IF(C2&lt;=35,"Young Adults",IF(C2&lt;=60,"Middle Age",IF(C2&gt;60,"Old Age","0")))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692"/>
  <sheetViews>
    <sheetView zoomScale="83" workbookViewId="0">
      <selection activeCell="C15" sqref="C15"/>
    </sheetView>
  </sheetViews>
  <sheetFormatPr defaultColWidth="22.21875" defaultRowHeight="14.4" x14ac:dyDescent="0.3"/>
  <cols>
    <col min="1" max="1" width="22.21875" style="1"/>
  </cols>
  <sheetData>
    <row r="1" spans="1:14" x14ac:dyDescent="0.3">
      <c r="A1" s="1" t="s">
        <v>42</v>
      </c>
      <c r="B1" t="s">
        <v>43</v>
      </c>
      <c r="C1" t="s">
        <v>44</v>
      </c>
      <c r="D1" t="s">
        <v>45</v>
      </c>
      <c r="E1" t="s">
        <v>0</v>
      </c>
      <c r="F1" t="s">
        <v>1</v>
      </c>
      <c r="G1" t="s">
        <v>56</v>
      </c>
      <c r="H1" t="s">
        <v>2</v>
      </c>
      <c r="I1" t="s">
        <v>3</v>
      </c>
      <c r="J1" t="s">
        <v>47</v>
      </c>
      <c r="K1" t="s">
        <v>4</v>
      </c>
      <c r="L1" t="s">
        <v>48</v>
      </c>
      <c r="M1" t="s">
        <v>5</v>
      </c>
      <c r="N1" t="s">
        <v>46</v>
      </c>
    </row>
    <row r="2" spans="1:14" x14ac:dyDescent="0.3">
      <c r="A2" s="1">
        <v>1</v>
      </c>
      <c r="B2" t="s">
        <v>6</v>
      </c>
      <c r="C2">
        <v>38</v>
      </c>
      <c r="D2" t="str">
        <f t="shared" ref="D2:D65" si="0">IF(C2&lt;=35,"Young Adults",IF(C2&lt;=60,"Middle Age",IF(C2&gt;60,"Old Age","No smoking")))</f>
        <v>Middle Age</v>
      </c>
      <c r="E2" t="s">
        <v>7</v>
      </c>
      <c r="F2" t="s">
        <v>8</v>
      </c>
      <c r="G2" t="s">
        <v>9</v>
      </c>
      <c r="H2" t="s">
        <v>10</v>
      </c>
      <c r="I2" t="s">
        <v>11</v>
      </c>
      <c r="J2" s="4" t="s">
        <v>49</v>
      </c>
      <c r="K2" t="s">
        <v>49</v>
      </c>
      <c r="L2">
        <f t="shared" ref="L2:L65" si="1">SUM(J2,K2)</f>
        <v>0</v>
      </c>
      <c r="N2">
        <f>SUMIFS(J2:J5,I2:I5,"yes",F2:F5,"Degree")</f>
        <v>0</v>
      </c>
    </row>
    <row r="3" spans="1:14" x14ac:dyDescent="0.3">
      <c r="A3" s="1">
        <v>2</v>
      </c>
      <c r="B3" t="s">
        <v>12</v>
      </c>
      <c r="C3">
        <v>42</v>
      </c>
      <c r="D3" t="str">
        <f t="shared" si="0"/>
        <v>Middle Age</v>
      </c>
      <c r="E3" t="s">
        <v>13</v>
      </c>
      <c r="F3" t="s">
        <v>8</v>
      </c>
      <c r="G3" t="s">
        <v>9</v>
      </c>
      <c r="H3" t="s">
        <v>10</v>
      </c>
      <c r="I3" t="s">
        <v>14</v>
      </c>
      <c r="J3">
        <v>12</v>
      </c>
      <c r="K3">
        <v>12</v>
      </c>
      <c r="L3">
        <f t="shared" si="1"/>
        <v>24</v>
      </c>
      <c r="M3" t="s">
        <v>15</v>
      </c>
    </row>
    <row r="4" spans="1:14" x14ac:dyDescent="0.3">
      <c r="A4" s="1">
        <v>3</v>
      </c>
      <c r="B4" t="s">
        <v>6</v>
      </c>
      <c r="C4">
        <v>40</v>
      </c>
      <c r="D4" t="str">
        <f t="shared" si="0"/>
        <v>Middle Age</v>
      </c>
      <c r="E4" t="s">
        <v>16</v>
      </c>
      <c r="F4" t="s">
        <v>17</v>
      </c>
      <c r="G4" t="s">
        <v>18</v>
      </c>
      <c r="H4" t="s">
        <v>10</v>
      </c>
      <c r="I4" t="s">
        <v>11</v>
      </c>
      <c r="J4" t="s">
        <v>49</v>
      </c>
      <c r="K4" t="s">
        <v>49</v>
      </c>
      <c r="L4">
        <f t="shared" si="1"/>
        <v>0</v>
      </c>
      <c r="N4">
        <f t="shared" ref="N4:N67" si="2">SUMIFS(J4:J7,I4:I7,"yes",F4:F7,"Degree")</f>
        <v>0</v>
      </c>
    </row>
    <row r="5" spans="1:14" x14ac:dyDescent="0.3">
      <c r="A5" s="1">
        <v>4</v>
      </c>
      <c r="B5" t="s">
        <v>12</v>
      </c>
      <c r="C5">
        <v>40</v>
      </c>
      <c r="D5" t="str">
        <f t="shared" si="0"/>
        <v>Middle Age</v>
      </c>
      <c r="E5" t="s">
        <v>16</v>
      </c>
      <c r="F5" t="s">
        <v>17</v>
      </c>
      <c r="G5" t="s">
        <v>18</v>
      </c>
      <c r="H5" t="s">
        <v>10</v>
      </c>
      <c r="I5" t="s">
        <v>11</v>
      </c>
      <c r="J5" t="s">
        <v>49</v>
      </c>
      <c r="K5" t="s">
        <v>49</v>
      </c>
      <c r="L5">
        <f t="shared" si="1"/>
        <v>0</v>
      </c>
      <c r="N5">
        <f t="shared" si="2"/>
        <v>6</v>
      </c>
    </row>
    <row r="6" spans="1:14" x14ac:dyDescent="0.3">
      <c r="A6" s="1">
        <v>5</v>
      </c>
      <c r="B6" t="s">
        <v>12</v>
      </c>
      <c r="C6">
        <v>39</v>
      </c>
      <c r="D6" t="str">
        <f t="shared" si="0"/>
        <v>Middle Age</v>
      </c>
      <c r="E6" t="s">
        <v>16</v>
      </c>
      <c r="F6" t="s">
        <v>19</v>
      </c>
      <c r="G6" t="s">
        <v>9</v>
      </c>
      <c r="H6" t="s">
        <v>10</v>
      </c>
      <c r="I6" t="s">
        <v>11</v>
      </c>
      <c r="J6" t="s">
        <v>49</v>
      </c>
      <c r="K6" t="s">
        <v>49</v>
      </c>
      <c r="L6">
        <f t="shared" si="1"/>
        <v>0</v>
      </c>
      <c r="N6">
        <f t="shared" si="2"/>
        <v>6</v>
      </c>
    </row>
    <row r="7" spans="1:14" x14ac:dyDescent="0.3">
      <c r="A7" s="1">
        <v>6</v>
      </c>
      <c r="B7" t="s">
        <v>12</v>
      </c>
      <c r="C7">
        <v>37</v>
      </c>
      <c r="D7" t="str">
        <f t="shared" si="0"/>
        <v>Middle Age</v>
      </c>
      <c r="E7" t="s">
        <v>16</v>
      </c>
      <c r="F7" t="s">
        <v>19</v>
      </c>
      <c r="G7" t="s">
        <v>9</v>
      </c>
      <c r="H7" t="s">
        <v>10</v>
      </c>
      <c r="I7" t="s">
        <v>11</v>
      </c>
      <c r="J7" t="s">
        <v>49</v>
      </c>
      <c r="K7" t="s">
        <v>49</v>
      </c>
      <c r="L7">
        <f t="shared" si="1"/>
        <v>0</v>
      </c>
      <c r="N7">
        <f t="shared" si="2"/>
        <v>6</v>
      </c>
    </row>
    <row r="8" spans="1:14" x14ac:dyDescent="0.3">
      <c r="A8" s="1">
        <v>7</v>
      </c>
      <c r="B8" t="s">
        <v>6</v>
      </c>
      <c r="C8">
        <v>53</v>
      </c>
      <c r="D8" t="str">
        <f t="shared" si="0"/>
        <v>Middle Age</v>
      </c>
      <c r="E8" t="s">
        <v>16</v>
      </c>
      <c r="F8" t="s">
        <v>17</v>
      </c>
      <c r="G8" t="s">
        <v>9</v>
      </c>
      <c r="H8" t="s">
        <v>10</v>
      </c>
      <c r="I8" t="s">
        <v>14</v>
      </c>
      <c r="J8">
        <v>6</v>
      </c>
      <c r="K8">
        <v>6</v>
      </c>
      <c r="L8">
        <f t="shared" si="1"/>
        <v>12</v>
      </c>
      <c r="M8" t="s">
        <v>15</v>
      </c>
      <c r="N8">
        <f t="shared" si="2"/>
        <v>6</v>
      </c>
    </row>
    <row r="9" spans="1:14" x14ac:dyDescent="0.3">
      <c r="A9" s="1">
        <v>8</v>
      </c>
      <c r="B9" t="s">
        <v>6</v>
      </c>
      <c r="C9">
        <v>44</v>
      </c>
      <c r="D9" t="str">
        <f t="shared" si="0"/>
        <v>Middle Age</v>
      </c>
      <c r="E9" t="s">
        <v>13</v>
      </c>
      <c r="F9" t="s">
        <v>17</v>
      </c>
      <c r="G9" t="s">
        <v>18</v>
      </c>
      <c r="H9" t="s">
        <v>10</v>
      </c>
      <c r="I9" t="s">
        <v>11</v>
      </c>
      <c r="J9" t="s">
        <v>49</v>
      </c>
      <c r="K9" t="s">
        <v>49</v>
      </c>
      <c r="L9">
        <f t="shared" si="1"/>
        <v>0</v>
      </c>
      <c r="N9">
        <f t="shared" si="2"/>
        <v>0</v>
      </c>
    </row>
    <row r="10" spans="1:14" x14ac:dyDescent="0.3">
      <c r="A10" s="1">
        <v>9</v>
      </c>
      <c r="B10" t="s">
        <v>6</v>
      </c>
      <c r="C10">
        <v>40</v>
      </c>
      <c r="D10" t="str">
        <f t="shared" si="0"/>
        <v>Middle Age</v>
      </c>
      <c r="E10" t="s">
        <v>13</v>
      </c>
      <c r="F10" t="s">
        <v>20</v>
      </c>
      <c r="G10" t="s">
        <v>18</v>
      </c>
      <c r="H10" t="s">
        <v>10</v>
      </c>
      <c r="I10" t="s">
        <v>14</v>
      </c>
      <c r="J10">
        <v>8</v>
      </c>
      <c r="K10">
        <v>8</v>
      </c>
      <c r="L10">
        <f t="shared" si="1"/>
        <v>16</v>
      </c>
      <c r="M10" t="s">
        <v>21</v>
      </c>
      <c r="N10">
        <f t="shared" si="2"/>
        <v>0</v>
      </c>
    </row>
    <row r="11" spans="1:14" x14ac:dyDescent="0.3">
      <c r="A11" s="1">
        <v>10</v>
      </c>
      <c r="B11" t="s">
        <v>12</v>
      </c>
      <c r="C11">
        <v>41</v>
      </c>
      <c r="D11" t="str">
        <f t="shared" si="0"/>
        <v>Middle Age</v>
      </c>
      <c r="E11" t="s">
        <v>16</v>
      </c>
      <c r="F11" t="s">
        <v>8</v>
      </c>
      <c r="G11" t="s">
        <v>18</v>
      </c>
      <c r="H11" t="s">
        <v>10</v>
      </c>
      <c r="I11" t="s">
        <v>14</v>
      </c>
      <c r="J11">
        <v>15</v>
      </c>
      <c r="K11">
        <v>12</v>
      </c>
      <c r="L11">
        <f t="shared" si="1"/>
        <v>27</v>
      </c>
      <c r="M11" t="s">
        <v>15</v>
      </c>
      <c r="N11">
        <f t="shared" si="2"/>
        <v>0</v>
      </c>
    </row>
    <row r="12" spans="1:14" x14ac:dyDescent="0.3">
      <c r="A12" s="1">
        <v>11</v>
      </c>
      <c r="B12" t="s">
        <v>6</v>
      </c>
      <c r="C12">
        <v>72</v>
      </c>
      <c r="D12" t="str">
        <f t="shared" si="0"/>
        <v>Old Age</v>
      </c>
      <c r="E12" t="s">
        <v>22</v>
      </c>
      <c r="F12" t="s">
        <v>8</v>
      </c>
      <c r="G12" t="s">
        <v>18</v>
      </c>
      <c r="H12" t="s">
        <v>10</v>
      </c>
      <c r="I12" t="s">
        <v>11</v>
      </c>
      <c r="J12" t="s">
        <v>49</v>
      </c>
      <c r="K12" t="s">
        <v>49</v>
      </c>
      <c r="L12">
        <f t="shared" si="1"/>
        <v>0</v>
      </c>
      <c r="N12">
        <f t="shared" si="2"/>
        <v>0</v>
      </c>
    </row>
    <row r="13" spans="1:14" x14ac:dyDescent="0.3">
      <c r="A13" s="1">
        <v>12</v>
      </c>
      <c r="B13" t="s">
        <v>6</v>
      </c>
      <c r="C13">
        <v>49</v>
      </c>
      <c r="D13" t="str">
        <f t="shared" si="0"/>
        <v>Middle Age</v>
      </c>
      <c r="E13" t="s">
        <v>16</v>
      </c>
      <c r="F13" t="s">
        <v>8</v>
      </c>
      <c r="G13" t="s">
        <v>9</v>
      </c>
      <c r="H13" t="s">
        <v>10</v>
      </c>
      <c r="I13" t="s">
        <v>11</v>
      </c>
      <c r="J13" t="s">
        <v>49</v>
      </c>
      <c r="K13" t="s">
        <v>49</v>
      </c>
      <c r="L13">
        <f t="shared" si="1"/>
        <v>0</v>
      </c>
      <c r="N13">
        <f t="shared" si="2"/>
        <v>0</v>
      </c>
    </row>
    <row r="14" spans="1:14" x14ac:dyDescent="0.3">
      <c r="A14" s="1">
        <v>13</v>
      </c>
      <c r="B14" t="s">
        <v>6</v>
      </c>
      <c r="C14">
        <v>29</v>
      </c>
      <c r="D14" t="str">
        <f t="shared" si="0"/>
        <v>Young Adults</v>
      </c>
      <c r="E14" t="s">
        <v>16</v>
      </c>
      <c r="F14" t="s">
        <v>17</v>
      </c>
      <c r="G14" t="s">
        <v>18</v>
      </c>
      <c r="H14" t="s">
        <v>10</v>
      </c>
      <c r="I14" t="s">
        <v>11</v>
      </c>
      <c r="J14" t="s">
        <v>49</v>
      </c>
      <c r="K14" t="s">
        <v>49</v>
      </c>
      <c r="L14">
        <f t="shared" si="1"/>
        <v>0</v>
      </c>
      <c r="N14">
        <f t="shared" si="2"/>
        <v>0</v>
      </c>
    </row>
    <row r="15" spans="1:14" x14ac:dyDescent="0.3">
      <c r="A15" s="1">
        <v>14</v>
      </c>
      <c r="B15" t="s">
        <v>12</v>
      </c>
      <c r="C15">
        <v>79</v>
      </c>
      <c r="D15" t="str">
        <f t="shared" si="0"/>
        <v>Old Age</v>
      </c>
      <c r="E15" t="s">
        <v>22</v>
      </c>
      <c r="F15" t="s">
        <v>8</v>
      </c>
      <c r="G15" t="s">
        <v>18</v>
      </c>
      <c r="H15" t="s">
        <v>10</v>
      </c>
      <c r="I15" t="s">
        <v>11</v>
      </c>
      <c r="J15" t="s">
        <v>49</v>
      </c>
      <c r="K15" t="s">
        <v>49</v>
      </c>
      <c r="L15">
        <f t="shared" si="1"/>
        <v>0</v>
      </c>
      <c r="N15">
        <f t="shared" si="2"/>
        <v>0</v>
      </c>
    </row>
    <row r="16" spans="1:14" x14ac:dyDescent="0.3">
      <c r="A16" s="1">
        <v>15</v>
      </c>
      <c r="B16" t="s">
        <v>6</v>
      </c>
      <c r="C16">
        <v>25</v>
      </c>
      <c r="D16" t="str">
        <f t="shared" si="0"/>
        <v>Young Adults</v>
      </c>
      <c r="E16" t="s">
        <v>13</v>
      </c>
      <c r="F16" t="s">
        <v>17</v>
      </c>
      <c r="G16" t="s">
        <v>18</v>
      </c>
      <c r="H16" t="s">
        <v>10</v>
      </c>
      <c r="I16" t="s">
        <v>11</v>
      </c>
      <c r="J16" t="s">
        <v>49</v>
      </c>
      <c r="K16" t="s">
        <v>49</v>
      </c>
      <c r="L16">
        <f t="shared" si="1"/>
        <v>0</v>
      </c>
      <c r="N16">
        <f t="shared" si="2"/>
        <v>0</v>
      </c>
    </row>
    <row r="17" spans="1:14" x14ac:dyDescent="0.3">
      <c r="A17" s="1">
        <v>16</v>
      </c>
      <c r="B17" t="s">
        <v>12</v>
      </c>
      <c r="C17">
        <v>27</v>
      </c>
      <c r="D17" t="str">
        <f t="shared" si="0"/>
        <v>Young Adults</v>
      </c>
      <c r="E17" t="s">
        <v>13</v>
      </c>
      <c r="F17" t="s">
        <v>17</v>
      </c>
      <c r="G17" t="s">
        <v>18</v>
      </c>
      <c r="H17" t="s">
        <v>10</v>
      </c>
      <c r="I17" t="s">
        <v>11</v>
      </c>
      <c r="J17" t="s">
        <v>49</v>
      </c>
      <c r="K17" t="s">
        <v>49</v>
      </c>
      <c r="L17">
        <f t="shared" si="1"/>
        <v>0</v>
      </c>
      <c r="N17">
        <f t="shared" si="2"/>
        <v>0</v>
      </c>
    </row>
    <row r="18" spans="1:14" x14ac:dyDescent="0.3">
      <c r="A18" s="1">
        <v>17</v>
      </c>
      <c r="B18" t="s">
        <v>12</v>
      </c>
      <c r="C18">
        <v>30</v>
      </c>
      <c r="D18" t="str">
        <f t="shared" si="0"/>
        <v>Young Adults</v>
      </c>
      <c r="E18" t="s">
        <v>13</v>
      </c>
      <c r="F18" t="s">
        <v>17</v>
      </c>
      <c r="G18" t="s">
        <v>18</v>
      </c>
      <c r="H18" t="s">
        <v>10</v>
      </c>
      <c r="I18" t="s">
        <v>11</v>
      </c>
      <c r="J18" t="s">
        <v>49</v>
      </c>
      <c r="K18" t="s">
        <v>49</v>
      </c>
      <c r="L18">
        <f t="shared" si="1"/>
        <v>0</v>
      </c>
      <c r="N18">
        <f t="shared" si="2"/>
        <v>0</v>
      </c>
    </row>
    <row r="19" spans="1:14" x14ac:dyDescent="0.3">
      <c r="A19" s="1">
        <v>18</v>
      </c>
      <c r="B19" t="s">
        <v>6</v>
      </c>
      <c r="C19">
        <v>47</v>
      </c>
      <c r="D19" t="str">
        <f t="shared" si="0"/>
        <v>Middle Age</v>
      </c>
      <c r="E19" t="s">
        <v>7</v>
      </c>
      <c r="F19" t="s">
        <v>8</v>
      </c>
      <c r="G19" t="s">
        <v>9</v>
      </c>
      <c r="H19" t="s">
        <v>10</v>
      </c>
      <c r="I19" t="s">
        <v>11</v>
      </c>
      <c r="J19" t="s">
        <v>49</v>
      </c>
      <c r="K19" t="s">
        <v>49</v>
      </c>
      <c r="L19">
        <f t="shared" si="1"/>
        <v>0</v>
      </c>
      <c r="N19">
        <f t="shared" si="2"/>
        <v>0</v>
      </c>
    </row>
    <row r="20" spans="1:14" x14ac:dyDescent="0.3">
      <c r="A20" s="1">
        <v>19</v>
      </c>
      <c r="B20" t="s">
        <v>12</v>
      </c>
      <c r="C20">
        <v>69</v>
      </c>
      <c r="D20" t="str">
        <f t="shared" si="0"/>
        <v>Old Age</v>
      </c>
      <c r="E20" t="s">
        <v>13</v>
      </c>
      <c r="F20" t="s">
        <v>24</v>
      </c>
      <c r="G20" t="s">
        <v>18</v>
      </c>
      <c r="H20" t="s">
        <v>10</v>
      </c>
      <c r="I20" t="s">
        <v>11</v>
      </c>
      <c r="J20" t="s">
        <v>49</v>
      </c>
      <c r="K20" t="s">
        <v>49</v>
      </c>
      <c r="L20">
        <f t="shared" si="1"/>
        <v>0</v>
      </c>
      <c r="N20">
        <f t="shared" si="2"/>
        <v>0</v>
      </c>
    </row>
    <row r="21" spans="1:14" x14ac:dyDescent="0.3">
      <c r="A21" s="1">
        <v>20</v>
      </c>
      <c r="B21" t="s">
        <v>6</v>
      </c>
      <c r="C21">
        <v>55</v>
      </c>
      <c r="D21" t="str">
        <f t="shared" si="0"/>
        <v>Middle Age</v>
      </c>
      <c r="E21" t="s">
        <v>16</v>
      </c>
      <c r="F21" t="s">
        <v>8</v>
      </c>
      <c r="G21" t="s">
        <v>18</v>
      </c>
      <c r="H21" t="s">
        <v>10</v>
      </c>
      <c r="I21" t="s">
        <v>11</v>
      </c>
      <c r="J21" t="s">
        <v>49</v>
      </c>
      <c r="K21" t="s">
        <v>49</v>
      </c>
      <c r="L21">
        <f t="shared" si="1"/>
        <v>0</v>
      </c>
      <c r="N21">
        <f t="shared" si="2"/>
        <v>0</v>
      </c>
    </row>
    <row r="22" spans="1:14" x14ac:dyDescent="0.3">
      <c r="A22" s="1">
        <v>21</v>
      </c>
      <c r="B22" t="s">
        <v>12</v>
      </c>
      <c r="C22">
        <v>34</v>
      </c>
      <c r="D22" t="str">
        <f t="shared" si="0"/>
        <v>Young Adults</v>
      </c>
      <c r="E22" t="s">
        <v>16</v>
      </c>
      <c r="F22" t="s">
        <v>20</v>
      </c>
      <c r="G22" t="s">
        <v>9</v>
      </c>
      <c r="H22" t="s">
        <v>10</v>
      </c>
      <c r="I22" t="s">
        <v>14</v>
      </c>
      <c r="J22">
        <v>6</v>
      </c>
      <c r="K22">
        <v>12</v>
      </c>
      <c r="L22">
        <f t="shared" si="1"/>
        <v>18</v>
      </c>
      <c r="M22" t="s">
        <v>15</v>
      </c>
      <c r="N22">
        <f t="shared" si="2"/>
        <v>0</v>
      </c>
    </row>
    <row r="23" spans="1:14" x14ac:dyDescent="0.3">
      <c r="A23" s="1">
        <v>22</v>
      </c>
      <c r="B23" t="s">
        <v>12</v>
      </c>
      <c r="C23">
        <v>36</v>
      </c>
      <c r="D23" t="str">
        <f t="shared" si="0"/>
        <v>Middle Age</v>
      </c>
      <c r="E23" t="s">
        <v>16</v>
      </c>
      <c r="F23" t="s">
        <v>19</v>
      </c>
      <c r="G23" t="s">
        <v>18</v>
      </c>
      <c r="H23" t="s">
        <v>10</v>
      </c>
      <c r="I23" t="s">
        <v>14</v>
      </c>
      <c r="J23">
        <v>5</v>
      </c>
      <c r="K23">
        <v>2</v>
      </c>
      <c r="L23">
        <f t="shared" si="1"/>
        <v>7</v>
      </c>
      <c r="M23" t="s">
        <v>15</v>
      </c>
      <c r="N23">
        <f t="shared" si="2"/>
        <v>0</v>
      </c>
    </row>
    <row r="24" spans="1:14" x14ac:dyDescent="0.3">
      <c r="A24" s="1">
        <v>23</v>
      </c>
      <c r="B24" t="s">
        <v>12</v>
      </c>
      <c r="C24">
        <v>56</v>
      </c>
      <c r="D24" t="str">
        <f t="shared" si="0"/>
        <v>Middle Age</v>
      </c>
      <c r="E24" t="s">
        <v>16</v>
      </c>
      <c r="F24" t="s">
        <v>8</v>
      </c>
      <c r="G24" t="s">
        <v>18</v>
      </c>
      <c r="H24" t="s">
        <v>10</v>
      </c>
      <c r="I24" t="s">
        <v>14</v>
      </c>
      <c r="J24">
        <v>20</v>
      </c>
      <c r="K24">
        <v>20</v>
      </c>
      <c r="L24">
        <f t="shared" si="1"/>
        <v>40</v>
      </c>
      <c r="M24" t="s">
        <v>15</v>
      </c>
      <c r="N24">
        <f t="shared" si="2"/>
        <v>0</v>
      </c>
    </row>
    <row r="25" spans="1:14" x14ac:dyDescent="0.3">
      <c r="A25" s="1">
        <v>24</v>
      </c>
      <c r="B25" t="s">
        <v>6</v>
      </c>
      <c r="C25">
        <v>71</v>
      </c>
      <c r="D25" t="str">
        <f t="shared" si="0"/>
        <v>Old Age</v>
      </c>
      <c r="E25" t="s">
        <v>7</v>
      </c>
      <c r="F25" t="s">
        <v>8</v>
      </c>
      <c r="G25" t="s">
        <v>18</v>
      </c>
      <c r="H25" t="s">
        <v>10</v>
      </c>
      <c r="I25" t="s">
        <v>11</v>
      </c>
      <c r="J25" t="s">
        <v>49</v>
      </c>
      <c r="K25" t="s">
        <v>49</v>
      </c>
      <c r="L25">
        <f t="shared" si="1"/>
        <v>0</v>
      </c>
      <c r="N25">
        <f t="shared" si="2"/>
        <v>0</v>
      </c>
    </row>
    <row r="26" spans="1:14" x14ac:dyDescent="0.3">
      <c r="A26" s="1">
        <v>25</v>
      </c>
      <c r="B26" t="s">
        <v>12</v>
      </c>
      <c r="C26">
        <v>38</v>
      </c>
      <c r="D26" t="str">
        <f t="shared" si="0"/>
        <v>Middle Age</v>
      </c>
      <c r="E26" t="s">
        <v>16</v>
      </c>
      <c r="F26" t="s">
        <v>8</v>
      </c>
      <c r="G26" t="s">
        <v>18</v>
      </c>
      <c r="H26" t="s">
        <v>10</v>
      </c>
      <c r="I26" t="s">
        <v>11</v>
      </c>
      <c r="J26" t="s">
        <v>49</v>
      </c>
      <c r="K26" t="s">
        <v>49</v>
      </c>
      <c r="L26">
        <f t="shared" si="1"/>
        <v>0</v>
      </c>
      <c r="N26">
        <f t="shared" si="2"/>
        <v>0</v>
      </c>
    </row>
    <row r="27" spans="1:14" x14ac:dyDescent="0.3">
      <c r="A27" s="1">
        <v>26</v>
      </c>
      <c r="B27" t="s">
        <v>12</v>
      </c>
      <c r="C27">
        <v>79</v>
      </c>
      <c r="D27" t="str">
        <f t="shared" si="0"/>
        <v>Old Age</v>
      </c>
      <c r="E27" t="s">
        <v>16</v>
      </c>
      <c r="F27" t="s">
        <v>8</v>
      </c>
      <c r="G27" t="s">
        <v>18</v>
      </c>
      <c r="H27" t="s">
        <v>10</v>
      </c>
      <c r="I27" t="s">
        <v>11</v>
      </c>
      <c r="J27" t="s">
        <v>49</v>
      </c>
      <c r="K27" t="s">
        <v>49</v>
      </c>
      <c r="L27">
        <f t="shared" si="1"/>
        <v>0</v>
      </c>
      <c r="N27">
        <f t="shared" si="2"/>
        <v>0</v>
      </c>
    </row>
    <row r="28" spans="1:14" x14ac:dyDescent="0.3">
      <c r="A28" s="1">
        <v>27</v>
      </c>
      <c r="B28" t="s">
        <v>12</v>
      </c>
      <c r="C28">
        <v>58</v>
      </c>
      <c r="D28" t="str">
        <f t="shared" si="0"/>
        <v>Middle Age</v>
      </c>
      <c r="E28" t="s">
        <v>7</v>
      </c>
      <c r="F28" t="s">
        <v>8</v>
      </c>
      <c r="G28" t="s">
        <v>18</v>
      </c>
      <c r="H28" t="s">
        <v>10</v>
      </c>
      <c r="I28" t="s">
        <v>14</v>
      </c>
      <c r="J28">
        <v>25</v>
      </c>
      <c r="K28">
        <v>20</v>
      </c>
      <c r="L28">
        <f t="shared" si="1"/>
        <v>45</v>
      </c>
      <c r="M28" t="s">
        <v>15</v>
      </c>
      <c r="N28">
        <f t="shared" si="2"/>
        <v>0</v>
      </c>
    </row>
    <row r="29" spans="1:14" x14ac:dyDescent="0.3">
      <c r="A29" s="1">
        <v>28</v>
      </c>
      <c r="B29" t="s">
        <v>12</v>
      </c>
      <c r="C29">
        <v>69</v>
      </c>
      <c r="D29" t="str">
        <f t="shared" si="0"/>
        <v>Old Age</v>
      </c>
      <c r="E29" t="s">
        <v>16</v>
      </c>
      <c r="F29" t="s">
        <v>8</v>
      </c>
      <c r="G29" t="s">
        <v>9</v>
      </c>
      <c r="H29" t="s">
        <v>10</v>
      </c>
      <c r="I29" t="s">
        <v>11</v>
      </c>
      <c r="J29" t="s">
        <v>49</v>
      </c>
      <c r="K29" t="s">
        <v>49</v>
      </c>
      <c r="L29">
        <f t="shared" si="1"/>
        <v>0</v>
      </c>
      <c r="N29">
        <f t="shared" si="2"/>
        <v>0</v>
      </c>
    </row>
    <row r="30" spans="1:14" x14ac:dyDescent="0.3">
      <c r="A30" s="1">
        <v>29</v>
      </c>
      <c r="B30" t="s">
        <v>6</v>
      </c>
      <c r="C30">
        <v>83</v>
      </c>
      <c r="D30" t="str">
        <f t="shared" si="0"/>
        <v>Old Age</v>
      </c>
      <c r="E30" t="s">
        <v>22</v>
      </c>
      <c r="F30" t="s">
        <v>8</v>
      </c>
      <c r="G30" t="s">
        <v>18</v>
      </c>
      <c r="H30" t="s">
        <v>10</v>
      </c>
      <c r="I30" t="s">
        <v>11</v>
      </c>
      <c r="J30" t="s">
        <v>49</v>
      </c>
      <c r="K30" t="s">
        <v>49</v>
      </c>
      <c r="L30">
        <f t="shared" si="1"/>
        <v>0</v>
      </c>
      <c r="N30">
        <f t="shared" si="2"/>
        <v>0</v>
      </c>
    </row>
    <row r="31" spans="1:14" x14ac:dyDescent="0.3">
      <c r="A31" s="1">
        <v>30</v>
      </c>
      <c r="B31" t="s">
        <v>12</v>
      </c>
      <c r="C31">
        <v>73</v>
      </c>
      <c r="D31" t="str">
        <f t="shared" si="0"/>
        <v>Old Age</v>
      </c>
      <c r="E31" t="s">
        <v>22</v>
      </c>
      <c r="F31" t="s">
        <v>8</v>
      </c>
      <c r="G31" t="s">
        <v>18</v>
      </c>
      <c r="H31" t="s">
        <v>10</v>
      </c>
      <c r="I31" t="s">
        <v>11</v>
      </c>
      <c r="J31" t="s">
        <v>49</v>
      </c>
      <c r="K31" t="s">
        <v>49</v>
      </c>
      <c r="L31">
        <f t="shared" si="1"/>
        <v>0</v>
      </c>
      <c r="N31">
        <f t="shared" si="2"/>
        <v>0</v>
      </c>
    </row>
    <row r="32" spans="1:14" x14ac:dyDescent="0.3">
      <c r="A32" s="1">
        <v>31</v>
      </c>
      <c r="B32" t="s">
        <v>12</v>
      </c>
      <c r="C32">
        <v>42</v>
      </c>
      <c r="D32" t="str">
        <f t="shared" si="0"/>
        <v>Middle Age</v>
      </c>
      <c r="E32" t="s">
        <v>16</v>
      </c>
      <c r="F32" t="s">
        <v>19</v>
      </c>
      <c r="G32" t="s">
        <v>9</v>
      </c>
      <c r="H32" t="s">
        <v>10</v>
      </c>
      <c r="I32" t="s">
        <v>14</v>
      </c>
      <c r="J32">
        <v>40</v>
      </c>
      <c r="K32">
        <v>15</v>
      </c>
      <c r="L32">
        <f t="shared" si="1"/>
        <v>55</v>
      </c>
      <c r="M32" t="s">
        <v>15</v>
      </c>
      <c r="N32">
        <f t="shared" si="2"/>
        <v>0</v>
      </c>
    </row>
    <row r="33" spans="1:14" x14ac:dyDescent="0.3">
      <c r="A33" s="1">
        <v>32</v>
      </c>
      <c r="B33" t="s">
        <v>12</v>
      </c>
      <c r="C33">
        <v>31</v>
      </c>
      <c r="D33" t="str">
        <f t="shared" si="0"/>
        <v>Young Adults</v>
      </c>
      <c r="E33" t="s">
        <v>16</v>
      </c>
      <c r="F33" t="s">
        <v>20</v>
      </c>
      <c r="G33" t="s">
        <v>18</v>
      </c>
      <c r="H33" t="s">
        <v>10</v>
      </c>
      <c r="I33" t="s">
        <v>14</v>
      </c>
      <c r="J33">
        <v>15</v>
      </c>
      <c r="K33">
        <v>15</v>
      </c>
      <c r="L33">
        <f t="shared" si="1"/>
        <v>30</v>
      </c>
      <c r="M33" t="s">
        <v>26</v>
      </c>
      <c r="N33">
        <f t="shared" si="2"/>
        <v>0</v>
      </c>
    </row>
    <row r="34" spans="1:14" x14ac:dyDescent="0.3">
      <c r="A34" s="1">
        <v>33</v>
      </c>
      <c r="B34" t="s">
        <v>6</v>
      </c>
      <c r="C34">
        <v>26</v>
      </c>
      <c r="D34" t="str">
        <f t="shared" si="0"/>
        <v>Young Adults</v>
      </c>
      <c r="E34" t="s">
        <v>13</v>
      </c>
      <c r="F34" t="s">
        <v>20</v>
      </c>
      <c r="G34" t="s">
        <v>18</v>
      </c>
      <c r="H34" t="s">
        <v>10</v>
      </c>
      <c r="I34" t="s">
        <v>11</v>
      </c>
      <c r="J34" t="s">
        <v>49</v>
      </c>
      <c r="K34" t="s">
        <v>49</v>
      </c>
      <c r="L34">
        <f t="shared" si="1"/>
        <v>0</v>
      </c>
      <c r="N34">
        <f t="shared" si="2"/>
        <v>0</v>
      </c>
    </row>
    <row r="35" spans="1:14" x14ac:dyDescent="0.3">
      <c r="A35" s="1">
        <v>34</v>
      </c>
      <c r="B35" t="s">
        <v>12</v>
      </c>
      <c r="C35">
        <v>27</v>
      </c>
      <c r="D35" t="str">
        <f t="shared" si="0"/>
        <v>Young Adults</v>
      </c>
      <c r="E35" t="s">
        <v>27</v>
      </c>
      <c r="F35" t="s">
        <v>17</v>
      </c>
      <c r="G35" t="s">
        <v>18</v>
      </c>
      <c r="H35" t="s">
        <v>10</v>
      </c>
      <c r="I35" t="s">
        <v>11</v>
      </c>
      <c r="J35" t="s">
        <v>49</v>
      </c>
      <c r="K35" t="s">
        <v>49</v>
      </c>
      <c r="L35">
        <f t="shared" si="1"/>
        <v>0</v>
      </c>
      <c r="N35">
        <f t="shared" si="2"/>
        <v>0</v>
      </c>
    </row>
    <row r="36" spans="1:14" x14ac:dyDescent="0.3">
      <c r="A36" s="1">
        <v>35</v>
      </c>
      <c r="B36" t="s">
        <v>12</v>
      </c>
      <c r="C36">
        <v>57</v>
      </c>
      <c r="D36" t="str">
        <f t="shared" si="0"/>
        <v>Middle Age</v>
      </c>
      <c r="E36" t="s">
        <v>16</v>
      </c>
      <c r="F36" t="s">
        <v>28</v>
      </c>
      <c r="G36" t="s">
        <v>18</v>
      </c>
      <c r="H36" t="s">
        <v>10</v>
      </c>
      <c r="I36" t="s">
        <v>11</v>
      </c>
      <c r="J36" t="s">
        <v>49</v>
      </c>
      <c r="K36" t="s">
        <v>49</v>
      </c>
      <c r="L36">
        <f t="shared" si="1"/>
        <v>0</v>
      </c>
      <c r="N36">
        <f t="shared" si="2"/>
        <v>0</v>
      </c>
    </row>
    <row r="37" spans="1:14" x14ac:dyDescent="0.3">
      <c r="A37" s="1">
        <v>36</v>
      </c>
      <c r="B37" t="s">
        <v>12</v>
      </c>
      <c r="C37">
        <v>30</v>
      </c>
      <c r="D37" t="str">
        <f t="shared" si="0"/>
        <v>Young Adults</v>
      </c>
      <c r="E37" t="s">
        <v>16</v>
      </c>
      <c r="F37" t="s">
        <v>29</v>
      </c>
      <c r="G37" t="s">
        <v>18</v>
      </c>
      <c r="H37" t="s">
        <v>10</v>
      </c>
      <c r="I37" t="s">
        <v>11</v>
      </c>
      <c r="J37" t="s">
        <v>49</v>
      </c>
      <c r="K37" t="s">
        <v>49</v>
      </c>
      <c r="L37">
        <f t="shared" si="1"/>
        <v>0</v>
      </c>
      <c r="N37">
        <f t="shared" si="2"/>
        <v>0</v>
      </c>
    </row>
    <row r="38" spans="1:14" x14ac:dyDescent="0.3">
      <c r="A38" s="1">
        <v>37</v>
      </c>
      <c r="B38" t="s">
        <v>12</v>
      </c>
      <c r="C38">
        <v>22</v>
      </c>
      <c r="D38" t="str">
        <f t="shared" si="0"/>
        <v>Young Adults</v>
      </c>
      <c r="E38" t="s">
        <v>13</v>
      </c>
      <c r="F38" t="s">
        <v>30</v>
      </c>
      <c r="G38" t="s">
        <v>18</v>
      </c>
      <c r="H38" t="s">
        <v>10</v>
      </c>
      <c r="I38" t="s">
        <v>11</v>
      </c>
      <c r="J38" t="s">
        <v>49</v>
      </c>
      <c r="K38" t="s">
        <v>49</v>
      </c>
      <c r="L38">
        <f t="shared" si="1"/>
        <v>0</v>
      </c>
      <c r="N38">
        <f t="shared" si="2"/>
        <v>0</v>
      </c>
    </row>
    <row r="39" spans="1:14" x14ac:dyDescent="0.3">
      <c r="A39" s="1">
        <v>38</v>
      </c>
      <c r="B39" t="s">
        <v>12</v>
      </c>
      <c r="C39">
        <v>78</v>
      </c>
      <c r="D39" t="str">
        <f t="shared" si="0"/>
        <v>Old Age</v>
      </c>
      <c r="E39" t="s">
        <v>22</v>
      </c>
      <c r="F39" t="s">
        <v>8</v>
      </c>
      <c r="G39" t="s">
        <v>18</v>
      </c>
      <c r="H39" t="s">
        <v>10</v>
      </c>
      <c r="I39" t="s">
        <v>14</v>
      </c>
      <c r="J39">
        <v>20</v>
      </c>
      <c r="K39">
        <v>20</v>
      </c>
      <c r="L39">
        <f t="shared" si="1"/>
        <v>40</v>
      </c>
      <c r="M39" t="s">
        <v>15</v>
      </c>
      <c r="N39">
        <f t="shared" si="2"/>
        <v>0</v>
      </c>
    </row>
    <row r="40" spans="1:14" x14ac:dyDescent="0.3">
      <c r="A40" s="1">
        <v>39</v>
      </c>
      <c r="B40" t="s">
        <v>12</v>
      </c>
      <c r="C40">
        <v>49</v>
      </c>
      <c r="D40" t="str">
        <f t="shared" si="0"/>
        <v>Middle Age</v>
      </c>
      <c r="E40" t="s">
        <v>16</v>
      </c>
      <c r="F40" t="s">
        <v>29</v>
      </c>
      <c r="G40" t="s">
        <v>18</v>
      </c>
      <c r="H40" t="s">
        <v>10</v>
      </c>
      <c r="I40" t="s">
        <v>11</v>
      </c>
      <c r="J40" t="s">
        <v>49</v>
      </c>
      <c r="K40" t="s">
        <v>49</v>
      </c>
      <c r="L40">
        <f t="shared" si="1"/>
        <v>0</v>
      </c>
      <c r="N40">
        <f t="shared" si="2"/>
        <v>0</v>
      </c>
    </row>
    <row r="41" spans="1:14" x14ac:dyDescent="0.3">
      <c r="A41" s="1">
        <v>40</v>
      </c>
      <c r="B41" t="s">
        <v>6</v>
      </c>
      <c r="C41">
        <v>74</v>
      </c>
      <c r="D41" t="str">
        <f t="shared" si="0"/>
        <v>Old Age</v>
      </c>
      <c r="E41" t="s">
        <v>16</v>
      </c>
      <c r="F41" t="s">
        <v>24</v>
      </c>
      <c r="G41" t="s">
        <v>18</v>
      </c>
      <c r="H41" t="s">
        <v>10</v>
      </c>
      <c r="I41" t="s">
        <v>11</v>
      </c>
      <c r="J41" t="s">
        <v>49</v>
      </c>
      <c r="K41" t="s">
        <v>49</v>
      </c>
      <c r="L41">
        <f t="shared" si="1"/>
        <v>0</v>
      </c>
      <c r="N41">
        <f t="shared" si="2"/>
        <v>0</v>
      </c>
    </row>
    <row r="42" spans="1:14" x14ac:dyDescent="0.3">
      <c r="A42" s="1">
        <v>41</v>
      </c>
      <c r="B42" t="s">
        <v>6</v>
      </c>
      <c r="C42">
        <v>85</v>
      </c>
      <c r="D42" t="str">
        <f t="shared" si="0"/>
        <v>Old Age</v>
      </c>
      <c r="E42" t="s">
        <v>22</v>
      </c>
      <c r="F42" t="s">
        <v>17</v>
      </c>
      <c r="G42" t="s">
        <v>31</v>
      </c>
      <c r="H42" t="s">
        <v>10</v>
      </c>
      <c r="I42" t="s">
        <v>11</v>
      </c>
      <c r="J42" t="s">
        <v>49</v>
      </c>
      <c r="K42" t="s">
        <v>49</v>
      </c>
      <c r="L42">
        <f t="shared" si="1"/>
        <v>0</v>
      </c>
      <c r="N42">
        <f t="shared" si="2"/>
        <v>0</v>
      </c>
    </row>
    <row r="43" spans="1:14" x14ac:dyDescent="0.3">
      <c r="A43" s="1">
        <v>42</v>
      </c>
      <c r="B43" t="s">
        <v>6</v>
      </c>
      <c r="C43">
        <v>75</v>
      </c>
      <c r="D43" t="str">
        <f t="shared" si="0"/>
        <v>Old Age</v>
      </c>
      <c r="E43" t="s">
        <v>16</v>
      </c>
      <c r="F43" t="s">
        <v>24</v>
      </c>
      <c r="G43" t="s">
        <v>18</v>
      </c>
      <c r="H43" t="s">
        <v>10</v>
      </c>
      <c r="I43" t="s">
        <v>11</v>
      </c>
      <c r="J43" t="s">
        <v>49</v>
      </c>
      <c r="K43" t="s">
        <v>49</v>
      </c>
      <c r="L43">
        <f t="shared" si="1"/>
        <v>0</v>
      </c>
      <c r="N43">
        <f t="shared" si="2"/>
        <v>0</v>
      </c>
    </row>
    <row r="44" spans="1:14" x14ac:dyDescent="0.3">
      <c r="A44" s="1">
        <v>43</v>
      </c>
      <c r="B44" t="s">
        <v>12</v>
      </c>
      <c r="C44">
        <v>80</v>
      </c>
      <c r="D44" t="str">
        <f t="shared" si="0"/>
        <v>Old Age</v>
      </c>
      <c r="E44" t="s">
        <v>22</v>
      </c>
      <c r="F44" t="s">
        <v>19</v>
      </c>
      <c r="G44" t="s">
        <v>9</v>
      </c>
      <c r="H44" t="s">
        <v>10</v>
      </c>
      <c r="I44" t="s">
        <v>11</v>
      </c>
      <c r="J44" t="s">
        <v>49</v>
      </c>
      <c r="K44" t="s">
        <v>49</v>
      </c>
      <c r="L44">
        <f t="shared" si="1"/>
        <v>0</v>
      </c>
      <c r="N44">
        <f t="shared" si="2"/>
        <v>0</v>
      </c>
    </row>
    <row r="45" spans="1:14" x14ac:dyDescent="0.3">
      <c r="A45" s="1">
        <v>44</v>
      </c>
      <c r="B45" t="s">
        <v>12</v>
      </c>
      <c r="C45">
        <v>37</v>
      </c>
      <c r="D45" t="str">
        <f t="shared" si="0"/>
        <v>Middle Age</v>
      </c>
      <c r="E45" t="s">
        <v>16</v>
      </c>
      <c r="F45" t="s">
        <v>17</v>
      </c>
      <c r="G45" t="s">
        <v>9</v>
      </c>
      <c r="H45" t="s">
        <v>10</v>
      </c>
      <c r="I45" t="s">
        <v>11</v>
      </c>
      <c r="J45" t="s">
        <v>49</v>
      </c>
      <c r="K45" t="s">
        <v>49</v>
      </c>
      <c r="L45">
        <f t="shared" si="1"/>
        <v>0</v>
      </c>
      <c r="N45">
        <f t="shared" si="2"/>
        <v>0</v>
      </c>
    </row>
    <row r="46" spans="1:14" x14ac:dyDescent="0.3">
      <c r="A46" s="1">
        <v>45</v>
      </c>
      <c r="B46" t="s">
        <v>12</v>
      </c>
      <c r="C46">
        <v>33</v>
      </c>
      <c r="D46" t="str">
        <f t="shared" si="0"/>
        <v>Young Adults</v>
      </c>
      <c r="E46" t="s">
        <v>13</v>
      </c>
      <c r="F46" t="s">
        <v>17</v>
      </c>
      <c r="G46" t="s">
        <v>9</v>
      </c>
      <c r="H46" t="s">
        <v>10</v>
      </c>
      <c r="I46" t="s">
        <v>11</v>
      </c>
      <c r="J46" t="s">
        <v>49</v>
      </c>
      <c r="K46" t="s">
        <v>49</v>
      </c>
      <c r="L46">
        <f t="shared" si="1"/>
        <v>0</v>
      </c>
      <c r="N46">
        <f t="shared" si="2"/>
        <v>0</v>
      </c>
    </row>
    <row r="47" spans="1:14" x14ac:dyDescent="0.3">
      <c r="A47" s="1">
        <v>46</v>
      </c>
      <c r="B47" t="s">
        <v>6</v>
      </c>
      <c r="C47">
        <v>41</v>
      </c>
      <c r="D47" t="str">
        <f t="shared" si="0"/>
        <v>Middle Age</v>
      </c>
      <c r="E47" t="s">
        <v>7</v>
      </c>
      <c r="F47" t="s">
        <v>30</v>
      </c>
      <c r="G47" t="s">
        <v>18</v>
      </c>
      <c r="H47" t="s">
        <v>10</v>
      </c>
      <c r="I47" t="s">
        <v>11</v>
      </c>
      <c r="J47" t="s">
        <v>49</v>
      </c>
      <c r="K47" t="s">
        <v>49</v>
      </c>
      <c r="L47">
        <f t="shared" si="1"/>
        <v>0</v>
      </c>
      <c r="N47">
        <f t="shared" si="2"/>
        <v>0</v>
      </c>
    </row>
    <row r="48" spans="1:14" x14ac:dyDescent="0.3">
      <c r="A48" s="1">
        <v>47</v>
      </c>
      <c r="B48" t="s">
        <v>12</v>
      </c>
      <c r="C48">
        <v>81</v>
      </c>
      <c r="D48" t="str">
        <f t="shared" si="0"/>
        <v>Old Age</v>
      </c>
      <c r="E48" t="s">
        <v>22</v>
      </c>
      <c r="F48" t="s">
        <v>8</v>
      </c>
      <c r="G48" t="s">
        <v>9</v>
      </c>
      <c r="H48" t="s">
        <v>10</v>
      </c>
      <c r="I48" t="s">
        <v>11</v>
      </c>
      <c r="J48" t="s">
        <v>49</v>
      </c>
      <c r="K48" t="s">
        <v>49</v>
      </c>
      <c r="L48">
        <f t="shared" si="1"/>
        <v>0</v>
      </c>
      <c r="N48">
        <f t="shared" si="2"/>
        <v>0</v>
      </c>
    </row>
    <row r="49" spans="1:14" x14ac:dyDescent="0.3">
      <c r="A49" s="1">
        <v>48</v>
      </c>
      <c r="B49" t="s">
        <v>12</v>
      </c>
      <c r="C49">
        <v>76</v>
      </c>
      <c r="D49" t="str">
        <f t="shared" si="0"/>
        <v>Old Age</v>
      </c>
      <c r="E49" t="s">
        <v>22</v>
      </c>
      <c r="F49" t="s">
        <v>8</v>
      </c>
      <c r="G49" t="s">
        <v>18</v>
      </c>
      <c r="H49" t="s">
        <v>10</v>
      </c>
      <c r="I49" t="s">
        <v>14</v>
      </c>
      <c r="J49">
        <v>6</v>
      </c>
      <c r="K49">
        <v>6</v>
      </c>
      <c r="L49">
        <f t="shared" si="1"/>
        <v>12</v>
      </c>
      <c r="M49" t="s">
        <v>15</v>
      </c>
      <c r="N49">
        <f t="shared" si="2"/>
        <v>0</v>
      </c>
    </row>
    <row r="50" spans="1:14" x14ac:dyDescent="0.3">
      <c r="A50" s="1">
        <v>49</v>
      </c>
      <c r="B50" t="s">
        <v>12</v>
      </c>
      <c r="C50">
        <v>58</v>
      </c>
      <c r="D50" t="str">
        <f t="shared" si="0"/>
        <v>Middle Age</v>
      </c>
      <c r="E50" t="s">
        <v>16</v>
      </c>
      <c r="F50" t="s">
        <v>30</v>
      </c>
      <c r="G50" t="s">
        <v>9</v>
      </c>
      <c r="H50" t="s">
        <v>10</v>
      </c>
      <c r="I50" t="s">
        <v>11</v>
      </c>
      <c r="J50" t="s">
        <v>49</v>
      </c>
      <c r="K50" t="s">
        <v>49</v>
      </c>
      <c r="L50">
        <f t="shared" si="1"/>
        <v>0</v>
      </c>
      <c r="N50">
        <f t="shared" si="2"/>
        <v>0</v>
      </c>
    </row>
    <row r="51" spans="1:14" x14ac:dyDescent="0.3">
      <c r="A51" s="1">
        <v>50</v>
      </c>
      <c r="B51" t="s">
        <v>6</v>
      </c>
      <c r="C51">
        <v>59</v>
      </c>
      <c r="D51" t="str">
        <f t="shared" si="0"/>
        <v>Middle Age</v>
      </c>
      <c r="E51" t="s">
        <v>16</v>
      </c>
      <c r="F51" t="s">
        <v>24</v>
      </c>
      <c r="G51" t="s">
        <v>18</v>
      </c>
      <c r="H51" t="s">
        <v>10</v>
      </c>
      <c r="I51" t="s">
        <v>14</v>
      </c>
      <c r="J51">
        <v>25</v>
      </c>
      <c r="K51">
        <v>25</v>
      </c>
      <c r="L51">
        <f t="shared" si="1"/>
        <v>50</v>
      </c>
      <c r="M51" t="s">
        <v>15</v>
      </c>
      <c r="N51">
        <f t="shared" si="2"/>
        <v>0</v>
      </c>
    </row>
    <row r="52" spans="1:14" x14ac:dyDescent="0.3">
      <c r="A52" s="1">
        <v>51</v>
      </c>
      <c r="B52" t="s">
        <v>12</v>
      </c>
      <c r="C52">
        <v>40</v>
      </c>
      <c r="D52" t="str">
        <f t="shared" si="0"/>
        <v>Middle Age</v>
      </c>
      <c r="E52" t="s">
        <v>7</v>
      </c>
      <c r="F52" t="s">
        <v>19</v>
      </c>
      <c r="G52" t="s">
        <v>18</v>
      </c>
      <c r="H52" t="s">
        <v>10</v>
      </c>
      <c r="I52" t="s">
        <v>14</v>
      </c>
      <c r="J52">
        <v>4</v>
      </c>
      <c r="K52">
        <v>4</v>
      </c>
      <c r="L52">
        <f t="shared" si="1"/>
        <v>8</v>
      </c>
      <c r="M52" t="s">
        <v>15</v>
      </c>
      <c r="N52">
        <f t="shared" si="2"/>
        <v>0</v>
      </c>
    </row>
    <row r="53" spans="1:14" x14ac:dyDescent="0.3">
      <c r="A53" s="1">
        <v>52</v>
      </c>
      <c r="B53" t="s">
        <v>12</v>
      </c>
      <c r="C53">
        <v>54</v>
      </c>
      <c r="D53" t="str">
        <f t="shared" si="0"/>
        <v>Middle Age</v>
      </c>
      <c r="E53" t="s">
        <v>7</v>
      </c>
      <c r="F53" t="s">
        <v>19</v>
      </c>
      <c r="G53" t="s">
        <v>9</v>
      </c>
      <c r="H53" t="s">
        <v>10</v>
      </c>
      <c r="I53" t="s">
        <v>11</v>
      </c>
      <c r="J53" t="s">
        <v>49</v>
      </c>
      <c r="K53" t="s">
        <v>49</v>
      </c>
      <c r="L53">
        <f t="shared" si="1"/>
        <v>0</v>
      </c>
      <c r="N53">
        <f t="shared" si="2"/>
        <v>0</v>
      </c>
    </row>
    <row r="54" spans="1:14" x14ac:dyDescent="0.3">
      <c r="A54" s="1">
        <v>53</v>
      </c>
      <c r="B54" t="s">
        <v>6</v>
      </c>
      <c r="C54">
        <v>49</v>
      </c>
      <c r="D54" t="str">
        <f t="shared" si="0"/>
        <v>Middle Age</v>
      </c>
      <c r="E54" t="s">
        <v>16</v>
      </c>
      <c r="F54" t="s">
        <v>17</v>
      </c>
      <c r="G54" t="s">
        <v>31</v>
      </c>
      <c r="H54" t="s">
        <v>10</v>
      </c>
      <c r="I54" t="s">
        <v>11</v>
      </c>
      <c r="J54" t="s">
        <v>49</v>
      </c>
      <c r="K54" t="s">
        <v>49</v>
      </c>
      <c r="L54">
        <f t="shared" si="1"/>
        <v>0</v>
      </c>
      <c r="N54">
        <f t="shared" si="2"/>
        <v>0</v>
      </c>
    </row>
    <row r="55" spans="1:14" x14ac:dyDescent="0.3">
      <c r="A55" s="1">
        <v>54</v>
      </c>
      <c r="B55" t="s">
        <v>12</v>
      </c>
      <c r="C55">
        <v>79</v>
      </c>
      <c r="D55" t="str">
        <f t="shared" si="0"/>
        <v>Old Age</v>
      </c>
      <c r="E55" t="s">
        <v>22</v>
      </c>
      <c r="F55" t="s">
        <v>8</v>
      </c>
      <c r="G55" t="s">
        <v>18</v>
      </c>
      <c r="H55" t="s">
        <v>10</v>
      </c>
      <c r="I55" t="s">
        <v>11</v>
      </c>
      <c r="J55" t="s">
        <v>49</v>
      </c>
      <c r="K55" t="s">
        <v>49</v>
      </c>
      <c r="L55">
        <f t="shared" si="1"/>
        <v>0</v>
      </c>
      <c r="N55">
        <f t="shared" si="2"/>
        <v>0</v>
      </c>
    </row>
    <row r="56" spans="1:14" x14ac:dyDescent="0.3">
      <c r="A56" s="1">
        <v>55</v>
      </c>
      <c r="B56" t="s">
        <v>6</v>
      </c>
      <c r="C56">
        <v>28</v>
      </c>
      <c r="D56" t="str">
        <f t="shared" si="0"/>
        <v>Young Adults</v>
      </c>
      <c r="E56" t="s">
        <v>16</v>
      </c>
      <c r="F56" t="s">
        <v>24</v>
      </c>
      <c r="G56" t="s">
        <v>9</v>
      </c>
      <c r="H56" t="s">
        <v>10</v>
      </c>
      <c r="I56" t="s">
        <v>14</v>
      </c>
      <c r="J56">
        <v>20</v>
      </c>
      <c r="K56">
        <v>20</v>
      </c>
      <c r="L56">
        <f t="shared" si="1"/>
        <v>40</v>
      </c>
      <c r="M56" t="s">
        <v>15</v>
      </c>
      <c r="N56">
        <f t="shared" si="2"/>
        <v>0</v>
      </c>
    </row>
    <row r="57" spans="1:14" x14ac:dyDescent="0.3">
      <c r="A57" s="1">
        <v>56</v>
      </c>
      <c r="B57" t="s">
        <v>6</v>
      </c>
      <c r="C57">
        <v>44</v>
      </c>
      <c r="D57" t="str">
        <f t="shared" si="0"/>
        <v>Middle Age</v>
      </c>
      <c r="E57" t="s">
        <v>16</v>
      </c>
      <c r="F57" t="s">
        <v>24</v>
      </c>
      <c r="G57" t="s">
        <v>18</v>
      </c>
      <c r="H57" t="s">
        <v>10</v>
      </c>
      <c r="I57" t="s">
        <v>11</v>
      </c>
      <c r="J57" t="s">
        <v>49</v>
      </c>
      <c r="K57" t="s">
        <v>49</v>
      </c>
      <c r="L57">
        <f t="shared" si="1"/>
        <v>0</v>
      </c>
      <c r="N57">
        <f t="shared" si="2"/>
        <v>0</v>
      </c>
    </row>
    <row r="58" spans="1:14" x14ac:dyDescent="0.3">
      <c r="A58" s="1">
        <v>57</v>
      </c>
      <c r="B58" t="s">
        <v>12</v>
      </c>
      <c r="C58">
        <v>42</v>
      </c>
      <c r="D58" t="str">
        <f t="shared" si="0"/>
        <v>Middle Age</v>
      </c>
      <c r="E58" t="s">
        <v>13</v>
      </c>
      <c r="F58" t="s">
        <v>20</v>
      </c>
      <c r="G58" t="s">
        <v>9</v>
      </c>
      <c r="H58" t="s">
        <v>10</v>
      </c>
      <c r="I58" t="s">
        <v>11</v>
      </c>
      <c r="J58" t="s">
        <v>49</v>
      </c>
      <c r="K58" t="s">
        <v>49</v>
      </c>
      <c r="L58">
        <f t="shared" si="1"/>
        <v>0</v>
      </c>
      <c r="N58">
        <f t="shared" si="2"/>
        <v>0</v>
      </c>
    </row>
    <row r="59" spans="1:14" x14ac:dyDescent="0.3">
      <c r="A59" s="1">
        <v>58</v>
      </c>
      <c r="B59" t="s">
        <v>12</v>
      </c>
      <c r="C59">
        <v>36</v>
      </c>
      <c r="D59" t="str">
        <f t="shared" si="0"/>
        <v>Middle Age</v>
      </c>
      <c r="E59" t="s">
        <v>13</v>
      </c>
      <c r="F59" t="s">
        <v>20</v>
      </c>
      <c r="G59" t="s">
        <v>9</v>
      </c>
      <c r="H59" t="s">
        <v>10</v>
      </c>
      <c r="I59" t="s">
        <v>11</v>
      </c>
      <c r="J59" t="s">
        <v>49</v>
      </c>
      <c r="K59" t="s">
        <v>49</v>
      </c>
      <c r="L59">
        <f t="shared" si="1"/>
        <v>0</v>
      </c>
      <c r="N59">
        <f t="shared" si="2"/>
        <v>0</v>
      </c>
    </row>
    <row r="60" spans="1:14" x14ac:dyDescent="0.3">
      <c r="A60" s="1">
        <v>59</v>
      </c>
      <c r="B60" t="s">
        <v>6</v>
      </c>
      <c r="C60">
        <v>89</v>
      </c>
      <c r="D60" t="str">
        <f t="shared" si="0"/>
        <v>Old Age</v>
      </c>
      <c r="E60" t="s">
        <v>22</v>
      </c>
      <c r="F60" t="s">
        <v>8</v>
      </c>
      <c r="G60" t="s">
        <v>9</v>
      </c>
      <c r="H60" t="s">
        <v>10</v>
      </c>
      <c r="I60" t="s">
        <v>11</v>
      </c>
      <c r="J60" t="s">
        <v>49</v>
      </c>
      <c r="K60" t="s">
        <v>49</v>
      </c>
      <c r="L60">
        <f t="shared" si="1"/>
        <v>0</v>
      </c>
      <c r="N60">
        <f t="shared" si="2"/>
        <v>0</v>
      </c>
    </row>
    <row r="61" spans="1:14" x14ac:dyDescent="0.3">
      <c r="A61" s="1">
        <v>60</v>
      </c>
      <c r="B61" t="s">
        <v>12</v>
      </c>
      <c r="C61">
        <v>64</v>
      </c>
      <c r="D61" t="str">
        <f t="shared" si="0"/>
        <v>Old Age</v>
      </c>
      <c r="E61" t="s">
        <v>16</v>
      </c>
      <c r="F61" t="s">
        <v>8</v>
      </c>
      <c r="G61" t="s">
        <v>9</v>
      </c>
      <c r="H61" t="s">
        <v>10</v>
      </c>
      <c r="I61" t="s">
        <v>11</v>
      </c>
      <c r="J61" t="s">
        <v>49</v>
      </c>
      <c r="K61" t="s">
        <v>49</v>
      </c>
      <c r="L61">
        <f t="shared" si="1"/>
        <v>0</v>
      </c>
      <c r="N61">
        <f t="shared" si="2"/>
        <v>0</v>
      </c>
    </row>
    <row r="62" spans="1:14" x14ac:dyDescent="0.3">
      <c r="A62" s="1">
        <v>61</v>
      </c>
      <c r="B62" t="s">
        <v>12</v>
      </c>
      <c r="C62">
        <v>76</v>
      </c>
      <c r="D62" t="str">
        <f t="shared" si="0"/>
        <v>Old Age</v>
      </c>
      <c r="E62" t="s">
        <v>16</v>
      </c>
      <c r="F62" t="s">
        <v>8</v>
      </c>
      <c r="G62" t="s">
        <v>18</v>
      </c>
      <c r="H62" t="s">
        <v>10</v>
      </c>
      <c r="I62" t="s">
        <v>11</v>
      </c>
      <c r="J62" t="s">
        <v>49</v>
      </c>
      <c r="K62" t="s">
        <v>49</v>
      </c>
      <c r="L62">
        <f t="shared" si="1"/>
        <v>0</v>
      </c>
      <c r="N62">
        <f t="shared" si="2"/>
        <v>0</v>
      </c>
    </row>
    <row r="63" spans="1:14" x14ac:dyDescent="0.3">
      <c r="A63" s="1">
        <v>62</v>
      </c>
      <c r="B63" t="s">
        <v>12</v>
      </c>
      <c r="C63">
        <v>76</v>
      </c>
      <c r="D63" t="str">
        <f t="shared" si="0"/>
        <v>Old Age</v>
      </c>
      <c r="E63" t="s">
        <v>16</v>
      </c>
      <c r="F63" t="s">
        <v>8</v>
      </c>
      <c r="G63" t="s">
        <v>18</v>
      </c>
      <c r="H63" t="s">
        <v>10</v>
      </c>
      <c r="I63" t="s">
        <v>11</v>
      </c>
      <c r="J63" t="s">
        <v>49</v>
      </c>
      <c r="K63" t="s">
        <v>49</v>
      </c>
      <c r="L63">
        <f t="shared" si="1"/>
        <v>0</v>
      </c>
      <c r="N63">
        <f t="shared" si="2"/>
        <v>0</v>
      </c>
    </row>
    <row r="64" spans="1:14" x14ac:dyDescent="0.3">
      <c r="A64" s="1">
        <v>63</v>
      </c>
      <c r="B64" t="s">
        <v>12</v>
      </c>
      <c r="C64">
        <v>61</v>
      </c>
      <c r="D64" t="str">
        <f t="shared" si="0"/>
        <v>Old Age</v>
      </c>
      <c r="E64" t="s">
        <v>16</v>
      </c>
      <c r="F64" t="s">
        <v>8</v>
      </c>
      <c r="G64" t="s">
        <v>18</v>
      </c>
      <c r="H64" t="s">
        <v>10</v>
      </c>
      <c r="I64" t="s">
        <v>11</v>
      </c>
      <c r="J64" t="s">
        <v>49</v>
      </c>
      <c r="K64" t="s">
        <v>49</v>
      </c>
      <c r="L64">
        <f t="shared" si="1"/>
        <v>0</v>
      </c>
      <c r="N64">
        <f t="shared" si="2"/>
        <v>0</v>
      </c>
    </row>
    <row r="65" spans="1:14" x14ac:dyDescent="0.3">
      <c r="A65" s="1">
        <v>64</v>
      </c>
      <c r="B65" t="s">
        <v>12</v>
      </c>
      <c r="C65">
        <v>81</v>
      </c>
      <c r="D65" t="str">
        <f t="shared" si="0"/>
        <v>Old Age</v>
      </c>
      <c r="E65" t="s">
        <v>22</v>
      </c>
      <c r="F65" t="s">
        <v>19</v>
      </c>
      <c r="G65" t="s">
        <v>18</v>
      </c>
      <c r="H65" t="s">
        <v>10</v>
      </c>
      <c r="I65" t="s">
        <v>11</v>
      </c>
      <c r="J65" t="s">
        <v>49</v>
      </c>
      <c r="K65" t="s">
        <v>49</v>
      </c>
      <c r="L65">
        <f t="shared" si="1"/>
        <v>0</v>
      </c>
      <c r="N65">
        <f t="shared" si="2"/>
        <v>0</v>
      </c>
    </row>
    <row r="66" spans="1:14" x14ac:dyDescent="0.3">
      <c r="A66" s="1">
        <v>65</v>
      </c>
      <c r="B66" t="s">
        <v>12</v>
      </c>
      <c r="C66">
        <v>20</v>
      </c>
      <c r="D66" t="str">
        <f t="shared" ref="D66:D129" si="3">IF(C66&lt;=35,"Young Adults",IF(C66&lt;=60,"Middle Age",IF(C66&gt;60,"Old Age","No smoking")))</f>
        <v>Young Adults</v>
      </c>
      <c r="E66" t="s">
        <v>13</v>
      </c>
      <c r="F66" t="s">
        <v>8</v>
      </c>
      <c r="G66" t="s">
        <v>9</v>
      </c>
      <c r="H66" t="s">
        <v>10</v>
      </c>
      <c r="I66" t="s">
        <v>14</v>
      </c>
      <c r="J66">
        <v>20</v>
      </c>
      <c r="K66">
        <v>10</v>
      </c>
      <c r="L66">
        <f t="shared" ref="L66:L129" si="4">SUM(J66,K66)</f>
        <v>30</v>
      </c>
      <c r="M66" t="s">
        <v>15</v>
      </c>
      <c r="N66">
        <f t="shared" si="2"/>
        <v>0</v>
      </c>
    </row>
    <row r="67" spans="1:14" x14ac:dyDescent="0.3">
      <c r="A67" s="1">
        <v>66</v>
      </c>
      <c r="B67" t="s">
        <v>12</v>
      </c>
      <c r="C67">
        <v>82</v>
      </c>
      <c r="D67" t="str">
        <f t="shared" si="3"/>
        <v>Old Age</v>
      </c>
      <c r="E67" t="s">
        <v>22</v>
      </c>
      <c r="F67" t="s">
        <v>8</v>
      </c>
      <c r="G67" t="s">
        <v>18</v>
      </c>
      <c r="H67" t="s">
        <v>10</v>
      </c>
      <c r="I67" t="s">
        <v>11</v>
      </c>
      <c r="J67" t="s">
        <v>49</v>
      </c>
      <c r="K67" t="s">
        <v>49</v>
      </c>
      <c r="L67">
        <f t="shared" si="4"/>
        <v>0</v>
      </c>
      <c r="N67">
        <f t="shared" si="2"/>
        <v>0</v>
      </c>
    </row>
    <row r="68" spans="1:14" x14ac:dyDescent="0.3">
      <c r="A68" s="1">
        <v>67</v>
      </c>
      <c r="B68" t="s">
        <v>12</v>
      </c>
      <c r="C68">
        <v>23</v>
      </c>
      <c r="D68" t="str">
        <f t="shared" si="3"/>
        <v>Young Adults</v>
      </c>
      <c r="E68" t="s">
        <v>13</v>
      </c>
      <c r="F68" t="s">
        <v>19</v>
      </c>
      <c r="G68" t="s">
        <v>9</v>
      </c>
      <c r="H68" t="s">
        <v>10</v>
      </c>
      <c r="I68" t="s">
        <v>14</v>
      </c>
      <c r="J68">
        <v>20</v>
      </c>
      <c r="K68">
        <v>10</v>
      </c>
      <c r="L68">
        <f t="shared" si="4"/>
        <v>30</v>
      </c>
      <c r="M68" t="s">
        <v>15</v>
      </c>
      <c r="N68">
        <f t="shared" ref="N68:N131" si="5">SUMIFS(J68:J71,I68:I71,"yes",F68:F71,"Degree")</f>
        <v>0</v>
      </c>
    </row>
    <row r="69" spans="1:14" x14ac:dyDescent="0.3">
      <c r="A69" s="1">
        <v>68</v>
      </c>
      <c r="B69" t="s">
        <v>6</v>
      </c>
      <c r="C69">
        <v>41</v>
      </c>
      <c r="D69" t="str">
        <f t="shared" si="3"/>
        <v>Middle Age</v>
      </c>
      <c r="E69" t="s">
        <v>16</v>
      </c>
      <c r="F69" t="s">
        <v>19</v>
      </c>
      <c r="G69" t="s">
        <v>18</v>
      </c>
      <c r="H69" t="s">
        <v>10</v>
      </c>
      <c r="I69" t="s">
        <v>11</v>
      </c>
      <c r="J69" t="s">
        <v>49</v>
      </c>
      <c r="K69" t="s">
        <v>49</v>
      </c>
      <c r="L69">
        <f t="shared" si="4"/>
        <v>0</v>
      </c>
      <c r="N69">
        <f t="shared" si="5"/>
        <v>0</v>
      </c>
    </row>
    <row r="70" spans="1:14" x14ac:dyDescent="0.3">
      <c r="A70" s="1">
        <v>69</v>
      </c>
      <c r="B70" t="s">
        <v>12</v>
      </c>
      <c r="C70">
        <v>31</v>
      </c>
      <c r="D70" t="str">
        <f t="shared" si="3"/>
        <v>Young Adults</v>
      </c>
      <c r="E70" t="s">
        <v>13</v>
      </c>
      <c r="F70" t="s">
        <v>30</v>
      </c>
      <c r="G70" t="s">
        <v>9</v>
      </c>
      <c r="H70" t="s">
        <v>10</v>
      </c>
      <c r="I70" t="s">
        <v>11</v>
      </c>
      <c r="J70" t="s">
        <v>49</v>
      </c>
      <c r="K70" t="s">
        <v>49</v>
      </c>
      <c r="L70">
        <f t="shared" si="4"/>
        <v>0</v>
      </c>
      <c r="N70">
        <f t="shared" si="5"/>
        <v>0</v>
      </c>
    </row>
    <row r="71" spans="1:14" x14ac:dyDescent="0.3">
      <c r="A71" s="1">
        <v>70</v>
      </c>
      <c r="B71" t="s">
        <v>12</v>
      </c>
      <c r="C71">
        <v>44</v>
      </c>
      <c r="D71" t="str">
        <f t="shared" si="3"/>
        <v>Middle Age</v>
      </c>
      <c r="E71" t="s">
        <v>16</v>
      </c>
      <c r="F71" t="s">
        <v>30</v>
      </c>
      <c r="G71" t="s">
        <v>18</v>
      </c>
      <c r="H71" t="s">
        <v>10</v>
      </c>
      <c r="I71" t="s">
        <v>14</v>
      </c>
      <c r="J71">
        <v>5</v>
      </c>
      <c r="K71">
        <v>0</v>
      </c>
      <c r="L71">
        <f t="shared" si="4"/>
        <v>5</v>
      </c>
      <c r="M71" t="s">
        <v>15</v>
      </c>
      <c r="N71">
        <f t="shared" si="5"/>
        <v>0</v>
      </c>
    </row>
    <row r="72" spans="1:14" x14ac:dyDescent="0.3">
      <c r="A72" s="1">
        <v>71</v>
      </c>
      <c r="B72" t="s">
        <v>12</v>
      </c>
      <c r="C72">
        <v>42</v>
      </c>
      <c r="D72" t="str">
        <f t="shared" si="3"/>
        <v>Middle Age</v>
      </c>
      <c r="E72" t="s">
        <v>16</v>
      </c>
      <c r="F72" t="s">
        <v>17</v>
      </c>
      <c r="G72" t="s">
        <v>31</v>
      </c>
      <c r="H72" t="s">
        <v>10</v>
      </c>
      <c r="I72" t="s">
        <v>11</v>
      </c>
      <c r="J72" t="s">
        <v>49</v>
      </c>
      <c r="K72" t="s">
        <v>49</v>
      </c>
      <c r="L72">
        <f t="shared" si="4"/>
        <v>0</v>
      </c>
      <c r="N72">
        <f t="shared" si="5"/>
        <v>0</v>
      </c>
    </row>
    <row r="73" spans="1:14" x14ac:dyDescent="0.3">
      <c r="A73" s="1">
        <v>72</v>
      </c>
      <c r="B73" t="s">
        <v>6</v>
      </c>
      <c r="C73">
        <v>67</v>
      </c>
      <c r="D73" t="str">
        <f t="shared" si="3"/>
        <v>Old Age</v>
      </c>
      <c r="E73" t="s">
        <v>22</v>
      </c>
      <c r="F73" t="s">
        <v>8</v>
      </c>
      <c r="G73" t="s">
        <v>9</v>
      </c>
      <c r="H73" t="s">
        <v>10</v>
      </c>
      <c r="I73" t="s">
        <v>14</v>
      </c>
      <c r="J73">
        <v>20</v>
      </c>
      <c r="K73">
        <v>20</v>
      </c>
      <c r="L73">
        <f t="shared" si="4"/>
        <v>40</v>
      </c>
      <c r="M73" t="s">
        <v>15</v>
      </c>
      <c r="N73">
        <f t="shared" si="5"/>
        <v>0</v>
      </c>
    </row>
    <row r="74" spans="1:14" x14ac:dyDescent="0.3">
      <c r="A74" s="1">
        <v>73</v>
      </c>
      <c r="B74" t="s">
        <v>6</v>
      </c>
      <c r="C74">
        <v>53</v>
      </c>
      <c r="D74" t="str">
        <f t="shared" si="3"/>
        <v>Middle Age</v>
      </c>
      <c r="E74" t="s">
        <v>16</v>
      </c>
      <c r="F74" t="s">
        <v>17</v>
      </c>
      <c r="G74" t="s">
        <v>18</v>
      </c>
      <c r="H74" t="s">
        <v>10</v>
      </c>
      <c r="I74" t="s">
        <v>11</v>
      </c>
      <c r="J74" t="s">
        <v>49</v>
      </c>
      <c r="K74" t="s">
        <v>49</v>
      </c>
      <c r="L74">
        <f t="shared" si="4"/>
        <v>0</v>
      </c>
      <c r="N74">
        <f t="shared" si="5"/>
        <v>0</v>
      </c>
    </row>
    <row r="75" spans="1:14" x14ac:dyDescent="0.3">
      <c r="A75" s="1">
        <v>74</v>
      </c>
      <c r="B75" t="s">
        <v>6</v>
      </c>
      <c r="C75">
        <v>76</v>
      </c>
      <c r="D75" t="str">
        <f t="shared" si="3"/>
        <v>Old Age</v>
      </c>
      <c r="E75" t="s">
        <v>16</v>
      </c>
      <c r="F75" t="s">
        <v>8</v>
      </c>
      <c r="G75" t="s">
        <v>18</v>
      </c>
      <c r="H75" t="s">
        <v>10</v>
      </c>
      <c r="I75" t="s">
        <v>11</v>
      </c>
      <c r="J75" t="s">
        <v>49</v>
      </c>
      <c r="K75" t="s">
        <v>49</v>
      </c>
      <c r="L75">
        <f t="shared" si="4"/>
        <v>0</v>
      </c>
      <c r="N75">
        <f t="shared" si="5"/>
        <v>0</v>
      </c>
    </row>
    <row r="76" spans="1:14" x14ac:dyDescent="0.3">
      <c r="A76" s="1">
        <v>75</v>
      </c>
      <c r="B76" t="s">
        <v>6</v>
      </c>
      <c r="C76">
        <v>40</v>
      </c>
      <c r="D76" t="str">
        <f t="shared" si="3"/>
        <v>Middle Age</v>
      </c>
      <c r="E76" t="s">
        <v>16</v>
      </c>
      <c r="F76" t="s">
        <v>24</v>
      </c>
      <c r="G76" t="s">
        <v>18</v>
      </c>
      <c r="H76" t="s">
        <v>10</v>
      </c>
      <c r="I76" t="s">
        <v>14</v>
      </c>
      <c r="J76">
        <v>30</v>
      </c>
      <c r="K76">
        <v>30</v>
      </c>
      <c r="L76">
        <f t="shared" si="4"/>
        <v>60</v>
      </c>
      <c r="M76" t="s">
        <v>21</v>
      </c>
      <c r="N76">
        <f t="shared" si="5"/>
        <v>0</v>
      </c>
    </row>
    <row r="77" spans="1:14" x14ac:dyDescent="0.3">
      <c r="A77" s="1">
        <v>76</v>
      </c>
      <c r="B77" t="s">
        <v>6</v>
      </c>
      <c r="C77">
        <v>44</v>
      </c>
      <c r="D77" t="str">
        <f t="shared" si="3"/>
        <v>Middle Age</v>
      </c>
      <c r="E77" t="s">
        <v>16</v>
      </c>
      <c r="F77" t="s">
        <v>30</v>
      </c>
      <c r="G77" t="s">
        <v>9</v>
      </c>
      <c r="H77" t="s">
        <v>10</v>
      </c>
      <c r="I77" t="s">
        <v>11</v>
      </c>
      <c r="J77" t="s">
        <v>49</v>
      </c>
      <c r="K77" t="s">
        <v>49</v>
      </c>
      <c r="L77">
        <f t="shared" si="4"/>
        <v>0</v>
      </c>
      <c r="N77">
        <f t="shared" si="5"/>
        <v>0</v>
      </c>
    </row>
    <row r="78" spans="1:14" x14ac:dyDescent="0.3">
      <c r="A78" s="1">
        <v>77</v>
      </c>
      <c r="B78" t="s">
        <v>12</v>
      </c>
      <c r="C78">
        <v>31</v>
      </c>
      <c r="D78" t="str">
        <f t="shared" si="3"/>
        <v>Young Adults</v>
      </c>
      <c r="E78" t="s">
        <v>27</v>
      </c>
      <c r="F78" t="s">
        <v>19</v>
      </c>
      <c r="G78" t="s">
        <v>9</v>
      </c>
      <c r="H78" t="s">
        <v>10</v>
      </c>
      <c r="I78" t="s">
        <v>14</v>
      </c>
      <c r="J78">
        <v>20</v>
      </c>
      <c r="K78">
        <v>20</v>
      </c>
      <c r="L78">
        <f t="shared" si="4"/>
        <v>40</v>
      </c>
      <c r="M78" t="s">
        <v>15</v>
      </c>
      <c r="N78">
        <f t="shared" si="5"/>
        <v>0</v>
      </c>
    </row>
    <row r="79" spans="1:14" x14ac:dyDescent="0.3">
      <c r="A79" s="1">
        <v>78</v>
      </c>
      <c r="B79" t="s">
        <v>6</v>
      </c>
      <c r="C79">
        <v>43</v>
      </c>
      <c r="D79" t="str">
        <f t="shared" si="3"/>
        <v>Middle Age</v>
      </c>
      <c r="E79" t="s">
        <v>7</v>
      </c>
      <c r="F79" t="s">
        <v>24</v>
      </c>
      <c r="G79" t="s">
        <v>18</v>
      </c>
      <c r="H79" t="s">
        <v>10</v>
      </c>
      <c r="I79" t="s">
        <v>14</v>
      </c>
      <c r="J79">
        <v>20</v>
      </c>
      <c r="K79">
        <v>20</v>
      </c>
      <c r="L79">
        <f t="shared" si="4"/>
        <v>40</v>
      </c>
      <c r="M79" t="s">
        <v>21</v>
      </c>
      <c r="N79">
        <f t="shared" si="5"/>
        <v>0</v>
      </c>
    </row>
    <row r="80" spans="1:14" x14ac:dyDescent="0.3">
      <c r="A80" s="1">
        <v>79</v>
      </c>
      <c r="B80" t="s">
        <v>12</v>
      </c>
      <c r="C80">
        <v>36</v>
      </c>
      <c r="D80" t="str">
        <f t="shared" si="3"/>
        <v>Middle Age</v>
      </c>
      <c r="E80" t="s">
        <v>27</v>
      </c>
      <c r="F80" t="s">
        <v>30</v>
      </c>
      <c r="G80" t="s">
        <v>9</v>
      </c>
      <c r="H80" t="s">
        <v>10</v>
      </c>
      <c r="I80" t="s">
        <v>11</v>
      </c>
      <c r="J80" t="s">
        <v>49</v>
      </c>
      <c r="K80" t="s">
        <v>49</v>
      </c>
      <c r="L80">
        <f t="shared" si="4"/>
        <v>0</v>
      </c>
      <c r="N80">
        <f t="shared" si="5"/>
        <v>0</v>
      </c>
    </row>
    <row r="81" spans="1:14" x14ac:dyDescent="0.3">
      <c r="A81" s="1">
        <v>80</v>
      </c>
      <c r="B81" t="s">
        <v>12</v>
      </c>
      <c r="C81">
        <v>34</v>
      </c>
      <c r="D81" t="str">
        <f t="shared" si="3"/>
        <v>Young Adults</v>
      </c>
      <c r="E81" t="s">
        <v>7</v>
      </c>
      <c r="F81" t="s">
        <v>19</v>
      </c>
      <c r="G81" t="s">
        <v>9</v>
      </c>
      <c r="H81" t="s">
        <v>10</v>
      </c>
      <c r="I81" t="s">
        <v>11</v>
      </c>
      <c r="J81" t="s">
        <v>49</v>
      </c>
      <c r="K81" t="s">
        <v>49</v>
      </c>
      <c r="L81">
        <f t="shared" si="4"/>
        <v>0</v>
      </c>
      <c r="N81">
        <f t="shared" si="5"/>
        <v>0</v>
      </c>
    </row>
    <row r="82" spans="1:14" x14ac:dyDescent="0.3">
      <c r="A82" s="1">
        <v>81</v>
      </c>
      <c r="B82" t="s">
        <v>12</v>
      </c>
      <c r="C82">
        <v>18</v>
      </c>
      <c r="D82" t="str">
        <f t="shared" si="3"/>
        <v>Young Adults</v>
      </c>
      <c r="E82" t="s">
        <v>13</v>
      </c>
      <c r="F82" t="s">
        <v>19</v>
      </c>
      <c r="G82" t="s">
        <v>18</v>
      </c>
      <c r="H82" t="s">
        <v>10</v>
      </c>
      <c r="I82" t="s">
        <v>14</v>
      </c>
      <c r="J82">
        <v>10</v>
      </c>
      <c r="K82">
        <v>3</v>
      </c>
      <c r="L82">
        <f t="shared" si="4"/>
        <v>13</v>
      </c>
      <c r="M82" t="s">
        <v>15</v>
      </c>
      <c r="N82">
        <f t="shared" si="5"/>
        <v>0</v>
      </c>
    </row>
    <row r="83" spans="1:14" x14ac:dyDescent="0.3">
      <c r="A83" s="1">
        <v>82</v>
      </c>
      <c r="B83" t="s">
        <v>6</v>
      </c>
      <c r="C83">
        <v>56</v>
      </c>
      <c r="D83" t="str">
        <f t="shared" si="3"/>
        <v>Middle Age</v>
      </c>
      <c r="E83" t="s">
        <v>16</v>
      </c>
      <c r="F83" t="s">
        <v>8</v>
      </c>
      <c r="G83" t="s">
        <v>18</v>
      </c>
      <c r="H83" t="s">
        <v>10</v>
      </c>
      <c r="I83" t="s">
        <v>11</v>
      </c>
      <c r="J83" t="s">
        <v>49</v>
      </c>
      <c r="K83" t="s">
        <v>49</v>
      </c>
      <c r="L83">
        <f t="shared" si="4"/>
        <v>0</v>
      </c>
      <c r="N83">
        <f t="shared" si="5"/>
        <v>0</v>
      </c>
    </row>
    <row r="84" spans="1:14" x14ac:dyDescent="0.3">
      <c r="A84" s="1">
        <v>83</v>
      </c>
      <c r="B84" t="s">
        <v>12</v>
      </c>
      <c r="C84">
        <v>73</v>
      </c>
      <c r="D84" t="str">
        <f t="shared" si="3"/>
        <v>Old Age</v>
      </c>
      <c r="E84" t="s">
        <v>16</v>
      </c>
      <c r="F84" t="s">
        <v>8</v>
      </c>
      <c r="G84" t="s">
        <v>9</v>
      </c>
      <c r="H84" t="s">
        <v>10</v>
      </c>
      <c r="I84" t="s">
        <v>11</v>
      </c>
      <c r="J84" t="s">
        <v>49</v>
      </c>
      <c r="K84" t="s">
        <v>49</v>
      </c>
      <c r="L84">
        <f t="shared" si="4"/>
        <v>0</v>
      </c>
      <c r="N84">
        <f t="shared" si="5"/>
        <v>0</v>
      </c>
    </row>
    <row r="85" spans="1:14" x14ac:dyDescent="0.3">
      <c r="A85" s="1">
        <v>84</v>
      </c>
      <c r="B85" t="s">
        <v>12</v>
      </c>
      <c r="C85">
        <v>22</v>
      </c>
      <c r="D85" t="str">
        <f t="shared" si="3"/>
        <v>Young Adults</v>
      </c>
      <c r="E85" t="s">
        <v>13</v>
      </c>
      <c r="F85" t="s">
        <v>20</v>
      </c>
      <c r="G85" t="s">
        <v>18</v>
      </c>
      <c r="H85" t="s">
        <v>10</v>
      </c>
      <c r="I85" t="s">
        <v>14</v>
      </c>
      <c r="J85">
        <v>20</v>
      </c>
      <c r="K85">
        <v>20</v>
      </c>
      <c r="L85">
        <f t="shared" si="4"/>
        <v>40</v>
      </c>
      <c r="M85" t="s">
        <v>15</v>
      </c>
      <c r="N85">
        <f t="shared" si="5"/>
        <v>0</v>
      </c>
    </row>
    <row r="86" spans="1:14" x14ac:dyDescent="0.3">
      <c r="A86" s="1">
        <v>85</v>
      </c>
      <c r="B86" t="s">
        <v>12</v>
      </c>
      <c r="C86">
        <v>33</v>
      </c>
      <c r="D86" t="str">
        <f t="shared" si="3"/>
        <v>Young Adults</v>
      </c>
      <c r="E86" t="s">
        <v>13</v>
      </c>
      <c r="F86" t="s">
        <v>20</v>
      </c>
      <c r="G86" t="s">
        <v>18</v>
      </c>
      <c r="H86" t="s">
        <v>10</v>
      </c>
      <c r="I86" t="s">
        <v>11</v>
      </c>
      <c r="J86" t="s">
        <v>49</v>
      </c>
      <c r="K86" t="s">
        <v>49</v>
      </c>
      <c r="L86">
        <f t="shared" si="4"/>
        <v>0</v>
      </c>
      <c r="N86">
        <f t="shared" si="5"/>
        <v>0</v>
      </c>
    </row>
    <row r="87" spans="1:14" x14ac:dyDescent="0.3">
      <c r="A87" s="1">
        <v>86</v>
      </c>
      <c r="B87" t="s">
        <v>6</v>
      </c>
      <c r="C87">
        <v>27</v>
      </c>
      <c r="D87" t="str">
        <f t="shared" si="3"/>
        <v>Young Adults</v>
      </c>
      <c r="E87" t="s">
        <v>13</v>
      </c>
      <c r="F87" t="s">
        <v>29</v>
      </c>
      <c r="G87" t="s">
        <v>9</v>
      </c>
      <c r="H87" t="s">
        <v>10</v>
      </c>
      <c r="I87" t="s">
        <v>14</v>
      </c>
      <c r="J87">
        <v>10</v>
      </c>
      <c r="K87">
        <v>0</v>
      </c>
      <c r="L87">
        <f t="shared" si="4"/>
        <v>10</v>
      </c>
      <c r="M87" t="s">
        <v>15</v>
      </c>
      <c r="N87">
        <f t="shared" si="5"/>
        <v>0</v>
      </c>
    </row>
    <row r="88" spans="1:14" x14ac:dyDescent="0.3">
      <c r="A88" s="1">
        <v>87</v>
      </c>
      <c r="B88" t="s">
        <v>12</v>
      </c>
      <c r="C88">
        <v>33</v>
      </c>
      <c r="D88" t="str">
        <f t="shared" si="3"/>
        <v>Young Adults</v>
      </c>
      <c r="E88" t="s">
        <v>16</v>
      </c>
      <c r="F88" t="s">
        <v>19</v>
      </c>
      <c r="G88" t="s">
        <v>9</v>
      </c>
      <c r="H88" t="s">
        <v>10</v>
      </c>
      <c r="I88" t="s">
        <v>11</v>
      </c>
      <c r="J88" t="s">
        <v>49</v>
      </c>
      <c r="K88" t="s">
        <v>49</v>
      </c>
      <c r="L88">
        <f t="shared" si="4"/>
        <v>0</v>
      </c>
      <c r="N88">
        <f t="shared" si="5"/>
        <v>0</v>
      </c>
    </row>
    <row r="89" spans="1:14" x14ac:dyDescent="0.3">
      <c r="A89" s="1">
        <v>88</v>
      </c>
      <c r="B89" t="s">
        <v>12</v>
      </c>
      <c r="C89">
        <v>63</v>
      </c>
      <c r="D89" t="str">
        <f t="shared" si="3"/>
        <v>Old Age</v>
      </c>
      <c r="E89" t="s">
        <v>16</v>
      </c>
      <c r="F89" t="s">
        <v>8</v>
      </c>
      <c r="G89" t="s">
        <v>18</v>
      </c>
      <c r="H89" t="s">
        <v>10</v>
      </c>
      <c r="I89" t="s">
        <v>11</v>
      </c>
      <c r="J89" t="s">
        <v>49</v>
      </c>
      <c r="K89" t="s">
        <v>49</v>
      </c>
      <c r="L89">
        <f t="shared" si="4"/>
        <v>0</v>
      </c>
      <c r="N89">
        <f t="shared" si="5"/>
        <v>0</v>
      </c>
    </row>
    <row r="90" spans="1:14" x14ac:dyDescent="0.3">
      <c r="A90" s="1">
        <v>89</v>
      </c>
      <c r="B90" t="s">
        <v>12</v>
      </c>
      <c r="C90">
        <v>64</v>
      </c>
      <c r="D90" t="str">
        <f t="shared" si="3"/>
        <v>Old Age</v>
      </c>
      <c r="E90" t="s">
        <v>16</v>
      </c>
      <c r="F90" t="s">
        <v>30</v>
      </c>
      <c r="G90" t="s">
        <v>9</v>
      </c>
      <c r="H90" t="s">
        <v>10</v>
      </c>
      <c r="I90" t="s">
        <v>11</v>
      </c>
      <c r="J90" t="s">
        <v>49</v>
      </c>
      <c r="K90" t="s">
        <v>49</v>
      </c>
      <c r="L90">
        <f t="shared" si="4"/>
        <v>0</v>
      </c>
      <c r="N90">
        <f t="shared" si="5"/>
        <v>0</v>
      </c>
    </row>
    <row r="91" spans="1:14" x14ac:dyDescent="0.3">
      <c r="A91" s="1">
        <v>90</v>
      </c>
      <c r="B91" t="s">
        <v>6</v>
      </c>
      <c r="C91">
        <v>54</v>
      </c>
      <c r="D91" t="str">
        <f t="shared" si="3"/>
        <v>Middle Age</v>
      </c>
      <c r="E91" t="s">
        <v>16</v>
      </c>
      <c r="F91" t="s">
        <v>17</v>
      </c>
      <c r="G91" t="s">
        <v>9</v>
      </c>
      <c r="H91" t="s">
        <v>10</v>
      </c>
      <c r="I91" t="s">
        <v>11</v>
      </c>
      <c r="J91" t="s">
        <v>49</v>
      </c>
      <c r="K91" t="s">
        <v>49</v>
      </c>
      <c r="L91">
        <f t="shared" si="4"/>
        <v>0</v>
      </c>
      <c r="N91">
        <f t="shared" si="5"/>
        <v>0</v>
      </c>
    </row>
    <row r="92" spans="1:14" x14ac:dyDescent="0.3">
      <c r="A92" s="1">
        <v>91</v>
      </c>
      <c r="B92" t="s">
        <v>12</v>
      </c>
      <c r="C92">
        <v>34</v>
      </c>
      <c r="D92" t="str">
        <f t="shared" si="3"/>
        <v>Young Adults</v>
      </c>
      <c r="E92" t="s">
        <v>16</v>
      </c>
      <c r="F92" t="s">
        <v>17</v>
      </c>
      <c r="G92" t="s">
        <v>18</v>
      </c>
      <c r="H92" t="s">
        <v>10</v>
      </c>
      <c r="I92" t="s">
        <v>11</v>
      </c>
      <c r="J92" t="s">
        <v>49</v>
      </c>
      <c r="K92" t="s">
        <v>49</v>
      </c>
      <c r="L92">
        <f t="shared" si="4"/>
        <v>0</v>
      </c>
      <c r="N92">
        <f t="shared" si="5"/>
        <v>0</v>
      </c>
    </row>
    <row r="93" spans="1:14" x14ac:dyDescent="0.3">
      <c r="A93" s="1">
        <v>92</v>
      </c>
      <c r="B93" t="s">
        <v>6</v>
      </c>
      <c r="C93">
        <v>78</v>
      </c>
      <c r="D93" t="str">
        <f t="shared" si="3"/>
        <v>Old Age</v>
      </c>
      <c r="E93" t="s">
        <v>16</v>
      </c>
      <c r="F93" t="s">
        <v>8</v>
      </c>
      <c r="G93" t="s">
        <v>18</v>
      </c>
      <c r="H93" t="s">
        <v>10</v>
      </c>
      <c r="I93" t="s">
        <v>11</v>
      </c>
      <c r="J93" t="s">
        <v>49</v>
      </c>
      <c r="K93" t="s">
        <v>49</v>
      </c>
      <c r="L93">
        <f t="shared" si="4"/>
        <v>0</v>
      </c>
      <c r="N93">
        <f t="shared" si="5"/>
        <v>0</v>
      </c>
    </row>
    <row r="94" spans="1:14" x14ac:dyDescent="0.3">
      <c r="A94" s="1">
        <v>93</v>
      </c>
      <c r="B94" t="s">
        <v>12</v>
      </c>
      <c r="C94">
        <v>54</v>
      </c>
      <c r="D94" t="str">
        <f t="shared" si="3"/>
        <v>Middle Age</v>
      </c>
      <c r="E94" t="s">
        <v>16</v>
      </c>
      <c r="F94" t="s">
        <v>8</v>
      </c>
      <c r="G94" t="s">
        <v>9</v>
      </c>
      <c r="H94" t="s">
        <v>10</v>
      </c>
      <c r="I94" t="s">
        <v>11</v>
      </c>
      <c r="J94" t="s">
        <v>49</v>
      </c>
      <c r="K94" t="s">
        <v>49</v>
      </c>
      <c r="L94">
        <f t="shared" si="4"/>
        <v>0</v>
      </c>
      <c r="N94">
        <f t="shared" si="5"/>
        <v>0</v>
      </c>
    </row>
    <row r="95" spans="1:14" x14ac:dyDescent="0.3">
      <c r="A95" s="1">
        <v>94</v>
      </c>
      <c r="B95" t="s">
        <v>6</v>
      </c>
      <c r="C95">
        <v>56</v>
      </c>
      <c r="D95" t="str">
        <f t="shared" si="3"/>
        <v>Middle Age</v>
      </c>
      <c r="E95" t="s">
        <v>27</v>
      </c>
      <c r="F95" t="s">
        <v>20</v>
      </c>
      <c r="G95" t="s">
        <v>18</v>
      </c>
      <c r="H95" t="s">
        <v>10</v>
      </c>
      <c r="I95" t="s">
        <v>11</v>
      </c>
      <c r="J95" t="s">
        <v>49</v>
      </c>
      <c r="K95" t="s">
        <v>49</v>
      </c>
      <c r="L95">
        <f t="shared" si="4"/>
        <v>0</v>
      </c>
      <c r="N95">
        <f t="shared" si="5"/>
        <v>0</v>
      </c>
    </row>
    <row r="96" spans="1:14" x14ac:dyDescent="0.3">
      <c r="A96" s="1">
        <v>95</v>
      </c>
      <c r="B96" t="s">
        <v>6</v>
      </c>
      <c r="C96">
        <v>78</v>
      </c>
      <c r="D96" t="str">
        <f t="shared" si="3"/>
        <v>Old Age</v>
      </c>
      <c r="E96" t="s">
        <v>22</v>
      </c>
      <c r="F96" t="s">
        <v>8</v>
      </c>
      <c r="G96" t="s">
        <v>18</v>
      </c>
      <c r="H96" t="s">
        <v>10</v>
      </c>
      <c r="I96" t="s">
        <v>11</v>
      </c>
      <c r="J96" t="s">
        <v>49</v>
      </c>
      <c r="K96" t="s">
        <v>49</v>
      </c>
      <c r="L96">
        <f t="shared" si="4"/>
        <v>0</v>
      </c>
      <c r="N96">
        <f t="shared" si="5"/>
        <v>0</v>
      </c>
    </row>
    <row r="97" spans="1:14" x14ac:dyDescent="0.3">
      <c r="A97" s="1">
        <v>96</v>
      </c>
      <c r="B97" t="s">
        <v>12</v>
      </c>
      <c r="C97">
        <v>37</v>
      </c>
      <c r="D97" t="str">
        <f t="shared" si="3"/>
        <v>Middle Age</v>
      </c>
      <c r="E97" t="s">
        <v>16</v>
      </c>
      <c r="F97" t="s">
        <v>30</v>
      </c>
      <c r="G97" t="s">
        <v>9</v>
      </c>
      <c r="H97" t="s">
        <v>10</v>
      </c>
      <c r="I97" t="s">
        <v>11</v>
      </c>
      <c r="J97" t="s">
        <v>49</v>
      </c>
      <c r="K97" t="s">
        <v>49</v>
      </c>
      <c r="L97">
        <f t="shared" si="4"/>
        <v>0</v>
      </c>
      <c r="N97">
        <f t="shared" si="5"/>
        <v>0</v>
      </c>
    </row>
    <row r="98" spans="1:14" x14ac:dyDescent="0.3">
      <c r="A98" s="1">
        <v>97</v>
      </c>
      <c r="B98" t="s">
        <v>6</v>
      </c>
      <c r="C98">
        <v>54</v>
      </c>
      <c r="D98" t="str">
        <f t="shared" si="3"/>
        <v>Middle Age</v>
      </c>
      <c r="E98" t="s">
        <v>16</v>
      </c>
      <c r="F98" t="s">
        <v>17</v>
      </c>
      <c r="G98" t="s">
        <v>9</v>
      </c>
      <c r="H98" t="s">
        <v>10</v>
      </c>
      <c r="I98" t="s">
        <v>11</v>
      </c>
      <c r="J98" t="s">
        <v>49</v>
      </c>
      <c r="K98" t="s">
        <v>49</v>
      </c>
      <c r="L98">
        <f t="shared" si="4"/>
        <v>0</v>
      </c>
      <c r="N98">
        <f t="shared" si="5"/>
        <v>0</v>
      </c>
    </row>
    <row r="99" spans="1:14" x14ac:dyDescent="0.3">
      <c r="A99" s="1">
        <v>98</v>
      </c>
      <c r="B99" t="s">
        <v>12</v>
      </c>
      <c r="C99">
        <v>40</v>
      </c>
      <c r="D99" t="str">
        <f t="shared" si="3"/>
        <v>Middle Age</v>
      </c>
      <c r="E99" t="s">
        <v>16</v>
      </c>
      <c r="F99" t="s">
        <v>19</v>
      </c>
      <c r="G99" t="s">
        <v>9</v>
      </c>
      <c r="H99" t="s">
        <v>10</v>
      </c>
      <c r="I99" t="s">
        <v>14</v>
      </c>
      <c r="J99">
        <v>15</v>
      </c>
      <c r="K99">
        <v>15</v>
      </c>
      <c r="L99">
        <f t="shared" si="4"/>
        <v>30</v>
      </c>
      <c r="M99" t="s">
        <v>21</v>
      </c>
      <c r="N99">
        <f t="shared" si="5"/>
        <v>0</v>
      </c>
    </row>
    <row r="100" spans="1:14" x14ac:dyDescent="0.3">
      <c r="A100" s="1">
        <v>99</v>
      </c>
      <c r="B100" t="s">
        <v>12</v>
      </c>
      <c r="C100">
        <v>64</v>
      </c>
      <c r="D100" t="str">
        <f t="shared" si="3"/>
        <v>Old Age</v>
      </c>
      <c r="E100" t="s">
        <v>7</v>
      </c>
      <c r="F100" t="s">
        <v>8</v>
      </c>
      <c r="G100" t="s">
        <v>18</v>
      </c>
      <c r="H100" t="s">
        <v>10</v>
      </c>
      <c r="I100" t="s">
        <v>11</v>
      </c>
      <c r="J100" t="s">
        <v>49</v>
      </c>
      <c r="K100" t="s">
        <v>49</v>
      </c>
      <c r="L100">
        <f t="shared" si="4"/>
        <v>0</v>
      </c>
      <c r="N100">
        <f t="shared" si="5"/>
        <v>0</v>
      </c>
    </row>
    <row r="101" spans="1:14" x14ac:dyDescent="0.3">
      <c r="A101" s="1">
        <v>100</v>
      </c>
      <c r="B101" t="s">
        <v>12</v>
      </c>
      <c r="C101">
        <v>42</v>
      </c>
      <c r="D101" t="str">
        <f t="shared" si="3"/>
        <v>Middle Age</v>
      </c>
      <c r="E101" t="s">
        <v>16</v>
      </c>
      <c r="F101" t="s">
        <v>19</v>
      </c>
      <c r="G101" t="s">
        <v>32</v>
      </c>
      <c r="H101" t="s">
        <v>10</v>
      </c>
      <c r="I101" t="s">
        <v>11</v>
      </c>
      <c r="J101" t="s">
        <v>49</v>
      </c>
      <c r="K101" t="s">
        <v>49</v>
      </c>
      <c r="L101">
        <f t="shared" si="4"/>
        <v>0</v>
      </c>
      <c r="N101">
        <f t="shared" si="5"/>
        <v>0</v>
      </c>
    </row>
    <row r="102" spans="1:14" x14ac:dyDescent="0.3">
      <c r="A102" s="1">
        <v>101</v>
      </c>
      <c r="B102" t="s">
        <v>12</v>
      </c>
      <c r="C102">
        <v>34</v>
      </c>
      <c r="D102" t="str">
        <f t="shared" si="3"/>
        <v>Young Adults</v>
      </c>
      <c r="E102" t="s">
        <v>16</v>
      </c>
      <c r="F102" t="s">
        <v>28</v>
      </c>
      <c r="G102" t="s">
        <v>9</v>
      </c>
      <c r="H102" t="s">
        <v>10</v>
      </c>
      <c r="I102" t="s">
        <v>11</v>
      </c>
      <c r="J102" t="s">
        <v>49</v>
      </c>
      <c r="K102" t="s">
        <v>49</v>
      </c>
      <c r="L102">
        <f t="shared" si="4"/>
        <v>0</v>
      </c>
      <c r="N102">
        <f t="shared" si="5"/>
        <v>0</v>
      </c>
    </row>
    <row r="103" spans="1:14" x14ac:dyDescent="0.3">
      <c r="A103" s="1">
        <v>102</v>
      </c>
      <c r="B103" t="s">
        <v>12</v>
      </c>
      <c r="C103">
        <v>64</v>
      </c>
      <c r="D103" t="str">
        <f t="shared" si="3"/>
        <v>Old Age</v>
      </c>
      <c r="E103" t="s">
        <v>16</v>
      </c>
      <c r="F103" t="s">
        <v>8</v>
      </c>
      <c r="G103" t="s">
        <v>18</v>
      </c>
      <c r="H103" t="s">
        <v>10</v>
      </c>
      <c r="I103" t="s">
        <v>11</v>
      </c>
      <c r="J103" t="s">
        <v>49</v>
      </c>
      <c r="K103" t="s">
        <v>49</v>
      </c>
      <c r="L103">
        <f t="shared" si="4"/>
        <v>0</v>
      </c>
      <c r="N103">
        <f t="shared" si="5"/>
        <v>0</v>
      </c>
    </row>
    <row r="104" spans="1:14" x14ac:dyDescent="0.3">
      <c r="A104" s="1">
        <v>103</v>
      </c>
      <c r="B104" t="s">
        <v>12</v>
      </c>
      <c r="C104">
        <v>50</v>
      </c>
      <c r="D104" t="str">
        <f t="shared" si="3"/>
        <v>Middle Age</v>
      </c>
      <c r="E104" t="s">
        <v>7</v>
      </c>
      <c r="F104" t="s">
        <v>24</v>
      </c>
      <c r="G104" t="s">
        <v>18</v>
      </c>
      <c r="H104" t="s">
        <v>10</v>
      </c>
      <c r="I104" t="s">
        <v>11</v>
      </c>
      <c r="J104" t="s">
        <v>49</v>
      </c>
      <c r="K104" t="s">
        <v>49</v>
      </c>
      <c r="L104">
        <f t="shared" si="4"/>
        <v>0</v>
      </c>
      <c r="N104">
        <f t="shared" si="5"/>
        <v>0</v>
      </c>
    </row>
    <row r="105" spans="1:14" x14ac:dyDescent="0.3">
      <c r="A105" s="1">
        <v>104</v>
      </c>
      <c r="B105" t="s">
        <v>12</v>
      </c>
      <c r="C105">
        <v>31</v>
      </c>
      <c r="D105" t="str">
        <f t="shared" si="3"/>
        <v>Young Adults</v>
      </c>
      <c r="E105" t="s">
        <v>16</v>
      </c>
      <c r="F105" t="s">
        <v>29</v>
      </c>
      <c r="G105" t="s">
        <v>18</v>
      </c>
      <c r="H105" t="s">
        <v>10</v>
      </c>
      <c r="I105" t="s">
        <v>11</v>
      </c>
      <c r="J105" t="s">
        <v>49</v>
      </c>
      <c r="K105" t="s">
        <v>49</v>
      </c>
      <c r="L105">
        <f t="shared" si="4"/>
        <v>0</v>
      </c>
      <c r="N105">
        <f t="shared" si="5"/>
        <v>0</v>
      </c>
    </row>
    <row r="106" spans="1:14" x14ac:dyDescent="0.3">
      <c r="A106" s="1">
        <v>105</v>
      </c>
      <c r="B106" t="s">
        <v>12</v>
      </c>
      <c r="C106">
        <v>37</v>
      </c>
      <c r="D106" t="str">
        <f t="shared" si="3"/>
        <v>Middle Age</v>
      </c>
      <c r="E106" t="s">
        <v>16</v>
      </c>
      <c r="F106" t="s">
        <v>17</v>
      </c>
      <c r="G106" t="s">
        <v>18</v>
      </c>
      <c r="H106" t="s">
        <v>10</v>
      </c>
      <c r="I106" t="s">
        <v>11</v>
      </c>
      <c r="J106" t="s">
        <v>49</v>
      </c>
      <c r="K106" t="s">
        <v>49</v>
      </c>
      <c r="L106">
        <f t="shared" si="4"/>
        <v>0</v>
      </c>
      <c r="N106">
        <f t="shared" si="5"/>
        <v>0</v>
      </c>
    </row>
    <row r="107" spans="1:14" x14ac:dyDescent="0.3">
      <c r="A107" s="1">
        <v>106</v>
      </c>
      <c r="B107" t="s">
        <v>6</v>
      </c>
      <c r="C107">
        <v>81</v>
      </c>
      <c r="D107" t="str">
        <f t="shared" si="3"/>
        <v>Old Age</v>
      </c>
      <c r="E107" t="s">
        <v>16</v>
      </c>
      <c r="F107" t="s">
        <v>17</v>
      </c>
      <c r="G107" t="s">
        <v>18</v>
      </c>
      <c r="H107" t="s">
        <v>10</v>
      </c>
      <c r="I107" t="s">
        <v>11</v>
      </c>
      <c r="J107" t="s">
        <v>49</v>
      </c>
      <c r="K107" t="s">
        <v>49</v>
      </c>
      <c r="L107">
        <f t="shared" si="4"/>
        <v>0</v>
      </c>
      <c r="N107">
        <f t="shared" si="5"/>
        <v>0</v>
      </c>
    </row>
    <row r="108" spans="1:14" x14ac:dyDescent="0.3">
      <c r="A108" s="1">
        <v>107</v>
      </c>
      <c r="B108" t="s">
        <v>6</v>
      </c>
      <c r="C108">
        <v>57</v>
      </c>
      <c r="D108" t="str">
        <f t="shared" si="3"/>
        <v>Middle Age</v>
      </c>
      <c r="E108" t="s">
        <v>27</v>
      </c>
      <c r="F108" t="s">
        <v>8</v>
      </c>
      <c r="G108" t="s">
        <v>33</v>
      </c>
      <c r="H108" t="s">
        <v>10</v>
      </c>
      <c r="I108" t="s">
        <v>14</v>
      </c>
      <c r="J108">
        <v>10</v>
      </c>
      <c r="K108">
        <v>10</v>
      </c>
      <c r="L108">
        <f t="shared" si="4"/>
        <v>20</v>
      </c>
      <c r="M108" t="s">
        <v>21</v>
      </c>
      <c r="N108">
        <f t="shared" si="5"/>
        <v>0</v>
      </c>
    </row>
    <row r="109" spans="1:14" x14ac:dyDescent="0.3">
      <c r="A109" s="1">
        <v>108</v>
      </c>
      <c r="B109" t="s">
        <v>12</v>
      </c>
      <c r="C109">
        <v>59</v>
      </c>
      <c r="D109" t="str">
        <f t="shared" si="3"/>
        <v>Middle Age</v>
      </c>
      <c r="E109" t="s">
        <v>16</v>
      </c>
      <c r="F109" t="s">
        <v>28</v>
      </c>
      <c r="G109" t="s">
        <v>18</v>
      </c>
      <c r="H109" t="s">
        <v>10</v>
      </c>
      <c r="I109" t="s">
        <v>11</v>
      </c>
      <c r="J109" t="s">
        <v>49</v>
      </c>
      <c r="K109" t="s">
        <v>49</v>
      </c>
      <c r="L109">
        <f t="shared" si="4"/>
        <v>0</v>
      </c>
      <c r="N109">
        <f t="shared" si="5"/>
        <v>0</v>
      </c>
    </row>
    <row r="110" spans="1:14" x14ac:dyDescent="0.3">
      <c r="A110" s="1">
        <v>109</v>
      </c>
      <c r="B110" t="s">
        <v>6</v>
      </c>
      <c r="C110">
        <v>66</v>
      </c>
      <c r="D110" t="str">
        <f t="shared" si="3"/>
        <v>Old Age</v>
      </c>
      <c r="E110" t="s">
        <v>16</v>
      </c>
      <c r="F110" t="s">
        <v>17</v>
      </c>
      <c r="G110" t="s">
        <v>18</v>
      </c>
      <c r="H110" t="s">
        <v>10</v>
      </c>
      <c r="I110" t="s">
        <v>11</v>
      </c>
      <c r="J110" t="s">
        <v>49</v>
      </c>
      <c r="K110" t="s">
        <v>49</v>
      </c>
      <c r="L110">
        <f t="shared" si="4"/>
        <v>0</v>
      </c>
      <c r="N110">
        <f t="shared" si="5"/>
        <v>0</v>
      </c>
    </row>
    <row r="111" spans="1:14" x14ac:dyDescent="0.3">
      <c r="A111" s="1">
        <v>110</v>
      </c>
      <c r="B111" t="s">
        <v>6</v>
      </c>
      <c r="C111">
        <v>57</v>
      </c>
      <c r="D111" t="str">
        <f t="shared" si="3"/>
        <v>Middle Age</v>
      </c>
      <c r="E111" t="s">
        <v>16</v>
      </c>
      <c r="F111" t="s">
        <v>8</v>
      </c>
      <c r="G111" t="s">
        <v>18</v>
      </c>
      <c r="H111" t="s">
        <v>10</v>
      </c>
      <c r="I111" t="s">
        <v>11</v>
      </c>
      <c r="J111" t="s">
        <v>49</v>
      </c>
      <c r="K111" t="s">
        <v>49</v>
      </c>
      <c r="L111">
        <f t="shared" si="4"/>
        <v>0</v>
      </c>
      <c r="N111">
        <f t="shared" si="5"/>
        <v>0</v>
      </c>
    </row>
    <row r="112" spans="1:14" x14ac:dyDescent="0.3">
      <c r="A112" s="1">
        <v>111</v>
      </c>
      <c r="B112" t="s">
        <v>12</v>
      </c>
      <c r="C112">
        <v>78</v>
      </c>
      <c r="D112" t="str">
        <f t="shared" si="3"/>
        <v>Old Age</v>
      </c>
      <c r="E112" t="s">
        <v>22</v>
      </c>
      <c r="F112" t="s">
        <v>8</v>
      </c>
      <c r="G112" t="s">
        <v>18</v>
      </c>
      <c r="H112" t="s">
        <v>10</v>
      </c>
      <c r="I112" t="s">
        <v>11</v>
      </c>
      <c r="J112" t="s">
        <v>49</v>
      </c>
      <c r="K112" t="s">
        <v>49</v>
      </c>
      <c r="L112">
        <f t="shared" si="4"/>
        <v>0</v>
      </c>
      <c r="N112">
        <f t="shared" si="5"/>
        <v>0</v>
      </c>
    </row>
    <row r="113" spans="1:14" x14ac:dyDescent="0.3">
      <c r="A113" s="1">
        <v>112</v>
      </c>
      <c r="B113" t="s">
        <v>6</v>
      </c>
      <c r="C113">
        <v>49</v>
      </c>
      <c r="D113" t="str">
        <f t="shared" si="3"/>
        <v>Middle Age</v>
      </c>
      <c r="E113" t="s">
        <v>16</v>
      </c>
      <c r="F113" t="s">
        <v>17</v>
      </c>
      <c r="G113" t="s">
        <v>18</v>
      </c>
      <c r="H113" t="s">
        <v>10</v>
      </c>
      <c r="I113" t="s">
        <v>11</v>
      </c>
      <c r="J113" t="s">
        <v>49</v>
      </c>
      <c r="K113" t="s">
        <v>49</v>
      </c>
      <c r="L113">
        <f t="shared" si="4"/>
        <v>0</v>
      </c>
      <c r="N113">
        <f t="shared" si="5"/>
        <v>0</v>
      </c>
    </row>
    <row r="114" spans="1:14" x14ac:dyDescent="0.3">
      <c r="A114" s="1">
        <v>113</v>
      </c>
      <c r="B114" t="s">
        <v>12</v>
      </c>
      <c r="C114">
        <v>62</v>
      </c>
      <c r="D114" t="str">
        <f t="shared" si="3"/>
        <v>Old Age</v>
      </c>
      <c r="E114" t="s">
        <v>16</v>
      </c>
      <c r="F114" t="s">
        <v>19</v>
      </c>
      <c r="G114" t="s">
        <v>18</v>
      </c>
      <c r="H114" t="s">
        <v>10</v>
      </c>
      <c r="I114" t="s">
        <v>11</v>
      </c>
      <c r="J114" t="s">
        <v>49</v>
      </c>
      <c r="K114" t="s">
        <v>49</v>
      </c>
      <c r="L114">
        <f t="shared" si="4"/>
        <v>0</v>
      </c>
      <c r="N114">
        <f t="shared" si="5"/>
        <v>0</v>
      </c>
    </row>
    <row r="115" spans="1:14" x14ac:dyDescent="0.3">
      <c r="A115" s="1">
        <v>114</v>
      </c>
      <c r="B115" t="s">
        <v>12</v>
      </c>
      <c r="C115">
        <v>17</v>
      </c>
      <c r="D115" t="str">
        <f t="shared" si="3"/>
        <v>Young Adults</v>
      </c>
      <c r="E115" t="s">
        <v>13</v>
      </c>
      <c r="F115" t="s">
        <v>20</v>
      </c>
      <c r="G115" t="s">
        <v>18</v>
      </c>
      <c r="H115" t="s">
        <v>10</v>
      </c>
      <c r="I115" t="s">
        <v>11</v>
      </c>
      <c r="J115" t="s">
        <v>49</v>
      </c>
      <c r="K115" t="s">
        <v>49</v>
      </c>
      <c r="L115">
        <f t="shared" si="4"/>
        <v>0</v>
      </c>
      <c r="N115">
        <f t="shared" si="5"/>
        <v>0</v>
      </c>
    </row>
    <row r="116" spans="1:14" x14ac:dyDescent="0.3">
      <c r="A116" s="1">
        <v>115</v>
      </c>
      <c r="B116" t="s">
        <v>12</v>
      </c>
      <c r="C116">
        <v>36</v>
      </c>
      <c r="D116" t="str">
        <f t="shared" si="3"/>
        <v>Middle Age</v>
      </c>
      <c r="E116" t="s">
        <v>13</v>
      </c>
      <c r="F116" t="s">
        <v>19</v>
      </c>
      <c r="G116" t="s">
        <v>18</v>
      </c>
      <c r="H116" t="s">
        <v>10</v>
      </c>
      <c r="I116" t="s">
        <v>11</v>
      </c>
      <c r="J116" t="s">
        <v>49</v>
      </c>
      <c r="K116" t="s">
        <v>49</v>
      </c>
      <c r="L116">
        <f t="shared" si="4"/>
        <v>0</v>
      </c>
      <c r="N116">
        <f t="shared" si="5"/>
        <v>0</v>
      </c>
    </row>
    <row r="117" spans="1:14" x14ac:dyDescent="0.3">
      <c r="A117" s="1">
        <v>116</v>
      </c>
      <c r="B117" t="s">
        <v>12</v>
      </c>
      <c r="C117">
        <v>31</v>
      </c>
      <c r="D117" t="str">
        <f t="shared" si="3"/>
        <v>Young Adults</v>
      </c>
      <c r="E117" t="s">
        <v>13</v>
      </c>
      <c r="F117" t="s">
        <v>8</v>
      </c>
      <c r="G117" t="s">
        <v>18</v>
      </c>
      <c r="H117" t="s">
        <v>10</v>
      </c>
      <c r="I117" t="s">
        <v>14</v>
      </c>
      <c r="J117">
        <v>7</v>
      </c>
      <c r="K117">
        <v>7</v>
      </c>
      <c r="L117">
        <f t="shared" si="4"/>
        <v>14</v>
      </c>
      <c r="M117" t="s">
        <v>15</v>
      </c>
      <c r="N117">
        <f t="shared" si="5"/>
        <v>0</v>
      </c>
    </row>
    <row r="118" spans="1:14" x14ac:dyDescent="0.3">
      <c r="A118" s="1">
        <v>117</v>
      </c>
      <c r="B118" t="s">
        <v>12</v>
      </c>
      <c r="C118">
        <v>61</v>
      </c>
      <c r="D118" t="str">
        <f t="shared" si="3"/>
        <v>Old Age</v>
      </c>
      <c r="E118" t="s">
        <v>16</v>
      </c>
      <c r="F118" t="s">
        <v>28</v>
      </c>
      <c r="G118" t="s">
        <v>18</v>
      </c>
      <c r="H118" t="s">
        <v>10</v>
      </c>
      <c r="I118" t="s">
        <v>14</v>
      </c>
      <c r="J118">
        <v>25</v>
      </c>
      <c r="K118">
        <v>25</v>
      </c>
      <c r="L118">
        <f t="shared" si="4"/>
        <v>50</v>
      </c>
      <c r="M118" t="s">
        <v>15</v>
      </c>
      <c r="N118">
        <f t="shared" si="5"/>
        <v>0</v>
      </c>
    </row>
    <row r="119" spans="1:14" x14ac:dyDescent="0.3">
      <c r="A119" s="1">
        <v>118</v>
      </c>
      <c r="B119" t="s">
        <v>6</v>
      </c>
      <c r="C119">
        <v>71</v>
      </c>
      <c r="D119" t="str">
        <f t="shared" si="3"/>
        <v>Old Age</v>
      </c>
      <c r="E119" t="s">
        <v>22</v>
      </c>
      <c r="F119" t="s">
        <v>8</v>
      </c>
      <c r="G119" t="s">
        <v>18</v>
      </c>
      <c r="H119" t="s">
        <v>10</v>
      </c>
      <c r="I119" t="s">
        <v>14</v>
      </c>
      <c r="J119">
        <v>40</v>
      </c>
      <c r="K119">
        <v>40</v>
      </c>
      <c r="L119">
        <f t="shared" si="4"/>
        <v>80</v>
      </c>
      <c r="M119" t="s">
        <v>15</v>
      </c>
      <c r="N119">
        <f t="shared" si="5"/>
        <v>0</v>
      </c>
    </row>
    <row r="120" spans="1:14" x14ac:dyDescent="0.3">
      <c r="A120" s="1">
        <v>119</v>
      </c>
      <c r="B120" t="s">
        <v>12</v>
      </c>
      <c r="C120">
        <v>75</v>
      </c>
      <c r="D120" t="str">
        <f t="shared" si="3"/>
        <v>Old Age</v>
      </c>
      <c r="E120" t="s">
        <v>22</v>
      </c>
      <c r="F120" t="s">
        <v>8</v>
      </c>
      <c r="G120" t="s">
        <v>18</v>
      </c>
      <c r="H120" t="s">
        <v>10</v>
      </c>
      <c r="I120" t="s">
        <v>14</v>
      </c>
      <c r="J120">
        <v>12</v>
      </c>
      <c r="K120">
        <v>12</v>
      </c>
      <c r="L120">
        <f t="shared" si="4"/>
        <v>24</v>
      </c>
      <c r="M120" t="s">
        <v>15</v>
      </c>
      <c r="N120">
        <f t="shared" si="5"/>
        <v>0</v>
      </c>
    </row>
    <row r="121" spans="1:14" x14ac:dyDescent="0.3">
      <c r="A121" s="1">
        <v>120</v>
      </c>
      <c r="B121" t="s">
        <v>12</v>
      </c>
      <c r="C121">
        <v>43</v>
      </c>
      <c r="D121" t="str">
        <f t="shared" si="3"/>
        <v>Middle Age</v>
      </c>
      <c r="E121" t="s">
        <v>16</v>
      </c>
      <c r="F121" t="s">
        <v>28</v>
      </c>
      <c r="G121" t="s">
        <v>18</v>
      </c>
      <c r="H121" t="s">
        <v>10</v>
      </c>
      <c r="I121" t="s">
        <v>11</v>
      </c>
      <c r="J121" t="s">
        <v>49</v>
      </c>
      <c r="K121" t="s">
        <v>49</v>
      </c>
      <c r="L121">
        <f t="shared" si="4"/>
        <v>0</v>
      </c>
      <c r="N121">
        <f t="shared" si="5"/>
        <v>0</v>
      </c>
    </row>
    <row r="122" spans="1:14" x14ac:dyDescent="0.3">
      <c r="A122" s="1">
        <v>121</v>
      </c>
      <c r="B122" t="s">
        <v>12</v>
      </c>
      <c r="C122">
        <v>68</v>
      </c>
      <c r="D122" t="str">
        <f t="shared" si="3"/>
        <v>Old Age</v>
      </c>
      <c r="E122" t="s">
        <v>22</v>
      </c>
      <c r="F122" t="s">
        <v>8</v>
      </c>
      <c r="G122" t="s">
        <v>18</v>
      </c>
      <c r="H122" t="s">
        <v>10</v>
      </c>
      <c r="I122" t="s">
        <v>11</v>
      </c>
      <c r="J122" t="s">
        <v>49</v>
      </c>
      <c r="K122" t="s">
        <v>49</v>
      </c>
      <c r="L122">
        <f t="shared" si="4"/>
        <v>0</v>
      </c>
      <c r="N122">
        <f t="shared" si="5"/>
        <v>0</v>
      </c>
    </row>
    <row r="123" spans="1:14" x14ac:dyDescent="0.3">
      <c r="A123" s="1">
        <v>122</v>
      </c>
      <c r="B123" t="s">
        <v>12</v>
      </c>
      <c r="C123">
        <v>65</v>
      </c>
      <c r="D123" t="str">
        <f t="shared" si="3"/>
        <v>Old Age</v>
      </c>
      <c r="E123" t="s">
        <v>22</v>
      </c>
      <c r="F123" t="s">
        <v>17</v>
      </c>
      <c r="G123" t="s">
        <v>18</v>
      </c>
      <c r="H123" t="s">
        <v>10</v>
      </c>
      <c r="I123" t="s">
        <v>11</v>
      </c>
      <c r="J123" t="s">
        <v>49</v>
      </c>
      <c r="K123" t="s">
        <v>49</v>
      </c>
      <c r="L123">
        <f t="shared" si="4"/>
        <v>0</v>
      </c>
      <c r="N123">
        <f t="shared" si="5"/>
        <v>0</v>
      </c>
    </row>
    <row r="124" spans="1:14" x14ac:dyDescent="0.3">
      <c r="A124" s="1">
        <v>123</v>
      </c>
      <c r="B124" t="s">
        <v>12</v>
      </c>
      <c r="C124">
        <v>85</v>
      </c>
      <c r="D124" t="str">
        <f t="shared" si="3"/>
        <v>Old Age</v>
      </c>
      <c r="E124" t="s">
        <v>22</v>
      </c>
      <c r="F124" t="s">
        <v>8</v>
      </c>
      <c r="G124" t="s">
        <v>9</v>
      </c>
      <c r="H124" t="s">
        <v>10</v>
      </c>
      <c r="I124" t="s">
        <v>11</v>
      </c>
      <c r="J124" t="s">
        <v>49</v>
      </c>
      <c r="K124" t="s">
        <v>49</v>
      </c>
      <c r="L124">
        <f t="shared" si="4"/>
        <v>0</v>
      </c>
      <c r="N124">
        <f t="shared" si="5"/>
        <v>0</v>
      </c>
    </row>
    <row r="125" spans="1:14" x14ac:dyDescent="0.3">
      <c r="A125" s="1">
        <v>124</v>
      </c>
      <c r="B125" t="s">
        <v>12</v>
      </c>
      <c r="C125">
        <v>35</v>
      </c>
      <c r="D125" t="str">
        <f t="shared" si="3"/>
        <v>Young Adults</v>
      </c>
      <c r="E125" t="s">
        <v>27</v>
      </c>
      <c r="F125" t="s">
        <v>19</v>
      </c>
      <c r="G125" t="s">
        <v>18</v>
      </c>
      <c r="H125" t="s">
        <v>10</v>
      </c>
      <c r="I125" t="s">
        <v>14</v>
      </c>
      <c r="J125">
        <v>20</v>
      </c>
      <c r="K125">
        <v>20</v>
      </c>
      <c r="L125">
        <f t="shared" si="4"/>
        <v>40</v>
      </c>
      <c r="M125" t="s">
        <v>34</v>
      </c>
      <c r="N125">
        <f t="shared" si="5"/>
        <v>0</v>
      </c>
    </row>
    <row r="126" spans="1:14" x14ac:dyDescent="0.3">
      <c r="A126" s="1">
        <v>125</v>
      </c>
      <c r="B126" t="s">
        <v>12</v>
      </c>
      <c r="C126">
        <v>52</v>
      </c>
      <c r="D126" t="str">
        <f t="shared" si="3"/>
        <v>Middle Age</v>
      </c>
      <c r="E126" t="s">
        <v>16</v>
      </c>
      <c r="F126" t="s">
        <v>28</v>
      </c>
      <c r="G126" t="s">
        <v>9</v>
      </c>
      <c r="H126" t="s">
        <v>10</v>
      </c>
      <c r="I126" t="s">
        <v>11</v>
      </c>
      <c r="J126" t="s">
        <v>49</v>
      </c>
      <c r="K126" t="s">
        <v>49</v>
      </c>
      <c r="L126">
        <f t="shared" si="4"/>
        <v>0</v>
      </c>
      <c r="N126">
        <f t="shared" si="5"/>
        <v>0</v>
      </c>
    </row>
    <row r="127" spans="1:14" x14ac:dyDescent="0.3">
      <c r="A127" s="1">
        <v>126</v>
      </c>
      <c r="B127" t="s">
        <v>12</v>
      </c>
      <c r="C127">
        <v>28</v>
      </c>
      <c r="D127" t="str">
        <f t="shared" si="3"/>
        <v>Young Adults</v>
      </c>
      <c r="E127" t="s">
        <v>13</v>
      </c>
      <c r="F127" t="s">
        <v>29</v>
      </c>
      <c r="G127" t="s">
        <v>18</v>
      </c>
      <c r="H127" t="s">
        <v>10</v>
      </c>
      <c r="I127" t="s">
        <v>14</v>
      </c>
      <c r="J127">
        <v>15</v>
      </c>
      <c r="K127">
        <v>15</v>
      </c>
      <c r="L127">
        <f t="shared" si="4"/>
        <v>30</v>
      </c>
      <c r="M127" t="s">
        <v>15</v>
      </c>
      <c r="N127">
        <f t="shared" si="5"/>
        <v>0</v>
      </c>
    </row>
    <row r="128" spans="1:14" x14ac:dyDescent="0.3">
      <c r="A128" s="1">
        <v>127</v>
      </c>
      <c r="B128" t="s">
        <v>6</v>
      </c>
      <c r="C128">
        <v>52</v>
      </c>
      <c r="D128" t="str">
        <f t="shared" si="3"/>
        <v>Middle Age</v>
      </c>
      <c r="E128" t="s">
        <v>13</v>
      </c>
      <c r="F128" t="s">
        <v>29</v>
      </c>
      <c r="G128" t="s">
        <v>18</v>
      </c>
      <c r="H128" t="s">
        <v>10</v>
      </c>
      <c r="I128" t="s">
        <v>11</v>
      </c>
      <c r="J128" t="s">
        <v>49</v>
      </c>
      <c r="K128" t="s">
        <v>49</v>
      </c>
      <c r="L128">
        <f t="shared" si="4"/>
        <v>0</v>
      </c>
      <c r="N128">
        <f t="shared" si="5"/>
        <v>0</v>
      </c>
    </row>
    <row r="129" spans="1:14" x14ac:dyDescent="0.3">
      <c r="A129" s="1">
        <v>128</v>
      </c>
      <c r="B129" t="s">
        <v>6</v>
      </c>
      <c r="C129">
        <v>67</v>
      </c>
      <c r="D129" t="str">
        <f t="shared" si="3"/>
        <v>Old Age</v>
      </c>
      <c r="E129" t="s">
        <v>22</v>
      </c>
      <c r="F129" t="s">
        <v>8</v>
      </c>
      <c r="G129" t="s">
        <v>35</v>
      </c>
      <c r="H129" t="s">
        <v>10</v>
      </c>
      <c r="I129" t="s">
        <v>14</v>
      </c>
      <c r="J129">
        <v>25</v>
      </c>
      <c r="K129">
        <v>25</v>
      </c>
      <c r="L129">
        <f t="shared" si="4"/>
        <v>50</v>
      </c>
      <c r="M129" t="s">
        <v>21</v>
      </c>
      <c r="N129">
        <f t="shared" si="5"/>
        <v>0</v>
      </c>
    </row>
    <row r="130" spans="1:14" x14ac:dyDescent="0.3">
      <c r="A130" s="1">
        <v>129</v>
      </c>
      <c r="B130" t="s">
        <v>12</v>
      </c>
      <c r="C130">
        <v>35</v>
      </c>
      <c r="D130" t="str">
        <f t="shared" ref="D130:D193" si="6">IF(C130&lt;=35,"Young Adults",IF(C130&lt;=60,"Middle Age",IF(C130&gt;60,"Old Age","No smoking")))</f>
        <v>Young Adults</v>
      </c>
      <c r="E130" t="s">
        <v>7</v>
      </c>
      <c r="F130" t="s">
        <v>8</v>
      </c>
      <c r="G130" t="s">
        <v>18</v>
      </c>
      <c r="H130" t="s">
        <v>10</v>
      </c>
      <c r="I130" t="s">
        <v>14</v>
      </c>
      <c r="J130">
        <v>30</v>
      </c>
      <c r="K130">
        <v>30</v>
      </c>
      <c r="L130">
        <f t="shared" ref="L130:L193" si="7">SUM(J130,K130)</f>
        <v>60</v>
      </c>
      <c r="M130" t="s">
        <v>34</v>
      </c>
      <c r="N130">
        <f t="shared" si="5"/>
        <v>0</v>
      </c>
    </row>
    <row r="131" spans="1:14" x14ac:dyDescent="0.3">
      <c r="A131" s="1">
        <v>130</v>
      </c>
      <c r="B131" t="s">
        <v>12</v>
      </c>
      <c r="C131">
        <v>68</v>
      </c>
      <c r="D131" t="str">
        <f t="shared" si="6"/>
        <v>Old Age</v>
      </c>
      <c r="E131" t="s">
        <v>16</v>
      </c>
      <c r="F131" t="s">
        <v>8</v>
      </c>
      <c r="G131" t="s">
        <v>18</v>
      </c>
      <c r="H131" t="s">
        <v>10</v>
      </c>
      <c r="I131" t="s">
        <v>11</v>
      </c>
      <c r="J131" t="s">
        <v>49</v>
      </c>
      <c r="K131" t="s">
        <v>49</v>
      </c>
      <c r="L131">
        <f t="shared" si="7"/>
        <v>0</v>
      </c>
      <c r="N131">
        <f t="shared" si="5"/>
        <v>0</v>
      </c>
    </row>
    <row r="132" spans="1:14" x14ac:dyDescent="0.3">
      <c r="A132" s="1">
        <v>131</v>
      </c>
      <c r="B132" t="s">
        <v>12</v>
      </c>
      <c r="C132">
        <v>34</v>
      </c>
      <c r="D132" t="str">
        <f t="shared" si="6"/>
        <v>Young Adults</v>
      </c>
      <c r="E132" t="s">
        <v>16</v>
      </c>
      <c r="F132" t="s">
        <v>28</v>
      </c>
      <c r="G132" t="s">
        <v>32</v>
      </c>
      <c r="H132" t="s">
        <v>10</v>
      </c>
      <c r="I132" t="s">
        <v>11</v>
      </c>
      <c r="J132" t="s">
        <v>49</v>
      </c>
      <c r="K132" t="s">
        <v>49</v>
      </c>
      <c r="L132">
        <f t="shared" si="7"/>
        <v>0</v>
      </c>
      <c r="N132">
        <f t="shared" ref="N132:N195" si="8">SUMIFS(J132:J135,I132:I135,"yes",F132:F135,"Degree")</f>
        <v>0</v>
      </c>
    </row>
    <row r="133" spans="1:14" x14ac:dyDescent="0.3">
      <c r="A133" s="1">
        <v>132</v>
      </c>
      <c r="B133" t="s">
        <v>12</v>
      </c>
      <c r="C133">
        <v>57</v>
      </c>
      <c r="D133" t="str">
        <f t="shared" si="6"/>
        <v>Middle Age</v>
      </c>
      <c r="E133" t="s">
        <v>7</v>
      </c>
      <c r="F133" t="s">
        <v>8</v>
      </c>
      <c r="G133" t="s">
        <v>9</v>
      </c>
      <c r="H133" t="s">
        <v>10</v>
      </c>
      <c r="I133" t="s">
        <v>14</v>
      </c>
      <c r="J133">
        <v>20</v>
      </c>
      <c r="K133">
        <v>12</v>
      </c>
      <c r="L133">
        <f t="shared" si="7"/>
        <v>32</v>
      </c>
      <c r="M133" t="s">
        <v>21</v>
      </c>
      <c r="N133">
        <f t="shared" si="8"/>
        <v>0</v>
      </c>
    </row>
    <row r="134" spans="1:14" x14ac:dyDescent="0.3">
      <c r="A134" s="1">
        <v>133</v>
      </c>
      <c r="B134" t="s">
        <v>6</v>
      </c>
      <c r="C134">
        <v>37</v>
      </c>
      <c r="D134" t="str">
        <f t="shared" si="6"/>
        <v>Middle Age</v>
      </c>
      <c r="E134" t="s">
        <v>16</v>
      </c>
      <c r="F134" t="s">
        <v>28</v>
      </c>
      <c r="G134" t="s">
        <v>18</v>
      </c>
      <c r="H134" t="s">
        <v>10</v>
      </c>
      <c r="I134" t="s">
        <v>14</v>
      </c>
      <c r="J134">
        <v>8</v>
      </c>
      <c r="K134">
        <v>8</v>
      </c>
      <c r="L134">
        <f t="shared" si="7"/>
        <v>16</v>
      </c>
      <c r="M134" t="s">
        <v>21</v>
      </c>
      <c r="N134">
        <f t="shared" si="8"/>
        <v>0</v>
      </c>
    </row>
    <row r="135" spans="1:14" x14ac:dyDescent="0.3">
      <c r="A135" s="1">
        <v>134</v>
      </c>
      <c r="B135" t="s">
        <v>12</v>
      </c>
      <c r="C135">
        <v>37</v>
      </c>
      <c r="D135" t="str">
        <f t="shared" si="6"/>
        <v>Middle Age</v>
      </c>
      <c r="E135" t="s">
        <v>7</v>
      </c>
      <c r="F135" t="s">
        <v>8</v>
      </c>
      <c r="G135" t="s">
        <v>18</v>
      </c>
      <c r="H135" t="s">
        <v>10</v>
      </c>
      <c r="I135" t="s">
        <v>14</v>
      </c>
      <c r="J135">
        <v>15</v>
      </c>
      <c r="K135">
        <v>15</v>
      </c>
      <c r="L135">
        <f t="shared" si="7"/>
        <v>30</v>
      </c>
      <c r="M135" t="s">
        <v>15</v>
      </c>
      <c r="N135">
        <f t="shared" si="8"/>
        <v>0</v>
      </c>
    </row>
    <row r="136" spans="1:14" x14ac:dyDescent="0.3">
      <c r="A136" s="1">
        <v>135</v>
      </c>
      <c r="B136" t="s">
        <v>6</v>
      </c>
      <c r="C136">
        <v>43</v>
      </c>
      <c r="D136" t="str">
        <f t="shared" si="6"/>
        <v>Middle Age</v>
      </c>
      <c r="E136" t="s">
        <v>7</v>
      </c>
      <c r="F136" t="s">
        <v>8</v>
      </c>
      <c r="G136" t="s">
        <v>9</v>
      </c>
      <c r="H136" t="s">
        <v>10</v>
      </c>
      <c r="I136" t="s">
        <v>14</v>
      </c>
      <c r="J136">
        <v>15</v>
      </c>
      <c r="K136">
        <v>15</v>
      </c>
      <c r="L136">
        <f t="shared" si="7"/>
        <v>30</v>
      </c>
      <c r="M136" t="s">
        <v>15</v>
      </c>
      <c r="N136">
        <f t="shared" si="8"/>
        <v>0</v>
      </c>
    </row>
    <row r="137" spans="1:14" x14ac:dyDescent="0.3">
      <c r="A137" s="1">
        <v>136</v>
      </c>
      <c r="B137" t="s">
        <v>6</v>
      </c>
      <c r="C137">
        <v>59</v>
      </c>
      <c r="D137" t="str">
        <f t="shared" si="6"/>
        <v>Middle Age</v>
      </c>
      <c r="E137" t="s">
        <v>22</v>
      </c>
      <c r="F137" t="s">
        <v>19</v>
      </c>
      <c r="G137" t="s">
        <v>9</v>
      </c>
      <c r="H137" t="s">
        <v>10</v>
      </c>
      <c r="I137" t="s">
        <v>11</v>
      </c>
      <c r="J137" t="s">
        <v>49</v>
      </c>
      <c r="K137" t="s">
        <v>49</v>
      </c>
      <c r="L137">
        <f t="shared" si="7"/>
        <v>0</v>
      </c>
      <c r="N137">
        <f t="shared" si="8"/>
        <v>0</v>
      </c>
    </row>
    <row r="138" spans="1:14" x14ac:dyDescent="0.3">
      <c r="A138" s="1">
        <v>137</v>
      </c>
      <c r="B138" t="s">
        <v>12</v>
      </c>
      <c r="C138">
        <v>28</v>
      </c>
      <c r="D138" t="str">
        <f t="shared" si="6"/>
        <v>Young Adults</v>
      </c>
      <c r="E138" t="s">
        <v>13</v>
      </c>
      <c r="F138" t="s">
        <v>17</v>
      </c>
      <c r="G138" t="s">
        <v>31</v>
      </c>
      <c r="H138" t="s">
        <v>10</v>
      </c>
      <c r="I138" t="s">
        <v>11</v>
      </c>
      <c r="J138" t="s">
        <v>49</v>
      </c>
      <c r="K138" t="s">
        <v>49</v>
      </c>
      <c r="L138">
        <f t="shared" si="7"/>
        <v>0</v>
      </c>
      <c r="N138">
        <f t="shared" si="8"/>
        <v>0</v>
      </c>
    </row>
    <row r="139" spans="1:14" x14ac:dyDescent="0.3">
      <c r="A139" s="1">
        <v>138</v>
      </c>
      <c r="B139" t="s">
        <v>12</v>
      </c>
      <c r="C139">
        <v>60</v>
      </c>
      <c r="D139" t="str">
        <f t="shared" si="6"/>
        <v>Middle Age</v>
      </c>
      <c r="E139" t="s">
        <v>16</v>
      </c>
      <c r="F139" t="s">
        <v>8</v>
      </c>
      <c r="G139" t="s">
        <v>18</v>
      </c>
      <c r="H139" t="s">
        <v>10</v>
      </c>
      <c r="I139" t="s">
        <v>11</v>
      </c>
      <c r="J139" t="s">
        <v>49</v>
      </c>
      <c r="K139" t="s">
        <v>49</v>
      </c>
      <c r="L139">
        <f t="shared" si="7"/>
        <v>0</v>
      </c>
      <c r="N139">
        <f t="shared" si="8"/>
        <v>0</v>
      </c>
    </row>
    <row r="140" spans="1:14" x14ac:dyDescent="0.3">
      <c r="A140" s="1">
        <v>139</v>
      </c>
      <c r="B140" t="s">
        <v>6</v>
      </c>
      <c r="C140">
        <v>16</v>
      </c>
      <c r="D140" t="str">
        <f t="shared" si="6"/>
        <v>Young Adults</v>
      </c>
      <c r="E140" t="s">
        <v>13</v>
      </c>
      <c r="F140" t="s">
        <v>19</v>
      </c>
      <c r="G140" t="s">
        <v>9</v>
      </c>
      <c r="H140" t="s">
        <v>10</v>
      </c>
      <c r="I140" t="s">
        <v>11</v>
      </c>
      <c r="J140" t="s">
        <v>49</v>
      </c>
      <c r="K140" t="s">
        <v>49</v>
      </c>
      <c r="L140">
        <f t="shared" si="7"/>
        <v>0</v>
      </c>
      <c r="N140">
        <f t="shared" si="8"/>
        <v>0</v>
      </c>
    </row>
    <row r="141" spans="1:14" x14ac:dyDescent="0.3">
      <c r="A141" s="1">
        <v>140</v>
      </c>
      <c r="B141" t="s">
        <v>6</v>
      </c>
      <c r="C141">
        <v>37</v>
      </c>
      <c r="D141" t="str">
        <f t="shared" si="6"/>
        <v>Middle Age</v>
      </c>
      <c r="E141" t="s">
        <v>13</v>
      </c>
      <c r="F141" t="s">
        <v>8</v>
      </c>
      <c r="G141" t="s">
        <v>9</v>
      </c>
      <c r="H141" t="s">
        <v>10</v>
      </c>
      <c r="I141" t="s">
        <v>14</v>
      </c>
      <c r="J141">
        <v>40</v>
      </c>
      <c r="K141">
        <v>40</v>
      </c>
      <c r="L141">
        <f t="shared" si="7"/>
        <v>80</v>
      </c>
      <c r="M141" t="s">
        <v>21</v>
      </c>
      <c r="N141">
        <f t="shared" si="8"/>
        <v>0</v>
      </c>
    </row>
    <row r="142" spans="1:14" x14ac:dyDescent="0.3">
      <c r="A142" s="1">
        <v>141</v>
      </c>
      <c r="B142" t="s">
        <v>6</v>
      </c>
      <c r="C142">
        <v>34</v>
      </c>
      <c r="D142" t="str">
        <f t="shared" si="6"/>
        <v>Young Adults</v>
      </c>
      <c r="E142" t="s">
        <v>16</v>
      </c>
      <c r="F142" t="s">
        <v>8</v>
      </c>
      <c r="G142" t="s">
        <v>18</v>
      </c>
      <c r="H142" t="s">
        <v>10</v>
      </c>
      <c r="I142" t="s">
        <v>11</v>
      </c>
      <c r="J142" t="s">
        <v>49</v>
      </c>
      <c r="K142" t="s">
        <v>49</v>
      </c>
      <c r="L142">
        <f t="shared" si="7"/>
        <v>0</v>
      </c>
      <c r="N142">
        <f t="shared" si="8"/>
        <v>0</v>
      </c>
    </row>
    <row r="143" spans="1:14" x14ac:dyDescent="0.3">
      <c r="A143" s="1">
        <v>142</v>
      </c>
      <c r="B143" t="s">
        <v>12</v>
      </c>
      <c r="C143">
        <v>73</v>
      </c>
      <c r="D143" t="str">
        <f t="shared" si="6"/>
        <v>Old Age</v>
      </c>
      <c r="E143" t="s">
        <v>16</v>
      </c>
      <c r="F143" t="s">
        <v>8</v>
      </c>
      <c r="G143" t="s">
        <v>9</v>
      </c>
      <c r="H143" t="s">
        <v>10</v>
      </c>
      <c r="I143" t="s">
        <v>11</v>
      </c>
      <c r="J143" t="s">
        <v>49</v>
      </c>
      <c r="K143" t="s">
        <v>49</v>
      </c>
      <c r="L143">
        <f t="shared" si="7"/>
        <v>0</v>
      </c>
      <c r="N143">
        <f t="shared" si="8"/>
        <v>0</v>
      </c>
    </row>
    <row r="144" spans="1:14" x14ac:dyDescent="0.3">
      <c r="A144" s="1">
        <v>143</v>
      </c>
      <c r="B144" t="s">
        <v>6</v>
      </c>
      <c r="C144">
        <v>24</v>
      </c>
      <c r="D144" t="str">
        <f t="shared" si="6"/>
        <v>Young Adults</v>
      </c>
      <c r="E144" t="s">
        <v>13</v>
      </c>
      <c r="F144" t="s">
        <v>19</v>
      </c>
      <c r="G144" t="s">
        <v>18</v>
      </c>
      <c r="H144" t="s">
        <v>10</v>
      </c>
      <c r="I144" t="s">
        <v>11</v>
      </c>
      <c r="J144" t="s">
        <v>49</v>
      </c>
      <c r="K144" t="s">
        <v>49</v>
      </c>
      <c r="L144">
        <f t="shared" si="7"/>
        <v>0</v>
      </c>
      <c r="N144">
        <f t="shared" si="8"/>
        <v>0</v>
      </c>
    </row>
    <row r="145" spans="1:14" x14ac:dyDescent="0.3">
      <c r="A145" s="1">
        <v>144</v>
      </c>
      <c r="B145" t="s">
        <v>12</v>
      </c>
      <c r="C145">
        <v>36</v>
      </c>
      <c r="D145" t="str">
        <f t="shared" si="6"/>
        <v>Middle Age</v>
      </c>
      <c r="E145" t="s">
        <v>13</v>
      </c>
      <c r="F145" t="s">
        <v>28</v>
      </c>
      <c r="G145" t="s">
        <v>9</v>
      </c>
      <c r="H145" t="s">
        <v>10</v>
      </c>
      <c r="I145" t="s">
        <v>11</v>
      </c>
      <c r="J145" t="s">
        <v>49</v>
      </c>
      <c r="K145" t="s">
        <v>49</v>
      </c>
      <c r="L145">
        <f t="shared" si="7"/>
        <v>0</v>
      </c>
      <c r="N145">
        <f t="shared" si="8"/>
        <v>0</v>
      </c>
    </row>
    <row r="146" spans="1:14" x14ac:dyDescent="0.3">
      <c r="A146" s="1">
        <v>145</v>
      </c>
      <c r="B146" t="s">
        <v>6</v>
      </c>
      <c r="C146">
        <v>39</v>
      </c>
      <c r="D146" t="str">
        <f t="shared" si="6"/>
        <v>Middle Age</v>
      </c>
      <c r="E146" t="s">
        <v>27</v>
      </c>
      <c r="F146" t="s">
        <v>19</v>
      </c>
      <c r="G146" t="s">
        <v>9</v>
      </c>
      <c r="H146" t="s">
        <v>10</v>
      </c>
      <c r="I146" t="s">
        <v>14</v>
      </c>
      <c r="J146">
        <v>20</v>
      </c>
      <c r="K146">
        <v>20</v>
      </c>
      <c r="L146">
        <f t="shared" si="7"/>
        <v>40</v>
      </c>
      <c r="M146" t="s">
        <v>26</v>
      </c>
      <c r="N146">
        <f t="shared" si="8"/>
        <v>0</v>
      </c>
    </row>
    <row r="147" spans="1:14" x14ac:dyDescent="0.3">
      <c r="A147" s="1">
        <v>146</v>
      </c>
      <c r="B147" t="s">
        <v>12</v>
      </c>
      <c r="C147">
        <v>74</v>
      </c>
      <c r="D147" t="str">
        <f t="shared" si="6"/>
        <v>Old Age</v>
      </c>
      <c r="E147" t="s">
        <v>16</v>
      </c>
      <c r="F147" t="s">
        <v>8</v>
      </c>
      <c r="G147" t="s">
        <v>18</v>
      </c>
      <c r="H147" t="s">
        <v>10</v>
      </c>
      <c r="I147" t="s">
        <v>11</v>
      </c>
      <c r="J147" t="s">
        <v>49</v>
      </c>
      <c r="K147" t="s">
        <v>49</v>
      </c>
      <c r="L147">
        <f t="shared" si="7"/>
        <v>0</v>
      </c>
      <c r="N147">
        <f t="shared" si="8"/>
        <v>0</v>
      </c>
    </row>
    <row r="148" spans="1:14" x14ac:dyDescent="0.3">
      <c r="A148" s="1">
        <v>147</v>
      </c>
      <c r="B148" t="s">
        <v>12</v>
      </c>
      <c r="C148">
        <v>32</v>
      </c>
      <c r="D148" t="str">
        <f t="shared" si="6"/>
        <v>Young Adults</v>
      </c>
      <c r="E148" t="s">
        <v>16</v>
      </c>
      <c r="F148" t="s">
        <v>20</v>
      </c>
      <c r="G148" t="s">
        <v>18</v>
      </c>
      <c r="H148" t="s">
        <v>10</v>
      </c>
      <c r="I148" t="s">
        <v>14</v>
      </c>
      <c r="J148">
        <v>15</v>
      </c>
      <c r="K148">
        <v>15</v>
      </c>
      <c r="L148">
        <f t="shared" si="7"/>
        <v>30</v>
      </c>
      <c r="M148" t="s">
        <v>15</v>
      </c>
      <c r="N148">
        <f t="shared" si="8"/>
        <v>0</v>
      </c>
    </row>
    <row r="149" spans="1:14" x14ac:dyDescent="0.3">
      <c r="A149" s="1">
        <v>148</v>
      </c>
      <c r="B149" t="s">
        <v>12</v>
      </c>
      <c r="C149">
        <v>30</v>
      </c>
      <c r="D149" t="str">
        <f t="shared" si="6"/>
        <v>Young Adults</v>
      </c>
      <c r="E149" t="s">
        <v>16</v>
      </c>
      <c r="F149" t="s">
        <v>17</v>
      </c>
      <c r="G149" t="s">
        <v>32</v>
      </c>
      <c r="H149" t="s">
        <v>10</v>
      </c>
      <c r="I149" t="s">
        <v>11</v>
      </c>
      <c r="J149" t="s">
        <v>49</v>
      </c>
      <c r="K149" t="s">
        <v>49</v>
      </c>
      <c r="L149">
        <f t="shared" si="7"/>
        <v>0</v>
      </c>
      <c r="N149">
        <f t="shared" si="8"/>
        <v>0</v>
      </c>
    </row>
    <row r="150" spans="1:14" x14ac:dyDescent="0.3">
      <c r="A150" s="1">
        <v>149</v>
      </c>
      <c r="B150" t="s">
        <v>12</v>
      </c>
      <c r="C150">
        <v>68</v>
      </c>
      <c r="D150" t="str">
        <f t="shared" si="6"/>
        <v>Old Age</v>
      </c>
      <c r="E150" t="s">
        <v>16</v>
      </c>
      <c r="F150" t="s">
        <v>19</v>
      </c>
      <c r="G150" t="s">
        <v>18</v>
      </c>
      <c r="H150" t="s">
        <v>10</v>
      </c>
      <c r="I150" t="s">
        <v>11</v>
      </c>
      <c r="J150" t="s">
        <v>49</v>
      </c>
      <c r="K150" t="s">
        <v>49</v>
      </c>
      <c r="L150">
        <f t="shared" si="7"/>
        <v>0</v>
      </c>
      <c r="N150">
        <f t="shared" si="8"/>
        <v>0</v>
      </c>
    </row>
    <row r="151" spans="1:14" x14ac:dyDescent="0.3">
      <c r="A151" s="1">
        <v>150</v>
      </c>
      <c r="B151" t="s">
        <v>12</v>
      </c>
      <c r="C151">
        <v>49</v>
      </c>
      <c r="D151" t="str">
        <f t="shared" si="6"/>
        <v>Middle Age</v>
      </c>
      <c r="E151" t="s">
        <v>16</v>
      </c>
      <c r="F151" t="s">
        <v>8</v>
      </c>
      <c r="G151" t="s">
        <v>23</v>
      </c>
      <c r="H151" t="s">
        <v>10</v>
      </c>
      <c r="I151" t="s">
        <v>11</v>
      </c>
      <c r="J151" t="s">
        <v>49</v>
      </c>
      <c r="K151" t="s">
        <v>49</v>
      </c>
      <c r="L151">
        <f t="shared" si="7"/>
        <v>0</v>
      </c>
      <c r="N151">
        <f t="shared" si="8"/>
        <v>0</v>
      </c>
    </row>
    <row r="152" spans="1:14" x14ac:dyDescent="0.3">
      <c r="A152" s="1">
        <v>151</v>
      </c>
      <c r="B152" t="s">
        <v>12</v>
      </c>
      <c r="C152">
        <v>47</v>
      </c>
      <c r="D152" t="str">
        <f t="shared" si="6"/>
        <v>Middle Age</v>
      </c>
      <c r="E152" t="s">
        <v>16</v>
      </c>
      <c r="F152" t="s">
        <v>28</v>
      </c>
      <c r="G152" t="s">
        <v>18</v>
      </c>
      <c r="H152" t="s">
        <v>10</v>
      </c>
      <c r="I152" t="s">
        <v>11</v>
      </c>
      <c r="J152" t="s">
        <v>49</v>
      </c>
      <c r="K152" t="s">
        <v>49</v>
      </c>
      <c r="L152">
        <f t="shared" si="7"/>
        <v>0</v>
      </c>
      <c r="N152">
        <f t="shared" si="8"/>
        <v>0</v>
      </c>
    </row>
    <row r="153" spans="1:14" x14ac:dyDescent="0.3">
      <c r="A153" s="1">
        <v>152</v>
      </c>
      <c r="B153" t="s">
        <v>6</v>
      </c>
      <c r="C153">
        <v>30</v>
      </c>
      <c r="D153" t="str">
        <f t="shared" si="6"/>
        <v>Young Adults</v>
      </c>
      <c r="E153" t="s">
        <v>13</v>
      </c>
      <c r="F153" t="s">
        <v>28</v>
      </c>
      <c r="G153" t="s">
        <v>9</v>
      </c>
      <c r="H153" t="s">
        <v>10</v>
      </c>
      <c r="I153" t="s">
        <v>14</v>
      </c>
      <c r="J153">
        <v>30</v>
      </c>
      <c r="K153">
        <v>30</v>
      </c>
      <c r="L153">
        <f t="shared" si="7"/>
        <v>60</v>
      </c>
      <c r="M153" t="s">
        <v>21</v>
      </c>
      <c r="N153">
        <f t="shared" si="8"/>
        <v>0</v>
      </c>
    </row>
    <row r="154" spans="1:14" x14ac:dyDescent="0.3">
      <c r="A154" s="1">
        <v>153</v>
      </c>
      <c r="B154" t="s">
        <v>6</v>
      </c>
      <c r="C154">
        <v>60</v>
      </c>
      <c r="D154" t="str">
        <f t="shared" si="6"/>
        <v>Middle Age</v>
      </c>
      <c r="E154" t="s">
        <v>7</v>
      </c>
      <c r="F154" t="s">
        <v>8</v>
      </c>
      <c r="G154" t="s">
        <v>18</v>
      </c>
      <c r="H154" t="s">
        <v>10</v>
      </c>
      <c r="I154" t="s">
        <v>14</v>
      </c>
      <c r="J154">
        <v>15</v>
      </c>
      <c r="K154">
        <v>8</v>
      </c>
      <c r="L154">
        <f t="shared" si="7"/>
        <v>23</v>
      </c>
      <c r="M154" t="s">
        <v>21</v>
      </c>
      <c r="N154">
        <f t="shared" si="8"/>
        <v>0</v>
      </c>
    </row>
    <row r="155" spans="1:14" x14ac:dyDescent="0.3">
      <c r="A155" s="1">
        <v>154</v>
      </c>
      <c r="B155" t="s">
        <v>6</v>
      </c>
      <c r="C155">
        <v>72</v>
      </c>
      <c r="D155" t="str">
        <f t="shared" si="6"/>
        <v>Old Age</v>
      </c>
      <c r="E155" t="s">
        <v>13</v>
      </c>
      <c r="F155" t="s">
        <v>24</v>
      </c>
      <c r="G155" t="s">
        <v>18</v>
      </c>
      <c r="H155" t="s">
        <v>10</v>
      </c>
      <c r="I155" t="s">
        <v>11</v>
      </c>
      <c r="J155" t="s">
        <v>49</v>
      </c>
      <c r="K155" t="s">
        <v>49</v>
      </c>
      <c r="L155">
        <f t="shared" si="7"/>
        <v>0</v>
      </c>
      <c r="N155">
        <f t="shared" si="8"/>
        <v>0</v>
      </c>
    </row>
    <row r="156" spans="1:14" x14ac:dyDescent="0.3">
      <c r="A156" s="1">
        <v>155</v>
      </c>
      <c r="B156" t="s">
        <v>6</v>
      </c>
      <c r="C156">
        <v>73</v>
      </c>
      <c r="D156" t="str">
        <f t="shared" si="6"/>
        <v>Old Age</v>
      </c>
      <c r="E156" t="s">
        <v>16</v>
      </c>
      <c r="F156" t="s">
        <v>17</v>
      </c>
      <c r="G156" t="s">
        <v>18</v>
      </c>
      <c r="H156" t="s">
        <v>10</v>
      </c>
      <c r="I156" t="s">
        <v>11</v>
      </c>
      <c r="J156" t="s">
        <v>49</v>
      </c>
      <c r="K156" t="s">
        <v>49</v>
      </c>
      <c r="L156">
        <f t="shared" si="7"/>
        <v>0</v>
      </c>
      <c r="N156">
        <f t="shared" si="8"/>
        <v>0</v>
      </c>
    </row>
    <row r="157" spans="1:14" x14ac:dyDescent="0.3">
      <c r="A157" s="1">
        <v>156</v>
      </c>
      <c r="B157" t="s">
        <v>12</v>
      </c>
      <c r="C157">
        <v>48</v>
      </c>
      <c r="D157" t="str">
        <f t="shared" si="6"/>
        <v>Middle Age</v>
      </c>
      <c r="E157" t="s">
        <v>22</v>
      </c>
      <c r="F157" t="s">
        <v>19</v>
      </c>
      <c r="G157" t="s">
        <v>18</v>
      </c>
      <c r="H157" t="s">
        <v>10</v>
      </c>
      <c r="I157" t="s">
        <v>14</v>
      </c>
      <c r="J157">
        <v>20</v>
      </c>
      <c r="K157">
        <v>4</v>
      </c>
      <c r="L157">
        <f t="shared" si="7"/>
        <v>24</v>
      </c>
      <c r="M157" t="s">
        <v>15</v>
      </c>
      <c r="N157">
        <f t="shared" si="8"/>
        <v>0</v>
      </c>
    </row>
    <row r="158" spans="1:14" x14ac:dyDescent="0.3">
      <c r="A158" s="1">
        <v>157</v>
      </c>
      <c r="B158" t="s">
        <v>6</v>
      </c>
      <c r="C158">
        <v>53</v>
      </c>
      <c r="D158" t="str">
        <f t="shared" si="6"/>
        <v>Middle Age</v>
      </c>
      <c r="E158" t="s">
        <v>7</v>
      </c>
      <c r="F158" t="s">
        <v>17</v>
      </c>
      <c r="G158" t="s">
        <v>18</v>
      </c>
      <c r="H158" t="s">
        <v>10</v>
      </c>
      <c r="I158" t="s">
        <v>11</v>
      </c>
      <c r="J158" t="s">
        <v>49</v>
      </c>
      <c r="K158" t="s">
        <v>49</v>
      </c>
      <c r="L158">
        <f t="shared" si="7"/>
        <v>0</v>
      </c>
      <c r="N158">
        <f t="shared" si="8"/>
        <v>0</v>
      </c>
    </row>
    <row r="159" spans="1:14" x14ac:dyDescent="0.3">
      <c r="A159" s="1">
        <v>158</v>
      </c>
      <c r="B159" t="s">
        <v>6</v>
      </c>
      <c r="C159">
        <v>17</v>
      </c>
      <c r="D159" t="str">
        <f t="shared" si="6"/>
        <v>Young Adults</v>
      </c>
      <c r="E159" t="s">
        <v>13</v>
      </c>
      <c r="F159" t="s">
        <v>19</v>
      </c>
      <c r="G159" t="s">
        <v>18</v>
      </c>
      <c r="H159" t="s">
        <v>10</v>
      </c>
      <c r="I159" t="s">
        <v>11</v>
      </c>
      <c r="J159" t="s">
        <v>49</v>
      </c>
      <c r="K159" t="s">
        <v>49</v>
      </c>
      <c r="L159">
        <f t="shared" si="7"/>
        <v>0</v>
      </c>
      <c r="N159">
        <f t="shared" si="8"/>
        <v>0</v>
      </c>
    </row>
    <row r="160" spans="1:14" x14ac:dyDescent="0.3">
      <c r="A160" s="1">
        <v>159</v>
      </c>
      <c r="B160" t="s">
        <v>12</v>
      </c>
      <c r="C160">
        <v>58</v>
      </c>
      <c r="D160" t="str">
        <f t="shared" si="6"/>
        <v>Middle Age</v>
      </c>
      <c r="E160" t="s">
        <v>16</v>
      </c>
      <c r="F160" t="s">
        <v>19</v>
      </c>
      <c r="G160" t="s">
        <v>18</v>
      </c>
      <c r="H160" t="s">
        <v>10</v>
      </c>
      <c r="I160" t="s">
        <v>11</v>
      </c>
      <c r="J160" t="s">
        <v>49</v>
      </c>
      <c r="K160" t="s">
        <v>49</v>
      </c>
      <c r="L160">
        <f t="shared" si="7"/>
        <v>0</v>
      </c>
      <c r="N160">
        <f t="shared" si="8"/>
        <v>0</v>
      </c>
    </row>
    <row r="161" spans="1:14" x14ac:dyDescent="0.3">
      <c r="A161" s="1">
        <v>160</v>
      </c>
      <c r="B161" t="s">
        <v>12</v>
      </c>
      <c r="C161">
        <v>34</v>
      </c>
      <c r="D161" t="str">
        <f t="shared" si="6"/>
        <v>Young Adults</v>
      </c>
      <c r="E161" t="s">
        <v>16</v>
      </c>
      <c r="F161" t="s">
        <v>29</v>
      </c>
      <c r="G161" t="s">
        <v>18</v>
      </c>
      <c r="H161" t="s">
        <v>10</v>
      </c>
      <c r="I161" t="s">
        <v>11</v>
      </c>
      <c r="J161" t="s">
        <v>49</v>
      </c>
      <c r="K161" t="s">
        <v>49</v>
      </c>
      <c r="L161">
        <f t="shared" si="7"/>
        <v>0</v>
      </c>
      <c r="N161">
        <f t="shared" si="8"/>
        <v>0</v>
      </c>
    </row>
    <row r="162" spans="1:14" x14ac:dyDescent="0.3">
      <c r="A162" s="1">
        <v>161</v>
      </c>
      <c r="B162" t="s">
        <v>6</v>
      </c>
      <c r="C162">
        <v>44</v>
      </c>
      <c r="D162" t="str">
        <f t="shared" si="6"/>
        <v>Middle Age</v>
      </c>
      <c r="E162" t="s">
        <v>13</v>
      </c>
      <c r="F162" t="s">
        <v>19</v>
      </c>
      <c r="G162" t="s">
        <v>9</v>
      </c>
      <c r="H162" t="s">
        <v>10</v>
      </c>
      <c r="I162" t="s">
        <v>11</v>
      </c>
      <c r="J162" t="s">
        <v>49</v>
      </c>
      <c r="K162" t="s">
        <v>49</v>
      </c>
      <c r="L162">
        <f t="shared" si="7"/>
        <v>0</v>
      </c>
      <c r="N162">
        <f t="shared" si="8"/>
        <v>0</v>
      </c>
    </row>
    <row r="163" spans="1:14" x14ac:dyDescent="0.3">
      <c r="A163" s="1">
        <v>162</v>
      </c>
      <c r="B163" t="s">
        <v>6</v>
      </c>
      <c r="C163">
        <v>23</v>
      </c>
      <c r="D163" t="str">
        <f t="shared" si="6"/>
        <v>Young Adults</v>
      </c>
      <c r="E163" t="s">
        <v>13</v>
      </c>
      <c r="F163" t="s">
        <v>8</v>
      </c>
      <c r="G163" t="s">
        <v>18</v>
      </c>
      <c r="H163" t="s">
        <v>10</v>
      </c>
      <c r="I163" t="s">
        <v>11</v>
      </c>
      <c r="J163" t="s">
        <v>49</v>
      </c>
      <c r="K163" t="s">
        <v>49</v>
      </c>
      <c r="L163">
        <f t="shared" si="7"/>
        <v>0</v>
      </c>
      <c r="N163">
        <f t="shared" si="8"/>
        <v>0</v>
      </c>
    </row>
    <row r="164" spans="1:14" x14ac:dyDescent="0.3">
      <c r="A164" s="1">
        <v>163</v>
      </c>
      <c r="B164" t="s">
        <v>6</v>
      </c>
      <c r="C164">
        <v>49</v>
      </c>
      <c r="D164" t="str">
        <f t="shared" si="6"/>
        <v>Middle Age</v>
      </c>
      <c r="E164" t="s">
        <v>16</v>
      </c>
      <c r="F164" t="s">
        <v>17</v>
      </c>
      <c r="G164" t="s">
        <v>9</v>
      </c>
      <c r="H164" t="s">
        <v>10</v>
      </c>
      <c r="I164" t="s">
        <v>11</v>
      </c>
      <c r="J164" t="s">
        <v>49</v>
      </c>
      <c r="K164" t="s">
        <v>49</v>
      </c>
      <c r="L164">
        <f t="shared" si="7"/>
        <v>0</v>
      </c>
      <c r="N164">
        <f t="shared" si="8"/>
        <v>0</v>
      </c>
    </row>
    <row r="165" spans="1:14" x14ac:dyDescent="0.3">
      <c r="A165" s="1">
        <v>164</v>
      </c>
      <c r="B165" t="s">
        <v>6</v>
      </c>
      <c r="C165">
        <v>30</v>
      </c>
      <c r="D165" t="str">
        <f t="shared" si="6"/>
        <v>Young Adults</v>
      </c>
      <c r="E165" t="s">
        <v>16</v>
      </c>
      <c r="F165" t="s">
        <v>17</v>
      </c>
      <c r="G165" t="s">
        <v>9</v>
      </c>
      <c r="H165" t="s">
        <v>10</v>
      </c>
      <c r="I165" t="s">
        <v>11</v>
      </c>
      <c r="J165" t="s">
        <v>49</v>
      </c>
      <c r="K165" t="s">
        <v>49</v>
      </c>
      <c r="L165">
        <f t="shared" si="7"/>
        <v>0</v>
      </c>
      <c r="N165">
        <f t="shared" si="8"/>
        <v>0</v>
      </c>
    </row>
    <row r="166" spans="1:14" x14ac:dyDescent="0.3">
      <c r="A166" s="1">
        <v>165</v>
      </c>
      <c r="B166" t="s">
        <v>12</v>
      </c>
      <c r="C166">
        <v>61</v>
      </c>
      <c r="D166" t="str">
        <f t="shared" si="6"/>
        <v>Old Age</v>
      </c>
      <c r="E166" t="s">
        <v>22</v>
      </c>
      <c r="F166" t="s">
        <v>19</v>
      </c>
      <c r="G166" t="s">
        <v>18</v>
      </c>
      <c r="H166" t="s">
        <v>10</v>
      </c>
      <c r="I166" t="s">
        <v>11</v>
      </c>
      <c r="J166" t="s">
        <v>49</v>
      </c>
      <c r="K166" t="s">
        <v>49</v>
      </c>
      <c r="L166">
        <f t="shared" si="7"/>
        <v>0</v>
      </c>
      <c r="N166">
        <f t="shared" si="8"/>
        <v>0</v>
      </c>
    </row>
    <row r="167" spans="1:14" x14ac:dyDescent="0.3">
      <c r="A167" s="1">
        <v>166</v>
      </c>
      <c r="B167" t="s">
        <v>6</v>
      </c>
      <c r="C167">
        <v>38</v>
      </c>
      <c r="D167" t="str">
        <f t="shared" si="6"/>
        <v>Middle Age</v>
      </c>
      <c r="E167" t="s">
        <v>27</v>
      </c>
      <c r="F167" t="s">
        <v>30</v>
      </c>
      <c r="G167" t="s">
        <v>9</v>
      </c>
      <c r="H167" t="s">
        <v>10</v>
      </c>
      <c r="I167" t="s">
        <v>14</v>
      </c>
      <c r="J167">
        <v>9</v>
      </c>
      <c r="K167">
        <v>9</v>
      </c>
      <c r="L167">
        <f t="shared" si="7"/>
        <v>18</v>
      </c>
      <c r="M167" t="s">
        <v>21</v>
      </c>
      <c r="N167">
        <f t="shared" si="8"/>
        <v>0</v>
      </c>
    </row>
    <row r="168" spans="1:14" x14ac:dyDescent="0.3">
      <c r="A168" s="1">
        <v>167</v>
      </c>
      <c r="B168" t="s">
        <v>6</v>
      </c>
      <c r="C168">
        <v>30</v>
      </c>
      <c r="D168" t="str">
        <f t="shared" si="6"/>
        <v>Young Adults</v>
      </c>
      <c r="E168" t="s">
        <v>13</v>
      </c>
      <c r="F168" t="s">
        <v>17</v>
      </c>
      <c r="G168" t="s">
        <v>9</v>
      </c>
      <c r="H168" t="s">
        <v>10</v>
      </c>
      <c r="I168" t="s">
        <v>11</v>
      </c>
      <c r="J168" t="s">
        <v>49</v>
      </c>
      <c r="K168" t="s">
        <v>49</v>
      </c>
      <c r="L168">
        <f t="shared" si="7"/>
        <v>0</v>
      </c>
      <c r="N168">
        <f t="shared" si="8"/>
        <v>0</v>
      </c>
    </row>
    <row r="169" spans="1:14" x14ac:dyDescent="0.3">
      <c r="A169" s="1">
        <v>168</v>
      </c>
      <c r="B169" t="s">
        <v>12</v>
      </c>
      <c r="C169">
        <v>44</v>
      </c>
      <c r="D169" t="str">
        <f t="shared" si="6"/>
        <v>Middle Age</v>
      </c>
      <c r="E169" t="s">
        <v>16</v>
      </c>
      <c r="F169" t="s">
        <v>30</v>
      </c>
      <c r="G169" t="s">
        <v>18</v>
      </c>
      <c r="H169" t="s">
        <v>10</v>
      </c>
      <c r="I169" t="s">
        <v>11</v>
      </c>
      <c r="J169" t="s">
        <v>49</v>
      </c>
      <c r="K169" t="s">
        <v>49</v>
      </c>
      <c r="L169">
        <f t="shared" si="7"/>
        <v>0</v>
      </c>
      <c r="N169">
        <f t="shared" si="8"/>
        <v>0</v>
      </c>
    </row>
    <row r="170" spans="1:14" x14ac:dyDescent="0.3">
      <c r="A170" s="1">
        <v>169</v>
      </c>
      <c r="B170" t="s">
        <v>6</v>
      </c>
      <c r="C170">
        <v>91</v>
      </c>
      <c r="D170" t="str">
        <f t="shared" si="6"/>
        <v>Old Age</v>
      </c>
      <c r="E170" t="s">
        <v>22</v>
      </c>
      <c r="F170" t="s">
        <v>8</v>
      </c>
      <c r="G170" t="s">
        <v>18</v>
      </c>
      <c r="H170" t="s">
        <v>10</v>
      </c>
      <c r="I170" t="s">
        <v>11</v>
      </c>
      <c r="J170" t="s">
        <v>49</v>
      </c>
      <c r="K170" t="s">
        <v>49</v>
      </c>
      <c r="L170">
        <f t="shared" si="7"/>
        <v>0</v>
      </c>
      <c r="N170">
        <f t="shared" si="8"/>
        <v>0</v>
      </c>
    </row>
    <row r="171" spans="1:14" x14ac:dyDescent="0.3">
      <c r="A171" s="1">
        <v>170</v>
      </c>
      <c r="B171" t="s">
        <v>6</v>
      </c>
      <c r="C171">
        <v>40</v>
      </c>
      <c r="D171" t="str">
        <f t="shared" si="6"/>
        <v>Middle Age</v>
      </c>
      <c r="E171" t="s">
        <v>7</v>
      </c>
      <c r="F171" t="s">
        <v>19</v>
      </c>
      <c r="G171" t="s">
        <v>9</v>
      </c>
      <c r="H171" t="s">
        <v>10</v>
      </c>
      <c r="I171" t="s">
        <v>11</v>
      </c>
      <c r="J171" t="s">
        <v>49</v>
      </c>
      <c r="K171" t="s">
        <v>49</v>
      </c>
      <c r="L171">
        <f t="shared" si="7"/>
        <v>0</v>
      </c>
      <c r="N171">
        <f t="shared" si="8"/>
        <v>0</v>
      </c>
    </row>
    <row r="172" spans="1:14" x14ac:dyDescent="0.3">
      <c r="A172" s="1">
        <v>171</v>
      </c>
      <c r="B172" t="s">
        <v>12</v>
      </c>
      <c r="C172">
        <v>63</v>
      </c>
      <c r="D172" t="str">
        <f t="shared" si="6"/>
        <v>Old Age</v>
      </c>
      <c r="E172" t="s">
        <v>16</v>
      </c>
      <c r="F172" t="s">
        <v>17</v>
      </c>
      <c r="G172" t="s">
        <v>9</v>
      </c>
      <c r="H172" t="s">
        <v>10</v>
      </c>
      <c r="I172" t="s">
        <v>11</v>
      </c>
      <c r="J172" t="s">
        <v>49</v>
      </c>
      <c r="K172" t="s">
        <v>49</v>
      </c>
      <c r="L172">
        <f t="shared" si="7"/>
        <v>0</v>
      </c>
      <c r="N172">
        <f t="shared" si="8"/>
        <v>0</v>
      </c>
    </row>
    <row r="173" spans="1:14" x14ac:dyDescent="0.3">
      <c r="A173" s="1">
        <v>172</v>
      </c>
      <c r="B173" t="s">
        <v>12</v>
      </c>
      <c r="C173">
        <v>61</v>
      </c>
      <c r="D173" t="str">
        <f t="shared" si="6"/>
        <v>Old Age</v>
      </c>
      <c r="E173" t="s">
        <v>7</v>
      </c>
      <c r="F173" t="s">
        <v>8</v>
      </c>
      <c r="G173" t="s">
        <v>9</v>
      </c>
      <c r="H173" t="s">
        <v>10</v>
      </c>
      <c r="I173" t="s">
        <v>14</v>
      </c>
      <c r="J173">
        <v>30</v>
      </c>
      <c r="K173">
        <v>30</v>
      </c>
      <c r="L173">
        <f t="shared" si="7"/>
        <v>60</v>
      </c>
      <c r="M173" t="s">
        <v>15</v>
      </c>
      <c r="N173">
        <f t="shared" si="8"/>
        <v>0</v>
      </c>
    </row>
    <row r="174" spans="1:14" x14ac:dyDescent="0.3">
      <c r="A174" s="1">
        <v>173</v>
      </c>
      <c r="B174" t="s">
        <v>12</v>
      </c>
      <c r="C174">
        <v>40</v>
      </c>
      <c r="D174" t="str">
        <f t="shared" si="6"/>
        <v>Middle Age</v>
      </c>
      <c r="E174" t="s">
        <v>16</v>
      </c>
      <c r="F174" t="s">
        <v>28</v>
      </c>
      <c r="G174" t="s">
        <v>18</v>
      </c>
      <c r="H174" t="s">
        <v>10</v>
      </c>
      <c r="I174" t="s">
        <v>11</v>
      </c>
      <c r="J174" t="s">
        <v>49</v>
      </c>
      <c r="K174" t="s">
        <v>49</v>
      </c>
      <c r="L174">
        <f t="shared" si="7"/>
        <v>0</v>
      </c>
      <c r="N174">
        <f t="shared" si="8"/>
        <v>0</v>
      </c>
    </row>
    <row r="175" spans="1:14" x14ac:dyDescent="0.3">
      <c r="A175" s="1">
        <v>174</v>
      </c>
      <c r="B175" t="s">
        <v>12</v>
      </c>
      <c r="C175">
        <v>57</v>
      </c>
      <c r="D175" t="str">
        <f t="shared" si="6"/>
        <v>Middle Age</v>
      </c>
      <c r="E175" t="s">
        <v>16</v>
      </c>
      <c r="F175" t="s">
        <v>8</v>
      </c>
      <c r="G175" t="s">
        <v>9</v>
      </c>
      <c r="H175" t="s">
        <v>10</v>
      </c>
      <c r="I175" t="s">
        <v>14</v>
      </c>
      <c r="J175">
        <v>15</v>
      </c>
      <c r="K175">
        <v>15</v>
      </c>
      <c r="L175">
        <f t="shared" si="7"/>
        <v>30</v>
      </c>
      <c r="M175" t="s">
        <v>26</v>
      </c>
      <c r="N175">
        <f t="shared" si="8"/>
        <v>0</v>
      </c>
    </row>
    <row r="176" spans="1:14" x14ac:dyDescent="0.3">
      <c r="A176" s="1">
        <v>175</v>
      </c>
      <c r="B176" t="s">
        <v>12</v>
      </c>
      <c r="C176">
        <v>41</v>
      </c>
      <c r="D176" t="str">
        <f t="shared" si="6"/>
        <v>Middle Age</v>
      </c>
      <c r="E176" t="s">
        <v>16</v>
      </c>
      <c r="F176" t="s">
        <v>17</v>
      </c>
      <c r="G176" t="s">
        <v>9</v>
      </c>
      <c r="H176" t="s">
        <v>10</v>
      </c>
      <c r="I176" t="s">
        <v>11</v>
      </c>
      <c r="J176" t="s">
        <v>49</v>
      </c>
      <c r="K176" t="s">
        <v>49</v>
      </c>
      <c r="L176">
        <f t="shared" si="7"/>
        <v>0</v>
      </c>
      <c r="N176">
        <f t="shared" si="8"/>
        <v>0</v>
      </c>
    </row>
    <row r="177" spans="1:14" x14ac:dyDescent="0.3">
      <c r="A177" s="1">
        <v>176</v>
      </c>
      <c r="B177" t="s">
        <v>12</v>
      </c>
      <c r="C177">
        <v>32</v>
      </c>
      <c r="D177" t="str">
        <f t="shared" si="6"/>
        <v>Young Adults</v>
      </c>
      <c r="E177" t="s">
        <v>13</v>
      </c>
      <c r="F177" t="s">
        <v>8</v>
      </c>
      <c r="G177" t="s">
        <v>18</v>
      </c>
      <c r="H177" t="s">
        <v>10</v>
      </c>
      <c r="I177" t="s">
        <v>14</v>
      </c>
      <c r="J177">
        <v>7</v>
      </c>
      <c r="K177">
        <v>5</v>
      </c>
      <c r="L177">
        <f t="shared" si="7"/>
        <v>12</v>
      </c>
      <c r="M177" t="s">
        <v>21</v>
      </c>
      <c r="N177">
        <f t="shared" si="8"/>
        <v>0</v>
      </c>
    </row>
    <row r="178" spans="1:14" x14ac:dyDescent="0.3">
      <c r="A178" s="1">
        <v>177</v>
      </c>
      <c r="B178" t="s">
        <v>6</v>
      </c>
      <c r="C178">
        <v>76</v>
      </c>
      <c r="D178" t="str">
        <f t="shared" si="6"/>
        <v>Old Age</v>
      </c>
      <c r="E178" t="s">
        <v>16</v>
      </c>
      <c r="F178" t="s">
        <v>8</v>
      </c>
      <c r="G178" t="s">
        <v>18</v>
      </c>
      <c r="H178" t="s">
        <v>10</v>
      </c>
      <c r="I178" t="s">
        <v>11</v>
      </c>
      <c r="J178" t="s">
        <v>49</v>
      </c>
      <c r="K178" t="s">
        <v>49</v>
      </c>
      <c r="L178">
        <f t="shared" si="7"/>
        <v>0</v>
      </c>
      <c r="N178">
        <f t="shared" si="8"/>
        <v>0</v>
      </c>
    </row>
    <row r="179" spans="1:14" x14ac:dyDescent="0.3">
      <c r="A179" s="1">
        <v>178</v>
      </c>
      <c r="B179" t="s">
        <v>12</v>
      </c>
      <c r="C179">
        <v>35</v>
      </c>
      <c r="D179" t="str">
        <f t="shared" si="6"/>
        <v>Young Adults</v>
      </c>
      <c r="E179" t="s">
        <v>7</v>
      </c>
      <c r="F179" t="s">
        <v>19</v>
      </c>
      <c r="G179" t="s">
        <v>18</v>
      </c>
      <c r="H179" t="s">
        <v>10</v>
      </c>
      <c r="I179" t="s">
        <v>14</v>
      </c>
      <c r="J179">
        <v>2</v>
      </c>
      <c r="K179">
        <v>2</v>
      </c>
      <c r="L179">
        <f t="shared" si="7"/>
        <v>4</v>
      </c>
      <c r="M179" t="s">
        <v>15</v>
      </c>
      <c r="N179">
        <f t="shared" si="8"/>
        <v>0</v>
      </c>
    </row>
    <row r="180" spans="1:14" x14ac:dyDescent="0.3">
      <c r="A180" s="1">
        <v>179</v>
      </c>
      <c r="B180" t="s">
        <v>6</v>
      </c>
      <c r="C180">
        <v>70</v>
      </c>
      <c r="D180" t="str">
        <f t="shared" si="6"/>
        <v>Old Age</v>
      </c>
      <c r="E180" t="s">
        <v>16</v>
      </c>
      <c r="F180" t="s">
        <v>8</v>
      </c>
      <c r="G180" t="s">
        <v>18</v>
      </c>
      <c r="H180" t="s">
        <v>10</v>
      </c>
      <c r="I180" t="s">
        <v>11</v>
      </c>
      <c r="J180" t="s">
        <v>49</v>
      </c>
      <c r="K180" t="s">
        <v>49</v>
      </c>
      <c r="L180">
        <f t="shared" si="7"/>
        <v>0</v>
      </c>
      <c r="N180">
        <f t="shared" si="8"/>
        <v>0</v>
      </c>
    </row>
    <row r="181" spans="1:14" x14ac:dyDescent="0.3">
      <c r="A181" s="1">
        <v>180</v>
      </c>
      <c r="B181" t="s">
        <v>12</v>
      </c>
      <c r="C181">
        <v>75</v>
      </c>
      <c r="D181" t="str">
        <f t="shared" si="6"/>
        <v>Old Age</v>
      </c>
      <c r="E181" t="s">
        <v>22</v>
      </c>
      <c r="F181" t="s">
        <v>8</v>
      </c>
      <c r="G181" t="s">
        <v>9</v>
      </c>
      <c r="H181" t="s">
        <v>10</v>
      </c>
      <c r="I181" t="s">
        <v>11</v>
      </c>
      <c r="J181" t="s">
        <v>49</v>
      </c>
      <c r="K181" t="s">
        <v>49</v>
      </c>
      <c r="L181">
        <f t="shared" si="7"/>
        <v>0</v>
      </c>
      <c r="N181">
        <f t="shared" si="8"/>
        <v>0</v>
      </c>
    </row>
    <row r="182" spans="1:14" x14ac:dyDescent="0.3">
      <c r="A182" s="1">
        <v>181</v>
      </c>
      <c r="B182" t="s">
        <v>12</v>
      </c>
      <c r="C182">
        <v>74</v>
      </c>
      <c r="D182" t="str">
        <f t="shared" si="6"/>
        <v>Old Age</v>
      </c>
      <c r="E182" t="s">
        <v>22</v>
      </c>
      <c r="F182" t="s">
        <v>8</v>
      </c>
      <c r="G182" t="s">
        <v>18</v>
      </c>
      <c r="H182" t="s">
        <v>10</v>
      </c>
      <c r="I182" t="s">
        <v>11</v>
      </c>
      <c r="J182" t="s">
        <v>49</v>
      </c>
      <c r="K182" t="s">
        <v>49</v>
      </c>
      <c r="L182">
        <f t="shared" si="7"/>
        <v>0</v>
      </c>
      <c r="N182">
        <f t="shared" si="8"/>
        <v>0</v>
      </c>
    </row>
    <row r="183" spans="1:14" x14ac:dyDescent="0.3">
      <c r="A183" s="1">
        <v>182</v>
      </c>
      <c r="B183" t="s">
        <v>6</v>
      </c>
      <c r="C183">
        <v>49</v>
      </c>
      <c r="D183" t="str">
        <f t="shared" si="6"/>
        <v>Middle Age</v>
      </c>
      <c r="E183" t="s">
        <v>16</v>
      </c>
      <c r="F183" t="s">
        <v>17</v>
      </c>
      <c r="G183" t="s">
        <v>9</v>
      </c>
      <c r="H183" t="s">
        <v>10</v>
      </c>
      <c r="I183" t="s">
        <v>11</v>
      </c>
      <c r="J183" t="s">
        <v>49</v>
      </c>
      <c r="K183" t="s">
        <v>49</v>
      </c>
      <c r="L183">
        <f t="shared" si="7"/>
        <v>0</v>
      </c>
      <c r="N183">
        <f t="shared" si="8"/>
        <v>0</v>
      </c>
    </row>
    <row r="184" spans="1:14" x14ac:dyDescent="0.3">
      <c r="A184" s="1">
        <v>183</v>
      </c>
      <c r="B184" t="s">
        <v>12</v>
      </c>
      <c r="C184">
        <v>56</v>
      </c>
      <c r="D184" t="str">
        <f t="shared" si="6"/>
        <v>Middle Age</v>
      </c>
      <c r="E184" t="s">
        <v>16</v>
      </c>
      <c r="F184" t="s">
        <v>19</v>
      </c>
      <c r="G184" t="s">
        <v>9</v>
      </c>
      <c r="H184" t="s">
        <v>10</v>
      </c>
      <c r="I184" t="s">
        <v>11</v>
      </c>
      <c r="J184" t="s">
        <v>49</v>
      </c>
      <c r="K184" t="s">
        <v>49</v>
      </c>
      <c r="L184">
        <f t="shared" si="7"/>
        <v>0</v>
      </c>
      <c r="N184">
        <f t="shared" si="8"/>
        <v>0</v>
      </c>
    </row>
    <row r="185" spans="1:14" x14ac:dyDescent="0.3">
      <c r="A185" s="1">
        <v>184</v>
      </c>
      <c r="B185" t="s">
        <v>6</v>
      </c>
      <c r="C185">
        <v>60</v>
      </c>
      <c r="D185" t="str">
        <f t="shared" si="6"/>
        <v>Middle Age</v>
      </c>
      <c r="E185" t="s">
        <v>16</v>
      </c>
      <c r="F185" t="s">
        <v>17</v>
      </c>
      <c r="G185" t="s">
        <v>18</v>
      </c>
      <c r="H185" t="s">
        <v>10</v>
      </c>
      <c r="I185" t="s">
        <v>11</v>
      </c>
      <c r="J185" t="s">
        <v>49</v>
      </c>
      <c r="K185" t="s">
        <v>49</v>
      </c>
      <c r="L185">
        <f t="shared" si="7"/>
        <v>0</v>
      </c>
      <c r="N185">
        <f t="shared" si="8"/>
        <v>0</v>
      </c>
    </row>
    <row r="186" spans="1:14" x14ac:dyDescent="0.3">
      <c r="A186" s="1">
        <v>185</v>
      </c>
      <c r="B186" t="s">
        <v>12</v>
      </c>
      <c r="C186">
        <v>72</v>
      </c>
      <c r="D186" t="str">
        <f t="shared" si="6"/>
        <v>Old Age</v>
      </c>
      <c r="E186" t="s">
        <v>22</v>
      </c>
      <c r="F186" t="s">
        <v>8</v>
      </c>
      <c r="G186" t="s">
        <v>18</v>
      </c>
      <c r="H186" t="s">
        <v>10</v>
      </c>
      <c r="I186" t="s">
        <v>11</v>
      </c>
      <c r="J186" t="s">
        <v>49</v>
      </c>
      <c r="K186" t="s">
        <v>49</v>
      </c>
      <c r="L186">
        <f t="shared" si="7"/>
        <v>0</v>
      </c>
      <c r="N186">
        <f t="shared" si="8"/>
        <v>0</v>
      </c>
    </row>
    <row r="187" spans="1:14" x14ac:dyDescent="0.3">
      <c r="A187" s="1">
        <v>186</v>
      </c>
      <c r="B187" t="s">
        <v>6</v>
      </c>
      <c r="C187">
        <v>17</v>
      </c>
      <c r="D187" t="str">
        <f t="shared" si="6"/>
        <v>Young Adults</v>
      </c>
      <c r="E187" t="s">
        <v>13</v>
      </c>
      <c r="F187" t="s">
        <v>19</v>
      </c>
      <c r="G187" t="s">
        <v>18</v>
      </c>
      <c r="H187" t="s">
        <v>10</v>
      </c>
      <c r="I187" t="s">
        <v>11</v>
      </c>
      <c r="J187" t="s">
        <v>49</v>
      </c>
      <c r="K187" t="s">
        <v>49</v>
      </c>
      <c r="L187">
        <f t="shared" si="7"/>
        <v>0</v>
      </c>
      <c r="N187">
        <f t="shared" si="8"/>
        <v>0</v>
      </c>
    </row>
    <row r="188" spans="1:14" x14ac:dyDescent="0.3">
      <c r="A188" s="1">
        <v>187</v>
      </c>
      <c r="B188" t="s">
        <v>12</v>
      </c>
      <c r="C188">
        <v>23</v>
      </c>
      <c r="D188" t="str">
        <f t="shared" si="6"/>
        <v>Young Adults</v>
      </c>
      <c r="E188" t="s">
        <v>13</v>
      </c>
      <c r="F188" t="s">
        <v>17</v>
      </c>
      <c r="G188" t="s">
        <v>18</v>
      </c>
      <c r="H188" t="s">
        <v>10</v>
      </c>
      <c r="I188" t="s">
        <v>11</v>
      </c>
      <c r="J188" t="s">
        <v>49</v>
      </c>
      <c r="K188" t="s">
        <v>49</v>
      </c>
      <c r="L188">
        <f t="shared" si="7"/>
        <v>0</v>
      </c>
      <c r="N188">
        <f t="shared" si="8"/>
        <v>0</v>
      </c>
    </row>
    <row r="189" spans="1:14" x14ac:dyDescent="0.3">
      <c r="A189" s="1">
        <v>188</v>
      </c>
      <c r="B189" t="s">
        <v>6</v>
      </c>
      <c r="C189">
        <v>79</v>
      </c>
      <c r="D189" t="str">
        <f t="shared" si="6"/>
        <v>Old Age</v>
      </c>
      <c r="E189" t="s">
        <v>16</v>
      </c>
      <c r="F189" t="s">
        <v>8</v>
      </c>
      <c r="G189" t="s">
        <v>18</v>
      </c>
      <c r="H189" t="s">
        <v>10</v>
      </c>
      <c r="I189" t="s">
        <v>11</v>
      </c>
      <c r="J189" t="s">
        <v>49</v>
      </c>
      <c r="K189" t="s">
        <v>49</v>
      </c>
      <c r="L189">
        <f t="shared" si="7"/>
        <v>0</v>
      </c>
      <c r="N189">
        <f t="shared" si="8"/>
        <v>0</v>
      </c>
    </row>
    <row r="190" spans="1:14" x14ac:dyDescent="0.3">
      <c r="A190" s="1">
        <v>189</v>
      </c>
      <c r="B190" t="s">
        <v>12</v>
      </c>
      <c r="C190">
        <v>65</v>
      </c>
      <c r="D190" t="str">
        <f t="shared" si="6"/>
        <v>Old Age</v>
      </c>
      <c r="E190" t="s">
        <v>27</v>
      </c>
      <c r="F190" t="s">
        <v>8</v>
      </c>
      <c r="G190" t="s">
        <v>9</v>
      </c>
      <c r="H190" t="s">
        <v>10</v>
      </c>
      <c r="I190" t="s">
        <v>11</v>
      </c>
      <c r="J190" t="s">
        <v>49</v>
      </c>
      <c r="K190" t="s">
        <v>49</v>
      </c>
      <c r="L190">
        <f t="shared" si="7"/>
        <v>0</v>
      </c>
      <c r="N190">
        <f t="shared" si="8"/>
        <v>0</v>
      </c>
    </row>
    <row r="191" spans="1:14" x14ac:dyDescent="0.3">
      <c r="A191" s="1">
        <v>190</v>
      </c>
      <c r="B191" t="s">
        <v>12</v>
      </c>
      <c r="C191">
        <v>57</v>
      </c>
      <c r="D191" t="str">
        <f t="shared" si="6"/>
        <v>Middle Age</v>
      </c>
      <c r="E191" t="s">
        <v>16</v>
      </c>
      <c r="F191" t="s">
        <v>17</v>
      </c>
      <c r="G191" t="s">
        <v>18</v>
      </c>
      <c r="H191" t="s">
        <v>10</v>
      </c>
      <c r="I191" t="s">
        <v>11</v>
      </c>
      <c r="J191" t="s">
        <v>49</v>
      </c>
      <c r="K191" t="s">
        <v>49</v>
      </c>
      <c r="L191">
        <f t="shared" si="7"/>
        <v>0</v>
      </c>
      <c r="N191">
        <f t="shared" si="8"/>
        <v>0</v>
      </c>
    </row>
    <row r="192" spans="1:14" x14ac:dyDescent="0.3">
      <c r="A192" s="1">
        <v>191</v>
      </c>
      <c r="B192" t="s">
        <v>12</v>
      </c>
      <c r="C192">
        <v>37</v>
      </c>
      <c r="D192" t="str">
        <f t="shared" si="6"/>
        <v>Middle Age</v>
      </c>
      <c r="E192" t="s">
        <v>16</v>
      </c>
      <c r="F192" t="s">
        <v>19</v>
      </c>
      <c r="G192" t="s">
        <v>9</v>
      </c>
      <c r="H192" t="s">
        <v>10</v>
      </c>
      <c r="I192" t="s">
        <v>11</v>
      </c>
      <c r="J192" t="s">
        <v>49</v>
      </c>
      <c r="K192" t="s">
        <v>49</v>
      </c>
      <c r="L192">
        <f t="shared" si="7"/>
        <v>0</v>
      </c>
      <c r="N192">
        <f t="shared" si="8"/>
        <v>0</v>
      </c>
    </row>
    <row r="193" spans="1:14" x14ac:dyDescent="0.3">
      <c r="A193" s="1">
        <v>192</v>
      </c>
      <c r="B193" t="s">
        <v>6</v>
      </c>
      <c r="C193">
        <v>79</v>
      </c>
      <c r="D193" t="str">
        <f t="shared" si="6"/>
        <v>Old Age</v>
      </c>
      <c r="E193" t="s">
        <v>13</v>
      </c>
      <c r="F193" t="s">
        <v>8</v>
      </c>
      <c r="G193" t="s">
        <v>18</v>
      </c>
      <c r="H193" t="s">
        <v>10</v>
      </c>
      <c r="I193" t="s">
        <v>11</v>
      </c>
      <c r="J193" t="s">
        <v>49</v>
      </c>
      <c r="K193" t="s">
        <v>49</v>
      </c>
      <c r="L193">
        <f t="shared" si="7"/>
        <v>0</v>
      </c>
      <c r="N193">
        <f t="shared" si="8"/>
        <v>40</v>
      </c>
    </row>
    <row r="194" spans="1:14" x14ac:dyDescent="0.3">
      <c r="A194" s="1">
        <v>193</v>
      </c>
      <c r="B194" t="s">
        <v>12</v>
      </c>
      <c r="C194">
        <v>71</v>
      </c>
      <c r="D194" t="str">
        <f t="shared" ref="D194:D257" si="9">IF(C194&lt;=35,"Young Adults",IF(C194&lt;=60,"Middle Age",IF(C194&gt;60,"Old Age","No smoking")))</f>
        <v>Old Age</v>
      </c>
      <c r="E194" t="s">
        <v>13</v>
      </c>
      <c r="F194" t="s">
        <v>8</v>
      </c>
      <c r="G194" t="s">
        <v>18</v>
      </c>
      <c r="H194" t="s">
        <v>10</v>
      </c>
      <c r="I194" t="s">
        <v>11</v>
      </c>
      <c r="J194" t="s">
        <v>49</v>
      </c>
      <c r="K194" t="s">
        <v>49</v>
      </c>
      <c r="L194">
        <f t="shared" ref="L194:L257" si="10">SUM(J194,K194)</f>
        <v>0</v>
      </c>
      <c r="N194">
        <f t="shared" si="8"/>
        <v>40</v>
      </c>
    </row>
    <row r="195" spans="1:14" x14ac:dyDescent="0.3">
      <c r="A195" s="1">
        <v>194</v>
      </c>
      <c r="B195" t="s">
        <v>12</v>
      </c>
      <c r="C195">
        <v>87</v>
      </c>
      <c r="D195" t="str">
        <f t="shared" si="9"/>
        <v>Old Age</v>
      </c>
      <c r="E195" t="s">
        <v>22</v>
      </c>
      <c r="F195" t="s">
        <v>8</v>
      </c>
      <c r="G195" t="s">
        <v>23</v>
      </c>
      <c r="H195" t="s">
        <v>10</v>
      </c>
      <c r="I195" t="s">
        <v>11</v>
      </c>
      <c r="J195" t="s">
        <v>49</v>
      </c>
      <c r="K195" t="s">
        <v>49</v>
      </c>
      <c r="L195">
        <f t="shared" si="10"/>
        <v>0</v>
      </c>
      <c r="N195">
        <f t="shared" si="8"/>
        <v>40</v>
      </c>
    </row>
    <row r="196" spans="1:14" x14ac:dyDescent="0.3">
      <c r="A196" s="1">
        <v>195</v>
      </c>
      <c r="B196" t="s">
        <v>6</v>
      </c>
      <c r="C196">
        <v>59</v>
      </c>
      <c r="D196" t="str">
        <f t="shared" si="9"/>
        <v>Middle Age</v>
      </c>
      <c r="E196" t="s">
        <v>16</v>
      </c>
      <c r="F196" t="s">
        <v>17</v>
      </c>
      <c r="G196" t="s">
        <v>18</v>
      </c>
      <c r="H196" t="s">
        <v>10</v>
      </c>
      <c r="I196" t="s">
        <v>14</v>
      </c>
      <c r="J196">
        <v>40</v>
      </c>
      <c r="K196">
        <v>40</v>
      </c>
      <c r="L196">
        <f t="shared" si="10"/>
        <v>80</v>
      </c>
      <c r="M196" t="s">
        <v>15</v>
      </c>
      <c r="N196">
        <f t="shared" ref="N196:N259" si="11">SUMIFS(J196:J199,I196:I199,"yes",F196:F199,"Degree")</f>
        <v>40</v>
      </c>
    </row>
    <row r="197" spans="1:14" x14ac:dyDescent="0.3">
      <c r="A197" s="1">
        <v>196</v>
      </c>
      <c r="B197" t="s">
        <v>6</v>
      </c>
      <c r="C197">
        <v>21</v>
      </c>
      <c r="D197" t="str">
        <f t="shared" si="9"/>
        <v>Young Adults</v>
      </c>
      <c r="E197" t="s">
        <v>13</v>
      </c>
      <c r="F197" t="s">
        <v>29</v>
      </c>
      <c r="G197" t="s">
        <v>18</v>
      </c>
      <c r="H197" t="s">
        <v>10</v>
      </c>
      <c r="I197" t="s">
        <v>14</v>
      </c>
      <c r="J197">
        <v>20</v>
      </c>
      <c r="K197">
        <v>8</v>
      </c>
      <c r="L197">
        <f t="shared" si="10"/>
        <v>28</v>
      </c>
      <c r="M197" t="s">
        <v>15</v>
      </c>
      <c r="N197">
        <f t="shared" si="11"/>
        <v>0</v>
      </c>
    </row>
    <row r="198" spans="1:14" x14ac:dyDescent="0.3">
      <c r="A198" s="1">
        <v>197</v>
      </c>
      <c r="B198" t="s">
        <v>12</v>
      </c>
      <c r="C198">
        <v>66</v>
      </c>
      <c r="D198" t="str">
        <f t="shared" si="9"/>
        <v>Old Age</v>
      </c>
      <c r="E198" t="s">
        <v>16</v>
      </c>
      <c r="F198" t="s">
        <v>8</v>
      </c>
      <c r="G198" t="s">
        <v>18</v>
      </c>
      <c r="H198" t="s">
        <v>10</v>
      </c>
      <c r="I198" t="s">
        <v>11</v>
      </c>
      <c r="J198" t="s">
        <v>49</v>
      </c>
      <c r="K198" t="s">
        <v>49</v>
      </c>
      <c r="L198">
        <f t="shared" si="10"/>
        <v>0</v>
      </c>
      <c r="N198">
        <f t="shared" si="11"/>
        <v>0</v>
      </c>
    </row>
    <row r="199" spans="1:14" x14ac:dyDescent="0.3">
      <c r="A199" s="1">
        <v>198</v>
      </c>
      <c r="B199" t="s">
        <v>6</v>
      </c>
      <c r="C199">
        <v>58</v>
      </c>
      <c r="D199" t="str">
        <f t="shared" si="9"/>
        <v>Middle Age</v>
      </c>
      <c r="E199" t="s">
        <v>16</v>
      </c>
      <c r="F199" t="s">
        <v>28</v>
      </c>
      <c r="G199" t="s">
        <v>33</v>
      </c>
      <c r="H199" t="s">
        <v>10</v>
      </c>
      <c r="I199" t="s">
        <v>11</v>
      </c>
      <c r="J199" t="s">
        <v>49</v>
      </c>
      <c r="K199" t="s">
        <v>49</v>
      </c>
      <c r="L199">
        <f t="shared" si="10"/>
        <v>0</v>
      </c>
      <c r="N199">
        <f t="shared" si="11"/>
        <v>0</v>
      </c>
    </row>
    <row r="200" spans="1:14" x14ac:dyDescent="0.3">
      <c r="A200" s="1">
        <v>199</v>
      </c>
      <c r="B200" t="s">
        <v>6</v>
      </c>
      <c r="C200">
        <v>38</v>
      </c>
      <c r="D200" t="str">
        <f t="shared" si="9"/>
        <v>Middle Age</v>
      </c>
      <c r="E200" t="s">
        <v>16</v>
      </c>
      <c r="F200" t="s">
        <v>19</v>
      </c>
      <c r="G200" t="s">
        <v>18</v>
      </c>
      <c r="H200" t="s">
        <v>10</v>
      </c>
      <c r="I200" t="s">
        <v>14</v>
      </c>
      <c r="J200">
        <v>30</v>
      </c>
      <c r="K200">
        <v>15</v>
      </c>
      <c r="L200">
        <f t="shared" si="10"/>
        <v>45</v>
      </c>
      <c r="M200" t="s">
        <v>26</v>
      </c>
      <c r="N200">
        <f t="shared" si="11"/>
        <v>0</v>
      </c>
    </row>
    <row r="201" spans="1:14" x14ac:dyDescent="0.3">
      <c r="A201" s="1">
        <v>200</v>
      </c>
      <c r="B201" t="s">
        <v>6</v>
      </c>
      <c r="C201">
        <v>61</v>
      </c>
      <c r="D201" t="str">
        <f t="shared" si="9"/>
        <v>Old Age</v>
      </c>
      <c r="E201" t="s">
        <v>22</v>
      </c>
      <c r="F201" t="s">
        <v>24</v>
      </c>
      <c r="G201" t="s">
        <v>31</v>
      </c>
      <c r="H201" t="s">
        <v>10</v>
      </c>
      <c r="I201" t="s">
        <v>11</v>
      </c>
      <c r="J201" t="s">
        <v>49</v>
      </c>
      <c r="K201" t="s">
        <v>49</v>
      </c>
      <c r="L201">
        <f t="shared" si="10"/>
        <v>0</v>
      </c>
      <c r="N201">
        <f t="shared" si="11"/>
        <v>0</v>
      </c>
    </row>
    <row r="202" spans="1:14" x14ac:dyDescent="0.3">
      <c r="A202" s="1">
        <v>201</v>
      </c>
      <c r="B202" t="s">
        <v>6</v>
      </c>
      <c r="C202">
        <v>37</v>
      </c>
      <c r="D202" t="str">
        <f t="shared" si="9"/>
        <v>Middle Age</v>
      </c>
      <c r="E202" t="s">
        <v>27</v>
      </c>
      <c r="F202" t="s">
        <v>17</v>
      </c>
      <c r="G202" t="s">
        <v>18</v>
      </c>
      <c r="H202" t="s">
        <v>10</v>
      </c>
      <c r="I202" t="s">
        <v>11</v>
      </c>
      <c r="J202" t="s">
        <v>49</v>
      </c>
      <c r="K202" t="s">
        <v>49</v>
      </c>
      <c r="L202">
        <f t="shared" si="10"/>
        <v>0</v>
      </c>
      <c r="N202">
        <f t="shared" si="11"/>
        <v>0</v>
      </c>
    </row>
    <row r="203" spans="1:14" x14ac:dyDescent="0.3">
      <c r="A203" s="1">
        <v>202</v>
      </c>
      <c r="B203" t="s">
        <v>12</v>
      </c>
      <c r="C203">
        <v>38</v>
      </c>
      <c r="D203" t="str">
        <f t="shared" si="9"/>
        <v>Middle Age</v>
      </c>
      <c r="E203" t="s">
        <v>16</v>
      </c>
      <c r="F203" t="s">
        <v>19</v>
      </c>
      <c r="G203" t="s">
        <v>18</v>
      </c>
      <c r="H203" t="s">
        <v>10</v>
      </c>
      <c r="I203" t="s">
        <v>11</v>
      </c>
      <c r="J203" t="s">
        <v>49</v>
      </c>
      <c r="K203" t="s">
        <v>49</v>
      </c>
      <c r="L203">
        <f t="shared" si="10"/>
        <v>0</v>
      </c>
      <c r="N203">
        <f t="shared" si="11"/>
        <v>0</v>
      </c>
    </row>
    <row r="204" spans="1:14" x14ac:dyDescent="0.3">
      <c r="A204" s="1">
        <v>203</v>
      </c>
      <c r="B204" t="s">
        <v>6</v>
      </c>
      <c r="C204">
        <v>34</v>
      </c>
      <c r="D204" t="str">
        <f t="shared" si="9"/>
        <v>Young Adults</v>
      </c>
      <c r="E204" t="s">
        <v>16</v>
      </c>
      <c r="F204" t="s">
        <v>17</v>
      </c>
      <c r="G204" t="s">
        <v>18</v>
      </c>
      <c r="H204" t="s">
        <v>10</v>
      </c>
      <c r="I204" t="s">
        <v>11</v>
      </c>
      <c r="J204" t="s">
        <v>49</v>
      </c>
      <c r="K204" t="s">
        <v>49</v>
      </c>
      <c r="L204">
        <f t="shared" si="10"/>
        <v>0</v>
      </c>
      <c r="N204">
        <f t="shared" si="11"/>
        <v>0</v>
      </c>
    </row>
    <row r="205" spans="1:14" x14ac:dyDescent="0.3">
      <c r="A205" s="1">
        <v>204</v>
      </c>
      <c r="B205" t="s">
        <v>12</v>
      </c>
      <c r="C205">
        <v>34</v>
      </c>
      <c r="D205" t="str">
        <f t="shared" si="9"/>
        <v>Young Adults</v>
      </c>
      <c r="E205" t="s">
        <v>16</v>
      </c>
      <c r="F205" t="s">
        <v>28</v>
      </c>
      <c r="G205" t="s">
        <v>9</v>
      </c>
      <c r="H205" t="s">
        <v>10</v>
      </c>
      <c r="I205" t="s">
        <v>11</v>
      </c>
      <c r="J205" t="s">
        <v>49</v>
      </c>
      <c r="K205" t="s">
        <v>49</v>
      </c>
      <c r="L205">
        <f t="shared" si="10"/>
        <v>0</v>
      </c>
      <c r="N205">
        <f t="shared" si="11"/>
        <v>0</v>
      </c>
    </row>
    <row r="206" spans="1:14" x14ac:dyDescent="0.3">
      <c r="A206" s="1">
        <v>205</v>
      </c>
      <c r="B206" t="s">
        <v>12</v>
      </c>
      <c r="C206">
        <v>20</v>
      </c>
      <c r="D206" t="str">
        <f t="shared" si="9"/>
        <v>Young Adults</v>
      </c>
      <c r="E206" t="s">
        <v>13</v>
      </c>
      <c r="F206" t="s">
        <v>19</v>
      </c>
      <c r="G206" t="s">
        <v>18</v>
      </c>
      <c r="H206" t="s">
        <v>10</v>
      </c>
      <c r="I206" t="s">
        <v>11</v>
      </c>
      <c r="J206" t="s">
        <v>49</v>
      </c>
      <c r="K206" t="s">
        <v>49</v>
      </c>
      <c r="L206">
        <f t="shared" si="10"/>
        <v>0</v>
      </c>
      <c r="N206">
        <f t="shared" si="11"/>
        <v>0</v>
      </c>
    </row>
    <row r="207" spans="1:14" x14ac:dyDescent="0.3">
      <c r="A207" s="1">
        <v>206</v>
      </c>
      <c r="B207" t="s">
        <v>12</v>
      </c>
      <c r="C207">
        <v>77</v>
      </c>
      <c r="D207" t="str">
        <f t="shared" si="9"/>
        <v>Old Age</v>
      </c>
      <c r="E207" t="s">
        <v>22</v>
      </c>
      <c r="F207" t="s">
        <v>8</v>
      </c>
      <c r="G207" t="s">
        <v>18</v>
      </c>
      <c r="H207" t="s">
        <v>10</v>
      </c>
      <c r="I207" t="s">
        <v>14</v>
      </c>
      <c r="J207">
        <v>20</v>
      </c>
      <c r="K207">
        <v>20</v>
      </c>
      <c r="L207">
        <f t="shared" si="10"/>
        <v>40</v>
      </c>
      <c r="M207" t="s">
        <v>15</v>
      </c>
      <c r="N207">
        <f t="shared" si="11"/>
        <v>0</v>
      </c>
    </row>
    <row r="208" spans="1:14" x14ac:dyDescent="0.3">
      <c r="A208" s="1">
        <v>207</v>
      </c>
      <c r="B208" t="s">
        <v>12</v>
      </c>
      <c r="C208">
        <v>31</v>
      </c>
      <c r="D208" t="str">
        <f t="shared" si="9"/>
        <v>Young Adults</v>
      </c>
      <c r="E208" t="s">
        <v>13</v>
      </c>
      <c r="F208" t="s">
        <v>19</v>
      </c>
      <c r="G208" t="s">
        <v>18</v>
      </c>
      <c r="H208" t="s">
        <v>10</v>
      </c>
      <c r="I208" t="s">
        <v>14</v>
      </c>
      <c r="J208">
        <v>20</v>
      </c>
      <c r="K208">
        <v>15</v>
      </c>
      <c r="L208">
        <f t="shared" si="10"/>
        <v>35</v>
      </c>
      <c r="M208" t="s">
        <v>21</v>
      </c>
      <c r="N208">
        <f t="shared" si="11"/>
        <v>0</v>
      </c>
    </row>
    <row r="209" spans="1:14" x14ac:dyDescent="0.3">
      <c r="A209" s="1">
        <v>208</v>
      </c>
      <c r="B209" t="s">
        <v>6</v>
      </c>
      <c r="C209">
        <v>28</v>
      </c>
      <c r="D209" t="str">
        <f t="shared" si="9"/>
        <v>Young Adults</v>
      </c>
      <c r="E209" t="s">
        <v>13</v>
      </c>
      <c r="F209" t="s">
        <v>8</v>
      </c>
      <c r="G209" t="s">
        <v>18</v>
      </c>
      <c r="H209" t="s">
        <v>10</v>
      </c>
      <c r="I209" t="s">
        <v>14</v>
      </c>
      <c r="J209">
        <v>2</v>
      </c>
      <c r="K209">
        <v>2</v>
      </c>
      <c r="L209">
        <f t="shared" si="10"/>
        <v>4</v>
      </c>
      <c r="M209" t="s">
        <v>15</v>
      </c>
      <c r="N209">
        <f t="shared" si="11"/>
        <v>0</v>
      </c>
    </row>
    <row r="210" spans="1:14" x14ac:dyDescent="0.3">
      <c r="A210" s="1">
        <v>209</v>
      </c>
      <c r="B210" t="s">
        <v>12</v>
      </c>
      <c r="C210">
        <v>36</v>
      </c>
      <c r="D210" t="str">
        <f t="shared" si="9"/>
        <v>Middle Age</v>
      </c>
      <c r="E210" t="s">
        <v>16</v>
      </c>
      <c r="F210" t="s">
        <v>20</v>
      </c>
      <c r="G210" t="s">
        <v>9</v>
      </c>
      <c r="H210" t="s">
        <v>10</v>
      </c>
      <c r="I210" t="s">
        <v>11</v>
      </c>
      <c r="J210" t="s">
        <v>49</v>
      </c>
      <c r="K210" t="s">
        <v>49</v>
      </c>
      <c r="L210">
        <f t="shared" si="10"/>
        <v>0</v>
      </c>
      <c r="N210">
        <f t="shared" si="11"/>
        <v>0</v>
      </c>
    </row>
    <row r="211" spans="1:14" x14ac:dyDescent="0.3">
      <c r="A211" s="1">
        <v>210</v>
      </c>
      <c r="B211" t="s">
        <v>12</v>
      </c>
      <c r="C211">
        <v>16</v>
      </c>
      <c r="D211" t="str">
        <f t="shared" si="9"/>
        <v>Young Adults</v>
      </c>
      <c r="E211" t="s">
        <v>13</v>
      </c>
      <c r="F211" t="s">
        <v>19</v>
      </c>
      <c r="G211" t="s">
        <v>9</v>
      </c>
      <c r="H211" t="s">
        <v>10</v>
      </c>
      <c r="I211" t="s">
        <v>14</v>
      </c>
      <c r="J211">
        <v>12</v>
      </c>
      <c r="K211">
        <v>12</v>
      </c>
      <c r="L211">
        <f t="shared" si="10"/>
        <v>24</v>
      </c>
      <c r="M211" t="s">
        <v>15</v>
      </c>
      <c r="N211">
        <f t="shared" si="11"/>
        <v>0</v>
      </c>
    </row>
    <row r="212" spans="1:14" x14ac:dyDescent="0.3">
      <c r="A212" s="1">
        <v>211</v>
      </c>
      <c r="B212" t="s">
        <v>6</v>
      </c>
      <c r="C212">
        <v>42</v>
      </c>
      <c r="D212" t="str">
        <f t="shared" si="9"/>
        <v>Middle Age</v>
      </c>
      <c r="E212" t="s">
        <v>16</v>
      </c>
      <c r="F212" t="s">
        <v>19</v>
      </c>
      <c r="G212" t="s">
        <v>18</v>
      </c>
      <c r="H212" t="s">
        <v>10</v>
      </c>
      <c r="I212" t="s">
        <v>11</v>
      </c>
      <c r="J212" t="s">
        <v>49</v>
      </c>
      <c r="K212" t="s">
        <v>49</v>
      </c>
      <c r="L212">
        <f t="shared" si="10"/>
        <v>0</v>
      </c>
      <c r="N212">
        <f t="shared" si="11"/>
        <v>0</v>
      </c>
    </row>
    <row r="213" spans="1:14" x14ac:dyDescent="0.3">
      <c r="A213" s="1">
        <v>212</v>
      </c>
      <c r="B213" t="s">
        <v>12</v>
      </c>
      <c r="C213">
        <v>47</v>
      </c>
      <c r="D213" t="str">
        <f t="shared" si="9"/>
        <v>Middle Age</v>
      </c>
      <c r="E213" t="s">
        <v>16</v>
      </c>
      <c r="F213" t="s">
        <v>28</v>
      </c>
      <c r="G213" t="s">
        <v>18</v>
      </c>
      <c r="H213" t="s">
        <v>10</v>
      </c>
      <c r="I213" t="s">
        <v>11</v>
      </c>
      <c r="J213" t="s">
        <v>49</v>
      </c>
      <c r="K213" t="s">
        <v>49</v>
      </c>
      <c r="L213">
        <f t="shared" si="10"/>
        <v>0</v>
      </c>
      <c r="N213">
        <f t="shared" si="11"/>
        <v>0</v>
      </c>
    </row>
    <row r="214" spans="1:14" x14ac:dyDescent="0.3">
      <c r="A214" s="1">
        <v>213</v>
      </c>
      <c r="B214" t="s">
        <v>6</v>
      </c>
      <c r="C214">
        <v>42</v>
      </c>
      <c r="D214" t="str">
        <f t="shared" si="9"/>
        <v>Middle Age</v>
      </c>
      <c r="E214" t="s">
        <v>16</v>
      </c>
      <c r="F214" t="s">
        <v>20</v>
      </c>
      <c r="G214" t="s">
        <v>9</v>
      </c>
      <c r="H214" t="s">
        <v>10</v>
      </c>
      <c r="I214" t="s">
        <v>11</v>
      </c>
      <c r="J214" t="s">
        <v>49</v>
      </c>
      <c r="K214" t="s">
        <v>49</v>
      </c>
      <c r="L214">
        <f t="shared" si="10"/>
        <v>0</v>
      </c>
      <c r="N214">
        <f t="shared" si="11"/>
        <v>0</v>
      </c>
    </row>
    <row r="215" spans="1:14" x14ac:dyDescent="0.3">
      <c r="A215" s="1">
        <v>214</v>
      </c>
      <c r="B215" t="s">
        <v>12</v>
      </c>
      <c r="C215">
        <v>67</v>
      </c>
      <c r="D215" t="str">
        <f t="shared" si="9"/>
        <v>Old Age</v>
      </c>
      <c r="E215" t="s">
        <v>22</v>
      </c>
      <c r="F215" t="s">
        <v>8</v>
      </c>
      <c r="G215" t="s">
        <v>9</v>
      </c>
      <c r="H215" t="s">
        <v>10</v>
      </c>
      <c r="I215" t="s">
        <v>11</v>
      </c>
      <c r="J215" t="s">
        <v>49</v>
      </c>
      <c r="K215" t="s">
        <v>49</v>
      </c>
      <c r="L215">
        <f t="shared" si="10"/>
        <v>0</v>
      </c>
      <c r="N215">
        <f t="shared" si="11"/>
        <v>0</v>
      </c>
    </row>
    <row r="216" spans="1:14" x14ac:dyDescent="0.3">
      <c r="A216" s="1">
        <v>215</v>
      </c>
      <c r="B216" t="s">
        <v>12</v>
      </c>
      <c r="C216">
        <v>72</v>
      </c>
      <c r="D216" t="str">
        <f t="shared" si="9"/>
        <v>Old Age</v>
      </c>
      <c r="E216" t="s">
        <v>13</v>
      </c>
      <c r="F216" t="s">
        <v>8</v>
      </c>
      <c r="G216" t="s">
        <v>18</v>
      </c>
      <c r="H216" t="s">
        <v>10</v>
      </c>
      <c r="I216" t="s">
        <v>11</v>
      </c>
      <c r="J216" t="s">
        <v>49</v>
      </c>
      <c r="K216" t="s">
        <v>49</v>
      </c>
      <c r="L216">
        <f t="shared" si="10"/>
        <v>0</v>
      </c>
      <c r="N216">
        <f t="shared" si="11"/>
        <v>0</v>
      </c>
    </row>
    <row r="217" spans="1:14" x14ac:dyDescent="0.3">
      <c r="A217" s="1">
        <v>216</v>
      </c>
      <c r="B217" t="s">
        <v>6</v>
      </c>
      <c r="C217">
        <v>40</v>
      </c>
      <c r="D217" t="str">
        <f t="shared" si="9"/>
        <v>Middle Age</v>
      </c>
      <c r="E217" t="s">
        <v>7</v>
      </c>
      <c r="F217" t="s">
        <v>19</v>
      </c>
      <c r="G217" t="s">
        <v>18</v>
      </c>
      <c r="H217" t="s">
        <v>10</v>
      </c>
      <c r="I217" t="s">
        <v>14</v>
      </c>
      <c r="J217">
        <v>25</v>
      </c>
      <c r="K217">
        <v>30</v>
      </c>
      <c r="L217">
        <f t="shared" si="10"/>
        <v>55</v>
      </c>
      <c r="M217" t="s">
        <v>15</v>
      </c>
      <c r="N217">
        <f t="shared" si="11"/>
        <v>0</v>
      </c>
    </row>
    <row r="218" spans="1:14" x14ac:dyDescent="0.3">
      <c r="A218" s="1">
        <v>217</v>
      </c>
      <c r="B218" t="s">
        <v>12</v>
      </c>
      <c r="C218">
        <v>34</v>
      </c>
      <c r="D218" t="str">
        <f t="shared" si="9"/>
        <v>Young Adults</v>
      </c>
      <c r="E218" t="s">
        <v>13</v>
      </c>
      <c r="F218" t="s">
        <v>17</v>
      </c>
      <c r="G218" t="s">
        <v>18</v>
      </c>
      <c r="H218" t="s">
        <v>10</v>
      </c>
      <c r="I218" t="s">
        <v>11</v>
      </c>
      <c r="J218" t="s">
        <v>49</v>
      </c>
      <c r="K218" t="s">
        <v>49</v>
      </c>
      <c r="L218">
        <f t="shared" si="10"/>
        <v>0</v>
      </c>
      <c r="N218">
        <f t="shared" si="11"/>
        <v>0</v>
      </c>
    </row>
    <row r="219" spans="1:14" x14ac:dyDescent="0.3">
      <c r="A219" s="1">
        <v>218</v>
      </c>
      <c r="B219" t="s">
        <v>6</v>
      </c>
      <c r="C219">
        <v>75</v>
      </c>
      <c r="D219" t="str">
        <f t="shared" si="9"/>
        <v>Old Age</v>
      </c>
      <c r="E219" t="s">
        <v>16</v>
      </c>
      <c r="F219" t="s">
        <v>8</v>
      </c>
      <c r="G219" t="s">
        <v>18</v>
      </c>
      <c r="H219" t="s">
        <v>10</v>
      </c>
      <c r="I219" t="s">
        <v>11</v>
      </c>
      <c r="J219" t="s">
        <v>49</v>
      </c>
      <c r="K219" t="s">
        <v>49</v>
      </c>
      <c r="L219">
        <f t="shared" si="10"/>
        <v>0</v>
      </c>
      <c r="N219">
        <f t="shared" si="11"/>
        <v>0</v>
      </c>
    </row>
    <row r="220" spans="1:14" x14ac:dyDescent="0.3">
      <c r="A220" s="1">
        <v>219</v>
      </c>
      <c r="B220" t="s">
        <v>12</v>
      </c>
      <c r="C220">
        <v>35</v>
      </c>
      <c r="D220" t="str">
        <f t="shared" si="9"/>
        <v>Young Adults</v>
      </c>
      <c r="E220" t="s">
        <v>16</v>
      </c>
      <c r="F220" t="s">
        <v>19</v>
      </c>
      <c r="G220" t="s">
        <v>18</v>
      </c>
      <c r="H220" t="s">
        <v>10</v>
      </c>
      <c r="I220" t="s">
        <v>11</v>
      </c>
      <c r="J220" t="s">
        <v>49</v>
      </c>
      <c r="K220" t="s">
        <v>49</v>
      </c>
      <c r="L220">
        <f t="shared" si="10"/>
        <v>0</v>
      </c>
      <c r="N220">
        <f t="shared" si="11"/>
        <v>0</v>
      </c>
    </row>
    <row r="221" spans="1:14" x14ac:dyDescent="0.3">
      <c r="A221" s="1">
        <v>220</v>
      </c>
      <c r="B221" t="s">
        <v>12</v>
      </c>
      <c r="C221">
        <v>40</v>
      </c>
      <c r="D221" t="str">
        <f t="shared" si="9"/>
        <v>Middle Age</v>
      </c>
      <c r="E221" t="s">
        <v>27</v>
      </c>
      <c r="F221" t="s">
        <v>8</v>
      </c>
      <c r="G221" t="s">
        <v>9</v>
      </c>
      <c r="H221" t="s">
        <v>10</v>
      </c>
      <c r="I221" t="s">
        <v>14</v>
      </c>
      <c r="J221">
        <v>10</v>
      </c>
      <c r="K221">
        <v>10</v>
      </c>
      <c r="L221">
        <f t="shared" si="10"/>
        <v>20</v>
      </c>
      <c r="M221" t="s">
        <v>15</v>
      </c>
      <c r="N221">
        <f t="shared" si="11"/>
        <v>0</v>
      </c>
    </row>
    <row r="222" spans="1:14" x14ac:dyDescent="0.3">
      <c r="A222" s="1">
        <v>221</v>
      </c>
      <c r="B222" t="s">
        <v>12</v>
      </c>
      <c r="C222">
        <v>46</v>
      </c>
      <c r="D222" t="str">
        <f t="shared" si="9"/>
        <v>Middle Age</v>
      </c>
      <c r="E222" t="s">
        <v>16</v>
      </c>
      <c r="F222" t="s">
        <v>8</v>
      </c>
      <c r="G222" t="s">
        <v>9</v>
      </c>
      <c r="H222" t="s">
        <v>10</v>
      </c>
      <c r="I222" t="s">
        <v>11</v>
      </c>
      <c r="J222" t="s">
        <v>49</v>
      </c>
      <c r="K222" t="s">
        <v>49</v>
      </c>
      <c r="L222">
        <f t="shared" si="10"/>
        <v>0</v>
      </c>
      <c r="N222">
        <f t="shared" si="11"/>
        <v>0</v>
      </c>
    </row>
    <row r="223" spans="1:14" x14ac:dyDescent="0.3">
      <c r="A223" s="1">
        <v>222</v>
      </c>
      <c r="B223" t="s">
        <v>6</v>
      </c>
      <c r="C223">
        <v>23</v>
      </c>
      <c r="D223" t="str">
        <f t="shared" si="9"/>
        <v>Young Adults</v>
      </c>
      <c r="E223" t="s">
        <v>16</v>
      </c>
      <c r="F223" t="s">
        <v>19</v>
      </c>
      <c r="G223" t="s">
        <v>18</v>
      </c>
      <c r="H223" t="s">
        <v>10</v>
      </c>
      <c r="I223" t="s">
        <v>11</v>
      </c>
      <c r="J223" t="s">
        <v>49</v>
      </c>
      <c r="K223" t="s">
        <v>49</v>
      </c>
      <c r="L223">
        <f t="shared" si="10"/>
        <v>0</v>
      </c>
      <c r="N223">
        <f t="shared" si="11"/>
        <v>0</v>
      </c>
    </row>
    <row r="224" spans="1:14" x14ac:dyDescent="0.3">
      <c r="A224" s="1">
        <v>223</v>
      </c>
      <c r="B224" t="s">
        <v>6</v>
      </c>
      <c r="C224">
        <v>42</v>
      </c>
      <c r="D224" t="str">
        <f t="shared" si="9"/>
        <v>Middle Age</v>
      </c>
      <c r="E224" t="s">
        <v>16</v>
      </c>
      <c r="F224" t="s">
        <v>19</v>
      </c>
      <c r="G224" t="s">
        <v>9</v>
      </c>
      <c r="H224" t="s">
        <v>10</v>
      </c>
      <c r="I224" t="s">
        <v>11</v>
      </c>
      <c r="J224" t="s">
        <v>49</v>
      </c>
      <c r="K224" t="s">
        <v>49</v>
      </c>
      <c r="L224">
        <f t="shared" si="10"/>
        <v>0</v>
      </c>
      <c r="N224">
        <f t="shared" si="11"/>
        <v>0</v>
      </c>
    </row>
    <row r="225" spans="1:14" x14ac:dyDescent="0.3">
      <c r="A225" s="1">
        <v>224</v>
      </c>
      <c r="B225" t="s">
        <v>6</v>
      </c>
      <c r="C225">
        <v>63</v>
      </c>
      <c r="D225" t="str">
        <f t="shared" si="9"/>
        <v>Old Age</v>
      </c>
      <c r="E225" t="s">
        <v>16</v>
      </c>
      <c r="F225" t="s">
        <v>8</v>
      </c>
      <c r="G225" t="s">
        <v>18</v>
      </c>
      <c r="H225" t="s">
        <v>10</v>
      </c>
      <c r="I225" t="s">
        <v>11</v>
      </c>
      <c r="J225" t="s">
        <v>49</v>
      </c>
      <c r="K225" t="s">
        <v>49</v>
      </c>
      <c r="L225">
        <f t="shared" si="10"/>
        <v>0</v>
      </c>
      <c r="N225">
        <f t="shared" si="11"/>
        <v>0</v>
      </c>
    </row>
    <row r="226" spans="1:14" x14ac:dyDescent="0.3">
      <c r="A226" s="1">
        <v>225</v>
      </c>
      <c r="B226" t="s">
        <v>12</v>
      </c>
      <c r="C226">
        <v>33</v>
      </c>
      <c r="D226" t="str">
        <f t="shared" si="9"/>
        <v>Young Adults</v>
      </c>
      <c r="E226" t="s">
        <v>16</v>
      </c>
      <c r="F226" t="s">
        <v>30</v>
      </c>
      <c r="G226" t="s">
        <v>9</v>
      </c>
      <c r="H226" t="s">
        <v>10</v>
      </c>
      <c r="I226" t="s">
        <v>11</v>
      </c>
      <c r="J226" t="s">
        <v>49</v>
      </c>
      <c r="K226" t="s">
        <v>49</v>
      </c>
      <c r="L226">
        <f t="shared" si="10"/>
        <v>0</v>
      </c>
      <c r="N226">
        <f t="shared" si="11"/>
        <v>0</v>
      </c>
    </row>
    <row r="227" spans="1:14" x14ac:dyDescent="0.3">
      <c r="A227" s="1">
        <v>226</v>
      </c>
      <c r="B227" t="s">
        <v>12</v>
      </c>
      <c r="C227">
        <v>31</v>
      </c>
      <c r="D227" t="str">
        <f t="shared" si="9"/>
        <v>Young Adults</v>
      </c>
      <c r="E227" t="s">
        <v>16</v>
      </c>
      <c r="F227" t="s">
        <v>19</v>
      </c>
      <c r="G227" t="s">
        <v>18</v>
      </c>
      <c r="H227" t="s">
        <v>10</v>
      </c>
      <c r="I227" t="s">
        <v>11</v>
      </c>
      <c r="J227" t="s">
        <v>49</v>
      </c>
      <c r="K227" t="s">
        <v>49</v>
      </c>
      <c r="L227">
        <f t="shared" si="10"/>
        <v>0</v>
      </c>
      <c r="N227">
        <f t="shared" si="11"/>
        <v>12</v>
      </c>
    </row>
    <row r="228" spans="1:14" x14ac:dyDescent="0.3">
      <c r="A228" s="1">
        <v>227</v>
      </c>
      <c r="B228" t="s">
        <v>6</v>
      </c>
      <c r="C228">
        <v>54</v>
      </c>
      <c r="D228" t="str">
        <f t="shared" si="9"/>
        <v>Middle Age</v>
      </c>
      <c r="E228" t="s">
        <v>13</v>
      </c>
      <c r="F228" t="s">
        <v>8</v>
      </c>
      <c r="G228" t="s">
        <v>18</v>
      </c>
      <c r="H228" t="s">
        <v>10</v>
      </c>
      <c r="I228" t="s">
        <v>11</v>
      </c>
      <c r="J228" t="s">
        <v>49</v>
      </c>
      <c r="K228" t="s">
        <v>49</v>
      </c>
      <c r="L228">
        <f t="shared" si="10"/>
        <v>0</v>
      </c>
      <c r="N228">
        <f t="shared" si="11"/>
        <v>12</v>
      </c>
    </row>
    <row r="229" spans="1:14" x14ac:dyDescent="0.3">
      <c r="A229" s="1">
        <v>228</v>
      </c>
      <c r="B229" t="s">
        <v>12</v>
      </c>
      <c r="C229">
        <v>33</v>
      </c>
      <c r="D229" t="str">
        <f t="shared" si="9"/>
        <v>Young Adults</v>
      </c>
      <c r="E229" t="s">
        <v>13</v>
      </c>
      <c r="F229" t="s">
        <v>29</v>
      </c>
      <c r="G229" t="s">
        <v>9</v>
      </c>
      <c r="H229" t="s">
        <v>10</v>
      </c>
      <c r="I229" t="s">
        <v>11</v>
      </c>
      <c r="J229" t="s">
        <v>49</v>
      </c>
      <c r="K229" t="s">
        <v>49</v>
      </c>
      <c r="L229">
        <f t="shared" si="10"/>
        <v>0</v>
      </c>
      <c r="N229">
        <f t="shared" si="11"/>
        <v>12</v>
      </c>
    </row>
    <row r="230" spans="1:14" x14ac:dyDescent="0.3">
      <c r="A230" s="1">
        <v>229</v>
      </c>
      <c r="B230" t="s">
        <v>12</v>
      </c>
      <c r="C230">
        <v>24</v>
      </c>
      <c r="D230" t="str">
        <f t="shared" si="9"/>
        <v>Young Adults</v>
      </c>
      <c r="E230" t="s">
        <v>13</v>
      </c>
      <c r="F230" t="s">
        <v>17</v>
      </c>
      <c r="G230" t="s">
        <v>18</v>
      </c>
      <c r="H230" t="s">
        <v>10</v>
      </c>
      <c r="I230" t="s">
        <v>14</v>
      </c>
      <c r="J230">
        <v>12</v>
      </c>
      <c r="K230">
        <v>8</v>
      </c>
      <c r="L230">
        <f t="shared" si="10"/>
        <v>20</v>
      </c>
      <c r="M230" t="s">
        <v>21</v>
      </c>
      <c r="N230">
        <f t="shared" si="11"/>
        <v>12</v>
      </c>
    </row>
    <row r="231" spans="1:14" x14ac:dyDescent="0.3">
      <c r="A231" s="1">
        <v>230</v>
      </c>
      <c r="B231" t="s">
        <v>12</v>
      </c>
      <c r="C231">
        <v>80</v>
      </c>
      <c r="D231" t="str">
        <f t="shared" si="9"/>
        <v>Old Age</v>
      </c>
      <c r="E231" t="s">
        <v>22</v>
      </c>
      <c r="F231" t="s">
        <v>8</v>
      </c>
      <c r="G231" t="s">
        <v>9</v>
      </c>
      <c r="H231" t="s">
        <v>10</v>
      </c>
      <c r="I231" t="s">
        <v>11</v>
      </c>
      <c r="J231" t="s">
        <v>49</v>
      </c>
      <c r="K231" t="s">
        <v>49</v>
      </c>
      <c r="L231">
        <f t="shared" si="10"/>
        <v>0</v>
      </c>
      <c r="N231">
        <f t="shared" si="11"/>
        <v>0</v>
      </c>
    </row>
    <row r="232" spans="1:14" x14ac:dyDescent="0.3">
      <c r="A232" s="1">
        <v>231</v>
      </c>
      <c r="B232" t="s">
        <v>12</v>
      </c>
      <c r="C232">
        <v>77</v>
      </c>
      <c r="D232" t="str">
        <f t="shared" si="9"/>
        <v>Old Age</v>
      </c>
      <c r="E232" t="s">
        <v>13</v>
      </c>
      <c r="F232" t="s">
        <v>8</v>
      </c>
      <c r="G232" t="s">
        <v>18</v>
      </c>
      <c r="H232" t="s">
        <v>10</v>
      </c>
      <c r="I232" t="s">
        <v>11</v>
      </c>
      <c r="J232" t="s">
        <v>49</v>
      </c>
      <c r="K232" t="s">
        <v>49</v>
      </c>
      <c r="L232">
        <f t="shared" si="10"/>
        <v>0</v>
      </c>
      <c r="N232">
        <f t="shared" si="11"/>
        <v>0</v>
      </c>
    </row>
    <row r="233" spans="1:14" x14ac:dyDescent="0.3">
      <c r="A233" s="1">
        <v>232</v>
      </c>
      <c r="B233" t="s">
        <v>6</v>
      </c>
      <c r="C233">
        <v>51</v>
      </c>
      <c r="D233" t="str">
        <f t="shared" si="9"/>
        <v>Middle Age</v>
      </c>
      <c r="E233" t="s">
        <v>16</v>
      </c>
      <c r="F233" t="s">
        <v>8</v>
      </c>
      <c r="G233" t="s">
        <v>18</v>
      </c>
      <c r="H233" t="s">
        <v>10</v>
      </c>
      <c r="I233" t="s">
        <v>11</v>
      </c>
      <c r="J233" t="s">
        <v>49</v>
      </c>
      <c r="K233" t="s">
        <v>49</v>
      </c>
      <c r="L233">
        <f t="shared" si="10"/>
        <v>0</v>
      </c>
      <c r="N233">
        <f t="shared" si="11"/>
        <v>0</v>
      </c>
    </row>
    <row r="234" spans="1:14" x14ac:dyDescent="0.3">
      <c r="A234" s="1">
        <v>233</v>
      </c>
      <c r="B234" t="s">
        <v>6</v>
      </c>
      <c r="C234">
        <v>16</v>
      </c>
      <c r="D234" t="str">
        <f t="shared" si="9"/>
        <v>Young Adults</v>
      </c>
      <c r="E234" t="s">
        <v>13</v>
      </c>
      <c r="F234" t="s">
        <v>19</v>
      </c>
      <c r="G234" t="s">
        <v>18</v>
      </c>
      <c r="H234" t="s">
        <v>10</v>
      </c>
      <c r="I234" t="s">
        <v>11</v>
      </c>
      <c r="J234" t="s">
        <v>49</v>
      </c>
      <c r="K234" t="s">
        <v>49</v>
      </c>
      <c r="L234">
        <f t="shared" si="10"/>
        <v>0</v>
      </c>
      <c r="N234">
        <f t="shared" si="11"/>
        <v>0</v>
      </c>
    </row>
    <row r="235" spans="1:14" x14ac:dyDescent="0.3">
      <c r="A235" s="1">
        <v>234</v>
      </c>
      <c r="B235" t="s">
        <v>6</v>
      </c>
      <c r="C235">
        <v>27</v>
      </c>
      <c r="D235" t="str">
        <f t="shared" si="9"/>
        <v>Young Adults</v>
      </c>
      <c r="E235" t="s">
        <v>13</v>
      </c>
      <c r="F235" t="s">
        <v>29</v>
      </c>
      <c r="G235" t="s">
        <v>18</v>
      </c>
      <c r="H235" t="s">
        <v>10</v>
      </c>
      <c r="I235" t="s">
        <v>14</v>
      </c>
      <c r="J235">
        <v>15</v>
      </c>
      <c r="K235">
        <v>15</v>
      </c>
      <c r="L235">
        <f t="shared" si="10"/>
        <v>30</v>
      </c>
      <c r="M235" t="s">
        <v>15</v>
      </c>
      <c r="N235">
        <f t="shared" si="11"/>
        <v>0</v>
      </c>
    </row>
    <row r="236" spans="1:14" x14ac:dyDescent="0.3">
      <c r="A236" s="1">
        <v>235</v>
      </c>
      <c r="B236" t="s">
        <v>12</v>
      </c>
      <c r="C236">
        <v>75</v>
      </c>
      <c r="D236" t="str">
        <f t="shared" si="9"/>
        <v>Old Age</v>
      </c>
      <c r="E236" t="s">
        <v>13</v>
      </c>
      <c r="F236" t="s">
        <v>8</v>
      </c>
      <c r="G236" t="s">
        <v>18</v>
      </c>
      <c r="H236" t="s">
        <v>10</v>
      </c>
      <c r="I236" t="s">
        <v>11</v>
      </c>
      <c r="J236" t="s">
        <v>49</v>
      </c>
      <c r="K236" t="s">
        <v>49</v>
      </c>
      <c r="L236">
        <f t="shared" si="10"/>
        <v>0</v>
      </c>
      <c r="N236">
        <f t="shared" si="11"/>
        <v>0</v>
      </c>
    </row>
    <row r="237" spans="1:14" x14ac:dyDescent="0.3">
      <c r="A237" s="1">
        <v>236</v>
      </c>
      <c r="B237" t="s">
        <v>12</v>
      </c>
      <c r="C237">
        <v>24</v>
      </c>
      <c r="D237" t="str">
        <f t="shared" si="9"/>
        <v>Young Adults</v>
      </c>
      <c r="E237" t="s">
        <v>13</v>
      </c>
      <c r="F237" t="s">
        <v>17</v>
      </c>
      <c r="G237" t="s">
        <v>32</v>
      </c>
      <c r="H237" t="s">
        <v>10</v>
      </c>
      <c r="I237" t="s">
        <v>11</v>
      </c>
      <c r="J237" t="s">
        <v>49</v>
      </c>
      <c r="K237" t="s">
        <v>49</v>
      </c>
      <c r="L237">
        <f t="shared" si="10"/>
        <v>0</v>
      </c>
      <c r="N237">
        <f t="shared" si="11"/>
        <v>0</v>
      </c>
    </row>
    <row r="238" spans="1:14" x14ac:dyDescent="0.3">
      <c r="A238" s="1">
        <v>237</v>
      </c>
      <c r="B238" t="s">
        <v>6</v>
      </c>
      <c r="C238">
        <v>78</v>
      </c>
      <c r="D238" t="str">
        <f t="shared" si="9"/>
        <v>Old Age</v>
      </c>
      <c r="E238" t="s">
        <v>22</v>
      </c>
      <c r="F238" t="s">
        <v>8</v>
      </c>
      <c r="G238" t="s">
        <v>18</v>
      </c>
      <c r="H238" t="s">
        <v>10</v>
      </c>
      <c r="I238" t="s">
        <v>14</v>
      </c>
      <c r="J238">
        <v>50</v>
      </c>
      <c r="K238">
        <v>50</v>
      </c>
      <c r="L238">
        <f t="shared" si="10"/>
        <v>100</v>
      </c>
      <c r="M238" t="s">
        <v>26</v>
      </c>
      <c r="N238">
        <f t="shared" si="11"/>
        <v>0</v>
      </c>
    </row>
    <row r="239" spans="1:14" x14ac:dyDescent="0.3">
      <c r="A239" s="1">
        <v>238</v>
      </c>
      <c r="B239" t="s">
        <v>12</v>
      </c>
      <c r="C239">
        <v>20</v>
      </c>
      <c r="D239" t="str">
        <f t="shared" si="9"/>
        <v>Young Adults</v>
      </c>
      <c r="E239" t="s">
        <v>13</v>
      </c>
      <c r="F239" t="s">
        <v>19</v>
      </c>
      <c r="G239" t="s">
        <v>9</v>
      </c>
      <c r="H239" t="s">
        <v>10</v>
      </c>
      <c r="I239" t="s">
        <v>11</v>
      </c>
      <c r="J239" t="s">
        <v>49</v>
      </c>
      <c r="K239" t="s">
        <v>49</v>
      </c>
      <c r="L239">
        <f t="shared" si="10"/>
        <v>0</v>
      </c>
      <c r="N239">
        <f t="shared" si="11"/>
        <v>0</v>
      </c>
    </row>
    <row r="240" spans="1:14" x14ac:dyDescent="0.3">
      <c r="A240" s="1">
        <v>239</v>
      </c>
      <c r="B240" t="s">
        <v>6</v>
      </c>
      <c r="C240">
        <v>18</v>
      </c>
      <c r="D240" t="str">
        <f t="shared" si="9"/>
        <v>Young Adults</v>
      </c>
      <c r="E240" t="s">
        <v>13</v>
      </c>
      <c r="F240" t="s">
        <v>20</v>
      </c>
      <c r="G240" t="s">
        <v>18</v>
      </c>
      <c r="H240" t="s">
        <v>10</v>
      </c>
      <c r="I240" t="s">
        <v>11</v>
      </c>
      <c r="J240" t="s">
        <v>49</v>
      </c>
      <c r="K240" t="s">
        <v>49</v>
      </c>
      <c r="L240">
        <f t="shared" si="10"/>
        <v>0</v>
      </c>
      <c r="N240">
        <f t="shared" si="11"/>
        <v>0</v>
      </c>
    </row>
    <row r="241" spans="1:14" x14ac:dyDescent="0.3">
      <c r="A241" s="1">
        <v>240</v>
      </c>
      <c r="B241" t="s">
        <v>12</v>
      </c>
      <c r="C241">
        <v>25</v>
      </c>
      <c r="D241" t="str">
        <f t="shared" si="9"/>
        <v>Young Adults</v>
      </c>
      <c r="E241" t="s">
        <v>27</v>
      </c>
      <c r="F241" t="s">
        <v>29</v>
      </c>
      <c r="G241" t="s">
        <v>18</v>
      </c>
      <c r="H241" t="s">
        <v>10</v>
      </c>
      <c r="I241" t="s">
        <v>11</v>
      </c>
      <c r="J241" t="s">
        <v>49</v>
      </c>
      <c r="K241" t="s">
        <v>49</v>
      </c>
      <c r="L241">
        <f t="shared" si="10"/>
        <v>0</v>
      </c>
      <c r="N241">
        <f t="shared" si="11"/>
        <v>0</v>
      </c>
    </row>
    <row r="242" spans="1:14" x14ac:dyDescent="0.3">
      <c r="A242" s="1">
        <v>241</v>
      </c>
      <c r="B242" t="s">
        <v>12</v>
      </c>
      <c r="C242">
        <v>55</v>
      </c>
      <c r="D242" t="str">
        <f t="shared" si="9"/>
        <v>Middle Age</v>
      </c>
      <c r="E242" t="s">
        <v>27</v>
      </c>
      <c r="F242" t="s">
        <v>8</v>
      </c>
      <c r="G242" t="s">
        <v>18</v>
      </c>
      <c r="H242" t="s">
        <v>10</v>
      </c>
      <c r="I242" t="s">
        <v>14</v>
      </c>
      <c r="J242">
        <v>10</v>
      </c>
      <c r="K242">
        <v>7</v>
      </c>
      <c r="L242">
        <f t="shared" si="10"/>
        <v>17</v>
      </c>
      <c r="M242" t="s">
        <v>34</v>
      </c>
      <c r="N242">
        <f t="shared" si="11"/>
        <v>0</v>
      </c>
    </row>
    <row r="243" spans="1:14" x14ac:dyDescent="0.3">
      <c r="A243" s="1">
        <v>242</v>
      </c>
      <c r="B243" t="s">
        <v>12</v>
      </c>
      <c r="C243">
        <v>29</v>
      </c>
      <c r="D243" t="str">
        <f t="shared" si="9"/>
        <v>Young Adults</v>
      </c>
      <c r="E243" t="s">
        <v>16</v>
      </c>
      <c r="F243" t="s">
        <v>28</v>
      </c>
      <c r="G243" t="s">
        <v>18</v>
      </c>
      <c r="H243" t="s">
        <v>10</v>
      </c>
      <c r="I243" t="s">
        <v>14</v>
      </c>
      <c r="J243">
        <v>10</v>
      </c>
      <c r="K243">
        <v>5</v>
      </c>
      <c r="L243">
        <f t="shared" si="10"/>
        <v>15</v>
      </c>
      <c r="M243" t="s">
        <v>15</v>
      </c>
      <c r="N243">
        <f t="shared" si="11"/>
        <v>0</v>
      </c>
    </row>
    <row r="244" spans="1:14" x14ac:dyDescent="0.3">
      <c r="A244" s="1">
        <v>243</v>
      </c>
      <c r="B244" t="s">
        <v>12</v>
      </c>
      <c r="C244">
        <v>67</v>
      </c>
      <c r="D244" t="str">
        <f t="shared" si="9"/>
        <v>Old Age</v>
      </c>
      <c r="E244" t="s">
        <v>7</v>
      </c>
      <c r="F244" t="s">
        <v>8</v>
      </c>
      <c r="G244" t="s">
        <v>18</v>
      </c>
      <c r="H244" t="s">
        <v>10</v>
      </c>
      <c r="I244" t="s">
        <v>11</v>
      </c>
      <c r="J244" t="s">
        <v>49</v>
      </c>
      <c r="K244" t="s">
        <v>49</v>
      </c>
      <c r="L244">
        <f t="shared" si="10"/>
        <v>0</v>
      </c>
      <c r="N244">
        <f t="shared" si="11"/>
        <v>0</v>
      </c>
    </row>
    <row r="245" spans="1:14" x14ac:dyDescent="0.3">
      <c r="A245" s="1">
        <v>244</v>
      </c>
      <c r="B245" t="s">
        <v>12</v>
      </c>
      <c r="C245">
        <v>79</v>
      </c>
      <c r="D245" t="str">
        <f t="shared" si="9"/>
        <v>Old Age</v>
      </c>
      <c r="E245" t="s">
        <v>22</v>
      </c>
      <c r="F245" t="s">
        <v>8</v>
      </c>
      <c r="G245" t="s">
        <v>18</v>
      </c>
      <c r="H245" t="s">
        <v>10</v>
      </c>
      <c r="I245" t="s">
        <v>11</v>
      </c>
      <c r="J245" t="s">
        <v>49</v>
      </c>
      <c r="K245" t="s">
        <v>49</v>
      </c>
      <c r="L245">
        <f t="shared" si="10"/>
        <v>0</v>
      </c>
      <c r="N245">
        <f t="shared" si="11"/>
        <v>0</v>
      </c>
    </row>
    <row r="246" spans="1:14" x14ac:dyDescent="0.3">
      <c r="A246" s="1">
        <v>245</v>
      </c>
      <c r="B246" t="s">
        <v>6</v>
      </c>
      <c r="C246">
        <v>44</v>
      </c>
      <c r="D246" t="str">
        <f t="shared" si="9"/>
        <v>Middle Age</v>
      </c>
      <c r="E246" t="s">
        <v>13</v>
      </c>
      <c r="F246" t="s">
        <v>8</v>
      </c>
      <c r="G246" t="s">
        <v>9</v>
      </c>
      <c r="H246" t="s">
        <v>10</v>
      </c>
      <c r="I246" t="s">
        <v>11</v>
      </c>
      <c r="J246" t="s">
        <v>49</v>
      </c>
      <c r="K246" t="s">
        <v>49</v>
      </c>
      <c r="L246">
        <f t="shared" si="10"/>
        <v>0</v>
      </c>
      <c r="N246">
        <f t="shared" si="11"/>
        <v>0</v>
      </c>
    </row>
    <row r="247" spans="1:14" x14ac:dyDescent="0.3">
      <c r="A247" s="1">
        <v>246</v>
      </c>
      <c r="B247" t="s">
        <v>6</v>
      </c>
      <c r="C247">
        <v>47</v>
      </c>
      <c r="D247" t="str">
        <f t="shared" si="9"/>
        <v>Middle Age</v>
      </c>
      <c r="E247" t="s">
        <v>16</v>
      </c>
      <c r="F247" t="s">
        <v>17</v>
      </c>
      <c r="G247" t="s">
        <v>9</v>
      </c>
      <c r="H247" t="s">
        <v>10</v>
      </c>
      <c r="I247" t="s">
        <v>11</v>
      </c>
      <c r="J247" t="s">
        <v>49</v>
      </c>
      <c r="K247" t="s">
        <v>49</v>
      </c>
      <c r="L247">
        <f t="shared" si="10"/>
        <v>0</v>
      </c>
      <c r="N247">
        <f t="shared" si="11"/>
        <v>0</v>
      </c>
    </row>
    <row r="248" spans="1:14" x14ac:dyDescent="0.3">
      <c r="A248" s="1">
        <v>247</v>
      </c>
      <c r="B248" t="s">
        <v>12</v>
      </c>
      <c r="C248">
        <v>41</v>
      </c>
      <c r="D248" t="str">
        <f t="shared" si="9"/>
        <v>Middle Age</v>
      </c>
      <c r="E248" t="s">
        <v>7</v>
      </c>
      <c r="F248" t="s">
        <v>19</v>
      </c>
      <c r="G248" t="s">
        <v>9</v>
      </c>
      <c r="H248" t="s">
        <v>10</v>
      </c>
      <c r="I248" t="s">
        <v>11</v>
      </c>
      <c r="J248" t="s">
        <v>49</v>
      </c>
      <c r="K248" t="s">
        <v>49</v>
      </c>
      <c r="L248">
        <f t="shared" si="10"/>
        <v>0</v>
      </c>
      <c r="N248">
        <f t="shared" si="11"/>
        <v>0</v>
      </c>
    </row>
    <row r="249" spans="1:14" x14ac:dyDescent="0.3">
      <c r="A249" s="1">
        <v>248</v>
      </c>
      <c r="B249" t="s">
        <v>12</v>
      </c>
      <c r="C249">
        <v>31</v>
      </c>
      <c r="D249" t="str">
        <f t="shared" si="9"/>
        <v>Young Adults</v>
      </c>
      <c r="E249" t="s">
        <v>16</v>
      </c>
      <c r="F249" t="s">
        <v>19</v>
      </c>
      <c r="G249" t="s">
        <v>9</v>
      </c>
      <c r="H249" t="s">
        <v>10</v>
      </c>
      <c r="I249" t="s">
        <v>14</v>
      </c>
      <c r="J249">
        <v>5</v>
      </c>
      <c r="K249">
        <v>0</v>
      </c>
      <c r="L249">
        <f t="shared" si="10"/>
        <v>5</v>
      </c>
      <c r="M249" t="s">
        <v>15</v>
      </c>
      <c r="N249">
        <f t="shared" si="11"/>
        <v>0</v>
      </c>
    </row>
    <row r="250" spans="1:14" x14ac:dyDescent="0.3">
      <c r="A250" s="1">
        <v>249</v>
      </c>
      <c r="B250" t="s">
        <v>6</v>
      </c>
      <c r="C250">
        <v>32</v>
      </c>
      <c r="D250" t="str">
        <f t="shared" si="9"/>
        <v>Young Adults</v>
      </c>
      <c r="E250" t="s">
        <v>16</v>
      </c>
      <c r="F250" t="s">
        <v>24</v>
      </c>
      <c r="G250" t="s">
        <v>31</v>
      </c>
      <c r="H250" t="s">
        <v>10</v>
      </c>
      <c r="I250" t="s">
        <v>11</v>
      </c>
      <c r="J250" t="s">
        <v>49</v>
      </c>
      <c r="K250" t="s">
        <v>49</v>
      </c>
      <c r="L250">
        <f t="shared" si="10"/>
        <v>0</v>
      </c>
      <c r="N250">
        <f t="shared" si="11"/>
        <v>0</v>
      </c>
    </row>
    <row r="251" spans="1:14" x14ac:dyDescent="0.3">
      <c r="A251" s="1">
        <v>250</v>
      </c>
      <c r="B251" t="s">
        <v>12</v>
      </c>
      <c r="C251">
        <v>68</v>
      </c>
      <c r="D251" t="str">
        <f t="shared" si="9"/>
        <v>Old Age</v>
      </c>
      <c r="E251" t="s">
        <v>22</v>
      </c>
      <c r="F251" t="s">
        <v>8</v>
      </c>
      <c r="G251" t="s">
        <v>18</v>
      </c>
      <c r="H251" t="s">
        <v>10</v>
      </c>
      <c r="I251" t="s">
        <v>11</v>
      </c>
      <c r="J251" t="s">
        <v>49</v>
      </c>
      <c r="K251" t="s">
        <v>49</v>
      </c>
      <c r="L251">
        <f t="shared" si="10"/>
        <v>0</v>
      </c>
      <c r="N251">
        <f t="shared" si="11"/>
        <v>0</v>
      </c>
    </row>
    <row r="252" spans="1:14" x14ac:dyDescent="0.3">
      <c r="A252" s="1">
        <v>251</v>
      </c>
      <c r="B252" t="s">
        <v>12</v>
      </c>
      <c r="C252">
        <v>84</v>
      </c>
      <c r="D252" t="str">
        <f t="shared" si="9"/>
        <v>Old Age</v>
      </c>
      <c r="E252" t="s">
        <v>22</v>
      </c>
      <c r="F252" t="s">
        <v>8</v>
      </c>
      <c r="G252" t="s">
        <v>9</v>
      </c>
      <c r="H252" t="s">
        <v>10</v>
      </c>
      <c r="I252" t="s">
        <v>11</v>
      </c>
      <c r="J252" t="s">
        <v>49</v>
      </c>
      <c r="K252" t="s">
        <v>49</v>
      </c>
      <c r="L252">
        <f t="shared" si="10"/>
        <v>0</v>
      </c>
      <c r="N252">
        <f t="shared" si="11"/>
        <v>0</v>
      </c>
    </row>
    <row r="253" spans="1:14" x14ac:dyDescent="0.3">
      <c r="A253" s="1">
        <v>252</v>
      </c>
      <c r="B253" t="s">
        <v>6</v>
      </c>
      <c r="C253">
        <v>67</v>
      </c>
      <c r="D253" t="str">
        <f t="shared" si="9"/>
        <v>Old Age</v>
      </c>
      <c r="E253" t="s">
        <v>16</v>
      </c>
      <c r="F253" t="s">
        <v>8</v>
      </c>
      <c r="G253" t="s">
        <v>18</v>
      </c>
      <c r="H253" t="s">
        <v>10</v>
      </c>
      <c r="I253" t="s">
        <v>11</v>
      </c>
      <c r="J253" t="s">
        <v>49</v>
      </c>
      <c r="K253" t="s">
        <v>49</v>
      </c>
      <c r="L253">
        <f t="shared" si="10"/>
        <v>0</v>
      </c>
      <c r="N253">
        <f t="shared" si="11"/>
        <v>0</v>
      </c>
    </row>
    <row r="254" spans="1:14" x14ac:dyDescent="0.3">
      <c r="A254" s="1">
        <v>253</v>
      </c>
      <c r="B254" t="s">
        <v>6</v>
      </c>
      <c r="C254">
        <v>49</v>
      </c>
      <c r="D254" t="str">
        <f t="shared" si="9"/>
        <v>Middle Age</v>
      </c>
      <c r="E254" t="s">
        <v>16</v>
      </c>
      <c r="F254" t="s">
        <v>8</v>
      </c>
      <c r="G254" t="s">
        <v>9</v>
      </c>
      <c r="H254" t="s">
        <v>10</v>
      </c>
      <c r="I254" t="s">
        <v>11</v>
      </c>
      <c r="J254" t="s">
        <v>49</v>
      </c>
      <c r="K254" t="s">
        <v>49</v>
      </c>
      <c r="L254">
        <f t="shared" si="10"/>
        <v>0</v>
      </c>
      <c r="N254">
        <f t="shared" si="11"/>
        <v>0</v>
      </c>
    </row>
    <row r="255" spans="1:14" x14ac:dyDescent="0.3">
      <c r="A255" s="1">
        <v>254</v>
      </c>
      <c r="B255" t="s">
        <v>6</v>
      </c>
      <c r="C255">
        <v>69</v>
      </c>
      <c r="D255" t="str">
        <f t="shared" si="9"/>
        <v>Old Age</v>
      </c>
      <c r="E255" t="s">
        <v>16</v>
      </c>
      <c r="F255" t="s">
        <v>8</v>
      </c>
      <c r="G255" t="s">
        <v>18</v>
      </c>
      <c r="H255" t="s">
        <v>10</v>
      </c>
      <c r="I255" t="s">
        <v>14</v>
      </c>
      <c r="J255">
        <v>6</v>
      </c>
      <c r="K255">
        <v>8</v>
      </c>
      <c r="L255">
        <f t="shared" si="10"/>
        <v>14</v>
      </c>
      <c r="M255" t="s">
        <v>21</v>
      </c>
      <c r="N255">
        <f t="shared" si="11"/>
        <v>0</v>
      </c>
    </row>
    <row r="256" spans="1:14" x14ac:dyDescent="0.3">
      <c r="A256" s="1">
        <v>255</v>
      </c>
      <c r="B256" t="s">
        <v>6</v>
      </c>
      <c r="C256">
        <v>64</v>
      </c>
      <c r="D256" t="str">
        <f t="shared" si="9"/>
        <v>Old Age</v>
      </c>
      <c r="E256" t="s">
        <v>16</v>
      </c>
      <c r="F256" t="s">
        <v>28</v>
      </c>
      <c r="G256" t="s">
        <v>18</v>
      </c>
      <c r="H256" t="s">
        <v>10</v>
      </c>
      <c r="I256" t="s">
        <v>14</v>
      </c>
      <c r="J256">
        <v>16</v>
      </c>
      <c r="K256">
        <v>18</v>
      </c>
      <c r="L256">
        <f t="shared" si="10"/>
        <v>34</v>
      </c>
      <c r="M256" t="s">
        <v>15</v>
      </c>
      <c r="N256">
        <f t="shared" si="11"/>
        <v>0</v>
      </c>
    </row>
    <row r="257" spans="1:14" x14ac:dyDescent="0.3">
      <c r="A257" s="1">
        <v>256</v>
      </c>
      <c r="B257" t="s">
        <v>6</v>
      </c>
      <c r="C257">
        <v>62</v>
      </c>
      <c r="D257" t="str">
        <f t="shared" si="9"/>
        <v>Old Age</v>
      </c>
      <c r="E257" t="s">
        <v>16</v>
      </c>
      <c r="F257" t="s">
        <v>8</v>
      </c>
      <c r="G257" t="s">
        <v>18</v>
      </c>
      <c r="H257" t="s">
        <v>10</v>
      </c>
      <c r="I257" t="s">
        <v>11</v>
      </c>
      <c r="J257" t="s">
        <v>49</v>
      </c>
      <c r="K257" t="s">
        <v>49</v>
      </c>
      <c r="L257">
        <f t="shared" si="10"/>
        <v>0</v>
      </c>
      <c r="N257">
        <f t="shared" si="11"/>
        <v>0</v>
      </c>
    </row>
    <row r="258" spans="1:14" x14ac:dyDescent="0.3">
      <c r="A258" s="1">
        <v>257</v>
      </c>
      <c r="B258" t="s">
        <v>6</v>
      </c>
      <c r="C258">
        <v>52</v>
      </c>
      <c r="D258" t="str">
        <f t="shared" ref="D258:D321" si="12">IF(C258&lt;=35,"Young Adults",IF(C258&lt;=60,"Middle Age",IF(C258&gt;60,"Old Age","No smoking")))</f>
        <v>Middle Age</v>
      </c>
      <c r="E258" t="s">
        <v>7</v>
      </c>
      <c r="F258" t="s">
        <v>8</v>
      </c>
      <c r="G258" t="s">
        <v>9</v>
      </c>
      <c r="H258" t="s">
        <v>10</v>
      </c>
      <c r="I258" t="s">
        <v>11</v>
      </c>
      <c r="J258" t="s">
        <v>49</v>
      </c>
      <c r="K258" t="s">
        <v>49</v>
      </c>
      <c r="L258">
        <f t="shared" ref="L258:L321" si="13">SUM(J258,K258)</f>
        <v>0</v>
      </c>
      <c r="N258">
        <f t="shared" si="11"/>
        <v>0</v>
      </c>
    </row>
    <row r="259" spans="1:14" x14ac:dyDescent="0.3">
      <c r="A259" s="1">
        <v>258</v>
      </c>
      <c r="B259" t="s">
        <v>6</v>
      </c>
      <c r="C259">
        <v>45</v>
      </c>
      <c r="D259" t="str">
        <f t="shared" si="12"/>
        <v>Middle Age</v>
      </c>
      <c r="E259" t="s">
        <v>16</v>
      </c>
      <c r="F259" t="s">
        <v>29</v>
      </c>
      <c r="G259" t="s">
        <v>18</v>
      </c>
      <c r="H259" t="s">
        <v>10</v>
      </c>
      <c r="I259" t="s">
        <v>11</v>
      </c>
      <c r="J259" t="s">
        <v>49</v>
      </c>
      <c r="K259" t="s">
        <v>49</v>
      </c>
      <c r="L259">
        <f t="shared" si="13"/>
        <v>0</v>
      </c>
      <c r="N259">
        <f t="shared" si="11"/>
        <v>0</v>
      </c>
    </row>
    <row r="260" spans="1:14" x14ac:dyDescent="0.3">
      <c r="A260" s="1">
        <v>259</v>
      </c>
      <c r="B260" t="s">
        <v>12</v>
      </c>
      <c r="C260">
        <v>28</v>
      </c>
      <c r="D260" t="str">
        <f t="shared" si="12"/>
        <v>Young Adults</v>
      </c>
      <c r="E260" t="s">
        <v>7</v>
      </c>
      <c r="F260" t="s">
        <v>8</v>
      </c>
      <c r="G260" t="s">
        <v>18</v>
      </c>
      <c r="H260" t="s">
        <v>10</v>
      </c>
      <c r="I260" t="s">
        <v>14</v>
      </c>
      <c r="J260">
        <v>15</v>
      </c>
      <c r="K260">
        <v>15</v>
      </c>
      <c r="L260">
        <f t="shared" si="13"/>
        <v>30</v>
      </c>
      <c r="M260" t="s">
        <v>15</v>
      </c>
      <c r="N260">
        <f t="shared" ref="N260:N323" si="14">SUMIFS(J260:J263,I260:I263,"yes",F260:F263,"Degree")</f>
        <v>0</v>
      </c>
    </row>
    <row r="261" spans="1:14" x14ac:dyDescent="0.3">
      <c r="A261" s="1">
        <v>260</v>
      </c>
      <c r="B261" t="s">
        <v>12</v>
      </c>
      <c r="C261">
        <v>36</v>
      </c>
      <c r="D261" t="str">
        <f t="shared" si="12"/>
        <v>Middle Age</v>
      </c>
      <c r="E261" t="s">
        <v>13</v>
      </c>
      <c r="F261" t="s">
        <v>19</v>
      </c>
      <c r="G261" t="s">
        <v>18</v>
      </c>
      <c r="H261" t="s">
        <v>10</v>
      </c>
      <c r="I261" t="s">
        <v>11</v>
      </c>
      <c r="J261" t="s">
        <v>49</v>
      </c>
      <c r="K261" t="s">
        <v>49</v>
      </c>
      <c r="L261">
        <f t="shared" si="13"/>
        <v>0</v>
      </c>
      <c r="N261">
        <f t="shared" si="14"/>
        <v>0</v>
      </c>
    </row>
    <row r="262" spans="1:14" x14ac:dyDescent="0.3">
      <c r="A262" s="1">
        <v>261</v>
      </c>
      <c r="B262" t="s">
        <v>12</v>
      </c>
      <c r="C262">
        <v>73</v>
      </c>
      <c r="D262" t="str">
        <f t="shared" si="12"/>
        <v>Old Age</v>
      </c>
      <c r="E262" t="s">
        <v>7</v>
      </c>
      <c r="F262" t="s">
        <v>8</v>
      </c>
      <c r="G262" t="s">
        <v>18</v>
      </c>
      <c r="H262" t="s">
        <v>10</v>
      </c>
      <c r="I262" t="s">
        <v>11</v>
      </c>
      <c r="J262" t="s">
        <v>49</v>
      </c>
      <c r="K262" t="s">
        <v>49</v>
      </c>
      <c r="L262">
        <f t="shared" si="13"/>
        <v>0</v>
      </c>
      <c r="N262">
        <f t="shared" si="14"/>
        <v>0</v>
      </c>
    </row>
    <row r="263" spans="1:14" x14ac:dyDescent="0.3">
      <c r="A263" s="1">
        <v>262</v>
      </c>
      <c r="B263" t="s">
        <v>6</v>
      </c>
      <c r="C263">
        <v>48</v>
      </c>
      <c r="D263" t="str">
        <f t="shared" si="12"/>
        <v>Middle Age</v>
      </c>
      <c r="E263" t="s">
        <v>22</v>
      </c>
      <c r="F263" t="s">
        <v>8</v>
      </c>
      <c r="G263" t="s">
        <v>18</v>
      </c>
      <c r="H263" t="s">
        <v>10</v>
      </c>
      <c r="I263" t="s">
        <v>11</v>
      </c>
      <c r="J263" t="s">
        <v>49</v>
      </c>
      <c r="K263" t="s">
        <v>49</v>
      </c>
      <c r="L263">
        <f t="shared" si="13"/>
        <v>0</v>
      </c>
      <c r="N263">
        <f t="shared" si="14"/>
        <v>0</v>
      </c>
    </row>
    <row r="264" spans="1:14" x14ac:dyDescent="0.3">
      <c r="A264" s="1">
        <v>263</v>
      </c>
      <c r="B264" t="s">
        <v>6</v>
      </c>
      <c r="C264">
        <v>67</v>
      </c>
      <c r="D264" t="str">
        <f t="shared" si="12"/>
        <v>Old Age</v>
      </c>
      <c r="E264" t="s">
        <v>22</v>
      </c>
      <c r="F264" t="s">
        <v>8</v>
      </c>
      <c r="G264" t="s">
        <v>9</v>
      </c>
      <c r="H264" t="s">
        <v>10</v>
      </c>
      <c r="I264" t="s">
        <v>14</v>
      </c>
      <c r="J264">
        <v>10</v>
      </c>
      <c r="K264">
        <v>10</v>
      </c>
      <c r="L264">
        <f t="shared" si="13"/>
        <v>20</v>
      </c>
      <c r="M264" t="s">
        <v>34</v>
      </c>
      <c r="N264">
        <f t="shared" si="14"/>
        <v>0</v>
      </c>
    </row>
    <row r="265" spans="1:14" x14ac:dyDescent="0.3">
      <c r="A265" s="1">
        <v>264</v>
      </c>
      <c r="B265" t="s">
        <v>12</v>
      </c>
      <c r="C265">
        <v>38</v>
      </c>
      <c r="D265" t="str">
        <f t="shared" si="12"/>
        <v>Middle Age</v>
      </c>
      <c r="E265" t="s">
        <v>7</v>
      </c>
      <c r="F265" t="s">
        <v>19</v>
      </c>
      <c r="G265" t="s">
        <v>9</v>
      </c>
      <c r="H265" t="s">
        <v>10</v>
      </c>
      <c r="I265" t="s">
        <v>11</v>
      </c>
      <c r="J265" t="s">
        <v>49</v>
      </c>
      <c r="K265" t="s">
        <v>49</v>
      </c>
      <c r="L265">
        <f t="shared" si="13"/>
        <v>0</v>
      </c>
      <c r="N265">
        <f t="shared" si="14"/>
        <v>0</v>
      </c>
    </row>
    <row r="266" spans="1:14" x14ac:dyDescent="0.3">
      <c r="A266" s="1">
        <v>265</v>
      </c>
      <c r="B266" t="s">
        <v>12</v>
      </c>
      <c r="C266">
        <v>40</v>
      </c>
      <c r="D266" t="str">
        <f t="shared" si="12"/>
        <v>Middle Age</v>
      </c>
      <c r="E266" t="s">
        <v>7</v>
      </c>
      <c r="F266" t="s">
        <v>20</v>
      </c>
      <c r="G266" t="s">
        <v>18</v>
      </c>
      <c r="H266" t="s">
        <v>10</v>
      </c>
      <c r="I266" t="s">
        <v>14</v>
      </c>
      <c r="J266">
        <v>5</v>
      </c>
      <c r="K266">
        <v>0</v>
      </c>
      <c r="L266">
        <f t="shared" si="13"/>
        <v>5</v>
      </c>
      <c r="M266" t="s">
        <v>15</v>
      </c>
      <c r="N266">
        <f t="shared" si="14"/>
        <v>0</v>
      </c>
    </row>
    <row r="267" spans="1:14" x14ac:dyDescent="0.3">
      <c r="A267" s="1">
        <v>266</v>
      </c>
      <c r="B267" t="s">
        <v>6</v>
      </c>
      <c r="C267">
        <v>43</v>
      </c>
      <c r="D267" t="str">
        <f t="shared" si="12"/>
        <v>Middle Age</v>
      </c>
      <c r="E267" t="s">
        <v>13</v>
      </c>
      <c r="F267" t="s">
        <v>24</v>
      </c>
      <c r="G267" t="s">
        <v>9</v>
      </c>
      <c r="H267" t="s">
        <v>10</v>
      </c>
      <c r="I267" t="s">
        <v>11</v>
      </c>
      <c r="J267" t="s">
        <v>49</v>
      </c>
      <c r="K267" t="s">
        <v>49</v>
      </c>
      <c r="L267">
        <f t="shared" si="13"/>
        <v>0</v>
      </c>
      <c r="N267">
        <f t="shared" si="14"/>
        <v>0</v>
      </c>
    </row>
    <row r="268" spans="1:14" x14ac:dyDescent="0.3">
      <c r="A268" s="1">
        <v>267</v>
      </c>
      <c r="B268" t="s">
        <v>12</v>
      </c>
      <c r="C268">
        <v>30</v>
      </c>
      <c r="D268" t="str">
        <f t="shared" si="12"/>
        <v>Young Adults</v>
      </c>
      <c r="E268" t="s">
        <v>13</v>
      </c>
      <c r="F268" t="s">
        <v>17</v>
      </c>
      <c r="G268" t="s">
        <v>18</v>
      </c>
      <c r="H268" t="s">
        <v>10</v>
      </c>
      <c r="I268" t="s">
        <v>11</v>
      </c>
      <c r="J268" t="s">
        <v>49</v>
      </c>
      <c r="K268" t="s">
        <v>49</v>
      </c>
      <c r="L268">
        <f t="shared" si="13"/>
        <v>0</v>
      </c>
      <c r="N268">
        <f t="shared" si="14"/>
        <v>0</v>
      </c>
    </row>
    <row r="269" spans="1:14" x14ac:dyDescent="0.3">
      <c r="A269" s="1">
        <v>268</v>
      </c>
      <c r="B269" t="s">
        <v>12</v>
      </c>
      <c r="C269">
        <v>70</v>
      </c>
      <c r="D269" t="str">
        <f t="shared" si="12"/>
        <v>Old Age</v>
      </c>
      <c r="E269" t="s">
        <v>22</v>
      </c>
      <c r="F269" t="s">
        <v>8</v>
      </c>
      <c r="G269" t="s">
        <v>9</v>
      </c>
      <c r="H269" t="s">
        <v>10</v>
      </c>
      <c r="I269" t="s">
        <v>11</v>
      </c>
      <c r="J269" t="s">
        <v>49</v>
      </c>
      <c r="K269" t="s">
        <v>49</v>
      </c>
      <c r="L269">
        <f t="shared" si="13"/>
        <v>0</v>
      </c>
      <c r="N269">
        <f t="shared" si="14"/>
        <v>0</v>
      </c>
    </row>
    <row r="270" spans="1:14" x14ac:dyDescent="0.3">
      <c r="A270" s="1">
        <v>269</v>
      </c>
      <c r="B270" t="s">
        <v>12</v>
      </c>
      <c r="C270">
        <v>82</v>
      </c>
      <c r="D270" t="str">
        <f t="shared" si="12"/>
        <v>Old Age</v>
      </c>
      <c r="E270" t="s">
        <v>22</v>
      </c>
      <c r="F270" t="s">
        <v>8</v>
      </c>
      <c r="G270" t="s">
        <v>9</v>
      </c>
      <c r="H270" t="s">
        <v>10</v>
      </c>
      <c r="I270" t="s">
        <v>11</v>
      </c>
      <c r="J270" t="s">
        <v>49</v>
      </c>
      <c r="K270" t="s">
        <v>49</v>
      </c>
      <c r="L270">
        <f t="shared" si="13"/>
        <v>0</v>
      </c>
      <c r="N270">
        <f t="shared" si="14"/>
        <v>0</v>
      </c>
    </row>
    <row r="271" spans="1:14" x14ac:dyDescent="0.3">
      <c r="A271" s="1">
        <v>270</v>
      </c>
      <c r="B271" t="s">
        <v>12</v>
      </c>
      <c r="C271">
        <v>78</v>
      </c>
      <c r="D271" t="str">
        <f t="shared" si="12"/>
        <v>Old Age</v>
      </c>
      <c r="E271" t="s">
        <v>22</v>
      </c>
      <c r="F271" t="s">
        <v>8</v>
      </c>
      <c r="G271" t="s">
        <v>18</v>
      </c>
      <c r="H271" t="s">
        <v>10</v>
      </c>
      <c r="I271" t="s">
        <v>11</v>
      </c>
      <c r="J271" t="s">
        <v>49</v>
      </c>
      <c r="K271" t="s">
        <v>49</v>
      </c>
      <c r="L271">
        <f t="shared" si="13"/>
        <v>0</v>
      </c>
      <c r="N271">
        <f t="shared" si="14"/>
        <v>0</v>
      </c>
    </row>
    <row r="272" spans="1:14" x14ac:dyDescent="0.3">
      <c r="A272" s="1">
        <v>271</v>
      </c>
      <c r="B272" t="s">
        <v>6</v>
      </c>
      <c r="C272">
        <v>21</v>
      </c>
      <c r="D272" t="str">
        <f t="shared" si="12"/>
        <v>Young Adults</v>
      </c>
      <c r="E272" t="s">
        <v>13</v>
      </c>
      <c r="F272" t="s">
        <v>19</v>
      </c>
      <c r="G272" t="s">
        <v>18</v>
      </c>
      <c r="H272" t="s">
        <v>10</v>
      </c>
      <c r="I272" t="s">
        <v>14</v>
      </c>
      <c r="J272">
        <v>20</v>
      </c>
      <c r="K272">
        <v>10</v>
      </c>
      <c r="L272">
        <f t="shared" si="13"/>
        <v>30</v>
      </c>
      <c r="M272" t="s">
        <v>15</v>
      </c>
      <c r="N272">
        <f t="shared" si="14"/>
        <v>0</v>
      </c>
    </row>
    <row r="273" spans="1:14" x14ac:dyDescent="0.3">
      <c r="A273" s="1">
        <v>272</v>
      </c>
      <c r="B273" t="s">
        <v>6</v>
      </c>
      <c r="C273">
        <v>67</v>
      </c>
      <c r="D273" t="str">
        <f t="shared" si="12"/>
        <v>Old Age</v>
      </c>
      <c r="E273" t="s">
        <v>22</v>
      </c>
      <c r="F273" t="s">
        <v>8</v>
      </c>
      <c r="G273" t="s">
        <v>18</v>
      </c>
      <c r="H273" t="s">
        <v>10</v>
      </c>
      <c r="I273" t="s">
        <v>11</v>
      </c>
      <c r="J273" t="s">
        <v>49</v>
      </c>
      <c r="K273" t="s">
        <v>49</v>
      </c>
      <c r="L273">
        <f t="shared" si="13"/>
        <v>0</v>
      </c>
      <c r="N273">
        <f t="shared" si="14"/>
        <v>0</v>
      </c>
    </row>
    <row r="274" spans="1:14" x14ac:dyDescent="0.3">
      <c r="A274" s="1">
        <v>273</v>
      </c>
      <c r="B274" t="s">
        <v>6</v>
      </c>
      <c r="C274">
        <v>16</v>
      </c>
      <c r="D274" t="str">
        <f t="shared" si="12"/>
        <v>Young Adults</v>
      </c>
      <c r="E274" t="s">
        <v>13</v>
      </c>
      <c r="F274" t="s">
        <v>19</v>
      </c>
      <c r="G274" t="s">
        <v>18</v>
      </c>
      <c r="H274" t="s">
        <v>10</v>
      </c>
      <c r="I274" t="s">
        <v>11</v>
      </c>
      <c r="J274" t="s">
        <v>49</v>
      </c>
      <c r="K274" t="s">
        <v>49</v>
      </c>
      <c r="L274">
        <f t="shared" si="13"/>
        <v>0</v>
      </c>
      <c r="N274">
        <f t="shared" si="14"/>
        <v>0</v>
      </c>
    </row>
    <row r="275" spans="1:14" x14ac:dyDescent="0.3">
      <c r="A275" s="1">
        <v>274</v>
      </c>
      <c r="B275" t="s">
        <v>12</v>
      </c>
      <c r="C275">
        <v>21</v>
      </c>
      <c r="D275" t="str">
        <f t="shared" si="12"/>
        <v>Young Adults</v>
      </c>
      <c r="E275" t="s">
        <v>13</v>
      </c>
      <c r="F275" t="s">
        <v>20</v>
      </c>
      <c r="G275" t="s">
        <v>18</v>
      </c>
      <c r="H275" t="s">
        <v>10</v>
      </c>
      <c r="I275" t="s">
        <v>14</v>
      </c>
      <c r="J275">
        <v>40</v>
      </c>
      <c r="K275">
        <v>15</v>
      </c>
      <c r="L275">
        <f t="shared" si="13"/>
        <v>55</v>
      </c>
      <c r="M275" t="s">
        <v>15</v>
      </c>
      <c r="N275">
        <f t="shared" si="14"/>
        <v>0</v>
      </c>
    </row>
    <row r="276" spans="1:14" x14ac:dyDescent="0.3">
      <c r="A276" s="1">
        <v>275</v>
      </c>
      <c r="B276" t="s">
        <v>6</v>
      </c>
      <c r="C276">
        <v>68</v>
      </c>
      <c r="D276" t="str">
        <f t="shared" si="12"/>
        <v>Old Age</v>
      </c>
      <c r="E276" t="s">
        <v>27</v>
      </c>
      <c r="F276" t="s">
        <v>8</v>
      </c>
      <c r="G276" t="s">
        <v>18</v>
      </c>
      <c r="H276" t="s">
        <v>10</v>
      </c>
      <c r="I276" t="s">
        <v>14</v>
      </c>
      <c r="J276">
        <v>8</v>
      </c>
      <c r="K276">
        <v>8</v>
      </c>
      <c r="L276">
        <f t="shared" si="13"/>
        <v>16</v>
      </c>
      <c r="M276" t="s">
        <v>15</v>
      </c>
      <c r="N276">
        <f t="shared" si="14"/>
        <v>0</v>
      </c>
    </row>
    <row r="277" spans="1:14" x14ac:dyDescent="0.3">
      <c r="A277" s="1">
        <v>276</v>
      </c>
      <c r="B277" t="s">
        <v>6</v>
      </c>
      <c r="C277">
        <v>41</v>
      </c>
      <c r="D277" t="str">
        <f t="shared" si="12"/>
        <v>Middle Age</v>
      </c>
      <c r="E277" t="s">
        <v>16</v>
      </c>
      <c r="F277" t="s">
        <v>8</v>
      </c>
      <c r="G277" t="s">
        <v>9</v>
      </c>
      <c r="H277" t="s">
        <v>10</v>
      </c>
      <c r="I277" t="s">
        <v>14</v>
      </c>
      <c r="J277">
        <v>20</v>
      </c>
      <c r="K277">
        <v>10</v>
      </c>
      <c r="L277">
        <f t="shared" si="13"/>
        <v>30</v>
      </c>
      <c r="M277" t="s">
        <v>15</v>
      </c>
      <c r="N277">
        <f t="shared" si="14"/>
        <v>0</v>
      </c>
    </row>
    <row r="278" spans="1:14" x14ac:dyDescent="0.3">
      <c r="A278" s="1">
        <v>277</v>
      </c>
      <c r="B278" t="s">
        <v>6</v>
      </c>
      <c r="C278">
        <v>33</v>
      </c>
      <c r="D278" t="str">
        <f t="shared" si="12"/>
        <v>Young Adults</v>
      </c>
      <c r="E278" t="s">
        <v>13</v>
      </c>
      <c r="F278" t="s">
        <v>19</v>
      </c>
      <c r="G278" t="s">
        <v>9</v>
      </c>
      <c r="H278" t="s">
        <v>10</v>
      </c>
      <c r="I278" t="s">
        <v>11</v>
      </c>
      <c r="J278" t="s">
        <v>49</v>
      </c>
      <c r="K278" t="s">
        <v>49</v>
      </c>
      <c r="L278">
        <f t="shared" si="13"/>
        <v>0</v>
      </c>
      <c r="N278">
        <f t="shared" si="14"/>
        <v>0</v>
      </c>
    </row>
    <row r="279" spans="1:14" x14ac:dyDescent="0.3">
      <c r="A279" s="1">
        <v>278</v>
      </c>
      <c r="B279" t="s">
        <v>12</v>
      </c>
      <c r="C279">
        <v>28</v>
      </c>
      <c r="D279" t="str">
        <f t="shared" si="12"/>
        <v>Young Adults</v>
      </c>
      <c r="E279" t="s">
        <v>16</v>
      </c>
      <c r="F279" t="s">
        <v>8</v>
      </c>
      <c r="G279" t="s">
        <v>9</v>
      </c>
      <c r="H279" t="s">
        <v>10</v>
      </c>
      <c r="I279" t="s">
        <v>11</v>
      </c>
      <c r="J279" t="s">
        <v>49</v>
      </c>
      <c r="K279" t="s">
        <v>49</v>
      </c>
      <c r="L279">
        <f t="shared" si="13"/>
        <v>0</v>
      </c>
      <c r="N279">
        <f t="shared" si="14"/>
        <v>0</v>
      </c>
    </row>
    <row r="280" spans="1:14" x14ac:dyDescent="0.3">
      <c r="A280" s="1">
        <v>279</v>
      </c>
      <c r="B280" t="s">
        <v>12</v>
      </c>
      <c r="C280">
        <v>75</v>
      </c>
      <c r="D280" t="str">
        <f t="shared" si="12"/>
        <v>Old Age</v>
      </c>
      <c r="E280" t="s">
        <v>16</v>
      </c>
      <c r="F280" t="s">
        <v>8</v>
      </c>
      <c r="G280" t="s">
        <v>9</v>
      </c>
      <c r="H280" t="s">
        <v>10</v>
      </c>
      <c r="I280" t="s">
        <v>14</v>
      </c>
      <c r="J280">
        <v>5</v>
      </c>
      <c r="K280">
        <v>5</v>
      </c>
      <c r="L280">
        <f t="shared" si="13"/>
        <v>10</v>
      </c>
      <c r="M280" t="s">
        <v>15</v>
      </c>
      <c r="N280">
        <f t="shared" si="14"/>
        <v>0</v>
      </c>
    </row>
    <row r="281" spans="1:14" x14ac:dyDescent="0.3">
      <c r="A281" s="1">
        <v>280</v>
      </c>
      <c r="B281" t="s">
        <v>12</v>
      </c>
      <c r="C281">
        <v>21</v>
      </c>
      <c r="D281" t="str">
        <f t="shared" si="12"/>
        <v>Young Adults</v>
      </c>
      <c r="E281" t="s">
        <v>13</v>
      </c>
      <c r="F281" t="s">
        <v>24</v>
      </c>
      <c r="G281" t="s">
        <v>18</v>
      </c>
      <c r="H281" t="s">
        <v>10</v>
      </c>
      <c r="I281" t="s">
        <v>14</v>
      </c>
      <c r="J281">
        <v>5</v>
      </c>
      <c r="K281">
        <v>10</v>
      </c>
      <c r="L281">
        <f t="shared" si="13"/>
        <v>15</v>
      </c>
      <c r="M281" t="s">
        <v>15</v>
      </c>
      <c r="N281">
        <f t="shared" si="14"/>
        <v>0</v>
      </c>
    </row>
    <row r="282" spans="1:14" x14ac:dyDescent="0.3">
      <c r="A282" s="1">
        <v>281</v>
      </c>
      <c r="B282" t="s">
        <v>12</v>
      </c>
      <c r="C282">
        <v>69</v>
      </c>
      <c r="D282" t="str">
        <f t="shared" si="12"/>
        <v>Old Age</v>
      </c>
      <c r="E282" t="s">
        <v>7</v>
      </c>
      <c r="F282" t="s">
        <v>20</v>
      </c>
      <c r="G282" t="s">
        <v>18</v>
      </c>
      <c r="H282" t="s">
        <v>10</v>
      </c>
      <c r="I282" t="s">
        <v>11</v>
      </c>
      <c r="J282" t="s">
        <v>49</v>
      </c>
      <c r="K282" t="s">
        <v>49</v>
      </c>
      <c r="L282">
        <f t="shared" si="13"/>
        <v>0</v>
      </c>
      <c r="N282">
        <f t="shared" si="14"/>
        <v>0</v>
      </c>
    </row>
    <row r="283" spans="1:14" x14ac:dyDescent="0.3">
      <c r="A283" s="1">
        <v>282</v>
      </c>
      <c r="B283" t="s">
        <v>12</v>
      </c>
      <c r="C283">
        <v>38</v>
      </c>
      <c r="D283" t="str">
        <f t="shared" si="12"/>
        <v>Middle Age</v>
      </c>
      <c r="E283" t="s">
        <v>16</v>
      </c>
      <c r="F283" t="s">
        <v>19</v>
      </c>
      <c r="G283" t="s">
        <v>18</v>
      </c>
      <c r="H283" t="s">
        <v>10</v>
      </c>
      <c r="I283" t="s">
        <v>11</v>
      </c>
      <c r="J283" t="s">
        <v>49</v>
      </c>
      <c r="K283" t="s">
        <v>49</v>
      </c>
      <c r="L283">
        <f t="shared" si="13"/>
        <v>0</v>
      </c>
      <c r="N283">
        <f t="shared" si="14"/>
        <v>0</v>
      </c>
    </row>
    <row r="284" spans="1:14" x14ac:dyDescent="0.3">
      <c r="A284" s="1">
        <v>283</v>
      </c>
      <c r="B284" t="s">
        <v>12</v>
      </c>
      <c r="C284">
        <v>33</v>
      </c>
      <c r="D284" t="str">
        <f t="shared" si="12"/>
        <v>Young Adults</v>
      </c>
      <c r="E284" t="s">
        <v>13</v>
      </c>
      <c r="F284" t="s">
        <v>19</v>
      </c>
      <c r="G284" t="s">
        <v>18</v>
      </c>
      <c r="H284" t="s">
        <v>10</v>
      </c>
      <c r="I284" t="s">
        <v>14</v>
      </c>
      <c r="J284">
        <v>10</v>
      </c>
      <c r="K284">
        <v>4</v>
      </c>
      <c r="L284">
        <f t="shared" si="13"/>
        <v>14</v>
      </c>
      <c r="M284" t="s">
        <v>15</v>
      </c>
      <c r="N284">
        <f t="shared" si="14"/>
        <v>0</v>
      </c>
    </row>
    <row r="285" spans="1:14" x14ac:dyDescent="0.3">
      <c r="A285" s="1">
        <v>284</v>
      </c>
      <c r="B285" t="s">
        <v>12</v>
      </c>
      <c r="C285">
        <v>47</v>
      </c>
      <c r="D285" t="str">
        <f t="shared" si="12"/>
        <v>Middle Age</v>
      </c>
      <c r="E285" t="s">
        <v>16</v>
      </c>
      <c r="F285" t="s">
        <v>8</v>
      </c>
      <c r="G285" t="s">
        <v>18</v>
      </c>
      <c r="H285" t="s">
        <v>10</v>
      </c>
      <c r="I285" t="s">
        <v>11</v>
      </c>
      <c r="J285" t="s">
        <v>49</v>
      </c>
      <c r="K285" t="s">
        <v>49</v>
      </c>
      <c r="L285">
        <f t="shared" si="13"/>
        <v>0</v>
      </c>
      <c r="N285">
        <f t="shared" si="14"/>
        <v>0</v>
      </c>
    </row>
    <row r="286" spans="1:14" x14ac:dyDescent="0.3">
      <c r="A286" s="1">
        <v>285</v>
      </c>
      <c r="B286" t="s">
        <v>12</v>
      </c>
      <c r="C286">
        <v>44</v>
      </c>
      <c r="D286" t="str">
        <f t="shared" si="12"/>
        <v>Middle Age</v>
      </c>
      <c r="E286" t="s">
        <v>13</v>
      </c>
      <c r="F286" t="s">
        <v>20</v>
      </c>
      <c r="G286" t="s">
        <v>18</v>
      </c>
      <c r="H286" t="s">
        <v>10</v>
      </c>
      <c r="I286" t="s">
        <v>14</v>
      </c>
      <c r="J286">
        <v>35</v>
      </c>
      <c r="K286">
        <v>35</v>
      </c>
      <c r="L286">
        <f t="shared" si="13"/>
        <v>70</v>
      </c>
      <c r="M286" t="s">
        <v>21</v>
      </c>
      <c r="N286">
        <f t="shared" si="14"/>
        <v>0</v>
      </c>
    </row>
    <row r="287" spans="1:14" x14ac:dyDescent="0.3">
      <c r="A287" s="1">
        <v>286</v>
      </c>
      <c r="B287" t="s">
        <v>12</v>
      </c>
      <c r="C287">
        <v>74</v>
      </c>
      <c r="D287" t="str">
        <f t="shared" si="12"/>
        <v>Old Age</v>
      </c>
      <c r="E287" t="s">
        <v>16</v>
      </c>
      <c r="F287" t="s">
        <v>8</v>
      </c>
      <c r="G287" t="s">
        <v>18</v>
      </c>
      <c r="H287" t="s">
        <v>10</v>
      </c>
      <c r="I287" t="s">
        <v>11</v>
      </c>
      <c r="J287" t="s">
        <v>49</v>
      </c>
      <c r="K287" t="s">
        <v>49</v>
      </c>
      <c r="L287">
        <f t="shared" si="13"/>
        <v>0</v>
      </c>
      <c r="N287">
        <f t="shared" si="14"/>
        <v>0</v>
      </c>
    </row>
    <row r="288" spans="1:14" x14ac:dyDescent="0.3">
      <c r="A288" s="1">
        <v>287</v>
      </c>
      <c r="B288" t="s">
        <v>12</v>
      </c>
      <c r="C288">
        <v>29</v>
      </c>
      <c r="D288" t="str">
        <f t="shared" si="12"/>
        <v>Young Adults</v>
      </c>
      <c r="E288" t="s">
        <v>16</v>
      </c>
      <c r="F288" t="s">
        <v>19</v>
      </c>
      <c r="G288" t="s">
        <v>18</v>
      </c>
      <c r="H288" t="s">
        <v>10</v>
      </c>
      <c r="I288" t="s">
        <v>11</v>
      </c>
      <c r="J288" t="s">
        <v>49</v>
      </c>
      <c r="K288" t="s">
        <v>49</v>
      </c>
      <c r="L288">
        <f t="shared" si="13"/>
        <v>0</v>
      </c>
      <c r="N288">
        <f t="shared" si="14"/>
        <v>0</v>
      </c>
    </row>
    <row r="289" spans="1:14" x14ac:dyDescent="0.3">
      <c r="A289" s="1">
        <v>288</v>
      </c>
      <c r="B289" t="s">
        <v>12</v>
      </c>
      <c r="C289">
        <v>23</v>
      </c>
      <c r="D289" t="str">
        <f t="shared" si="12"/>
        <v>Young Adults</v>
      </c>
      <c r="E289" t="s">
        <v>16</v>
      </c>
      <c r="F289" t="s">
        <v>30</v>
      </c>
      <c r="G289" t="s">
        <v>32</v>
      </c>
      <c r="H289" t="s">
        <v>10</v>
      </c>
      <c r="I289" t="s">
        <v>11</v>
      </c>
      <c r="J289" t="s">
        <v>49</v>
      </c>
      <c r="K289" t="s">
        <v>49</v>
      </c>
      <c r="L289">
        <f t="shared" si="13"/>
        <v>0</v>
      </c>
      <c r="N289">
        <f t="shared" si="14"/>
        <v>0</v>
      </c>
    </row>
    <row r="290" spans="1:14" x14ac:dyDescent="0.3">
      <c r="A290" s="1">
        <v>289</v>
      </c>
      <c r="B290" t="s">
        <v>12</v>
      </c>
      <c r="C290">
        <v>72</v>
      </c>
      <c r="D290" t="str">
        <f t="shared" si="12"/>
        <v>Old Age</v>
      </c>
      <c r="E290" t="s">
        <v>22</v>
      </c>
      <c r="F290" t="s">
        <v>8</v>
      </c>
      <c r="G290" t="s">
        <v>18</v>
      </c>
      <c r="H290" t="s">
        <v>10</v>
      </c>
      <c r="I290" t="s">
        <v>11</v>
      </c>
      <c r="J290" t="s">
        <v>49</v>
      </c>
      <c r="K290" t="s">
        <v>49</v>
      </c>
      <c r="L290">
        <f t="shared" si="13"/>
        <v>0</v>
      </c>
      <c r="N290">
        <f t="shared" si="14"/>
        <v>0</v>
      </c>
    </row>
    <row r="291" spans="1:14" x14ac:dyDescent="0.3">
      <c r="A291" s="1">
        <v>290</v>
      </c>
      <c r="B291" t="s">
        <v>12</v>
      </c>
      <c r="C291">
        <v>31</v>
      </c>
      <c r="D291" t="str">
        <f t="shared" si="12"/>
        <v>Young Adults</v>
      </c>
      <c r="E291" t="s">
        <v>22</v>
      </c>
      <c r="F291" t="s">
        <v>8</v>
      </c>
      <c r="G291" t="s">
        <v>18</v>
      </c>
      <c r="H291" t="s">
        <v>10</v>
      </c>
      <c r="I291" t="s">
        <v>14</v>
      </c>
      <c r="J291">
        <v>10</v>
      </c>
      <c r="K291">
        <v>8</v>
      </c>
      <c r="L291">
        <f t="shared" si="13"/>
        <v>18</v>
      </c>
      <c r="M291" t="s">
        <v>15</v>
      </c>
      <c r="N291">
        <f t="shared" si="14"/>
        <v>0</v>
      </c>
    </row>
    <row r="292" spans="1:14" x14ac:dyDescent="0.3">
      <c r="A292" s="1">
        <v>291</v>
      </c>
      <c r="B292" t="s">
        <v>12</v>
      </c>
      <c r="C292">
        <v>48</v>
      </c>
      <c r="D292" t="str">
        <f t="shared" si="12"/>
        <v>Middle Age</v>
      </c>
      <c r="E292" t="s">
        <v>16</v>
      </c>
      <c r="F292" t="s">
        <v>8</v>
      </c>
      <c r="G292" t="s">
        <v>9</v>
      </c>
      <c r="H292" t="s">
        <v>10</v>
      </c>
      <c r="I292" t="s">
        <v>11</v>
      </c>
      <c r="J292" t="s">
        <v>49</v>
      </c>
      <c r="K292" t="s">
        <v>49</v>
      </c>
      <c r="L292">
        <f t="shared" si="13"/>
        <v>0</v>
      </c>
      <c r="N292">
        <f t="shared" si="14"/>
        <v>0</v>
      </c>
    </row>
    <row r="293" spans="1:14" x14ac:dyDescent="0.3">
      <c r="A293" s="1">
        <v>292</v>
      </c>
      <c r="B293" t="s">
        <v>12</v>
      </c>
      <c r="C293">
        <v>29</v>
      </c>
      <c r="D293" t="str">
        <f t="shared" si="12"/>
        <v>Young Adults</v>
      </c>
      <c r="E293" t="s">
        <v>16</v>
      </c>
      <c r="F293" t="s">
        <v>19</v>
      </c>
      <c r="G293" t="s">
        <v>18</v>
      </c>
      <c r="H293" t="s">
        <v>10</v>
      </c>
      <c r="I293" t="s">
        <v>11</v>
      </c>
      <c r="J293" t="s">
        <v>49</v>
      </c>
      <c r="K293" t="s">
        <v>49</v>
      </c>
      <c r="L293">
        <f t="shared" si="13"/>
        <v>0</v>
      </c>
      <c r="N293">
        <f t="shared" si="14"/>
        <v>0</v>
      </c>
    </row>
    <row r="294" spans="1:14" x14ac:dyDescent="0.3">
      <c r="A294" s="1">
        <v>293</v>
      </c>
      <c r="B294" t="s">
        <v>6</v>
      </c>
      <c r="C294">
        <v>72</v>
      </c>
      <c r="D294" t="str">
        <f t="shared" si="12"/>
        <v>Old Age</v>
      </c>
      <c r="E294" t="s">
        <v>16</v>
      </c>
      <c r="F294" t="s">
        <v>24</v>
      </c>
      <c r="G294" t="s">
        <v>18</v>
      </c>
      <c r="H294" t="s">
        <v>10</v>
      </c>
      <c r="I294" t="s">
        <v>11</v>
      </c>
      <c r="J294" t="s">
        <v>49</v>
      </c>
      <c r="K294" t="s">
        <v>49</v>
      </c>
      <c r="L294">
        <f t="shared" si="13"/>
        <v>0</v>
      </c>
      <c r="N294">
        <f t="shared" si="14"/>
        <v>0</v>
      </c>
    </row>
    <row r="295" spans="1:14" x14ac:dyDescent="0.3">
      <c r="A295" s="1">
        <v>294</v>
      </c>
      <c r="B295" t="s">
        <v>12</v>
      </c>
      <c r="C295">
        <v>52</v>
      </c>
      <c r="D295" t="str">
        <f t="shared" si="12"/>
        <v>Middle Age</v>
      </c>
      <c r="E295" t="s">
        <v>16</v>
      </c>
      <c r="F295" t="s">
        <v>8</v>
      </c>
      <c r="G295" t="s">
        <v>18</v>
      </c>
      <c r="H295" t="s">
        <v>10</v>
      </c>
      <c r="I295" t="s">
        <v>11</v>
      </c>
      <c r="J295" t="s">
        <v>49</v>
      </c>
      <c r="K295" t="s">
        <v>49</v>
      </c>
      <c r="L295">
        <f t="shared" si="13"/>
        <v>0</v>
      </c>
      <c r="N295">
        <f t="shared" si="14"/>
        <v>0</v>
      </c>
    </row>
    <row r="296" spans="1:14" x14ac:dyDescent="0.3">
      <c r="A296" s="1">
        <v>295</v>
      </c>
      <c r="B296" t="s">
        <v>12</v>
      </c>
      <c r="C296">
        <v>68</v>
      </c>
      <c r="D296" t="str">
        <f t="shared" si="12"/>
        <v>Old Age</v>
      </c>
      <c r="E296" t="s">
        <v>13</v>
      </c>
      <c r="F296" t="s">
        <v>17</v>
      </c>
      <c r="G296" t="s">
        <v>18</v>
      </c>
      <c r="H296" t="s">
        <v>10</v>
      </c>
      <c r="I296" t="s">
        <v>11</v>
      </c>
      <c r="J296" t="s">
        <v>49</v>
      </c>
      <c r="K296" t="s">
        <v>49</v>
      </c>
      <c r="L296">
        <f t="shared" si="13"/>
        <v>0</v>
      </c>
      <c r="N296">
        <f t="shared" si="14"/>
        <v>0</v>
      </c>
    </row>
    <row r="297" spans="1:14" x14ac:dyDescent="0.3">
      <c r="A297" s="1">
        <v>296</v>
      </c>
      <c r="B297" t="s">
        <v>6</v>
      </c>
      <c r="C297">
        <v>48</v>
      </c>
      <c r="D297" t="str">
        <f t="shared" si="12"/>
        <v>Middle Age</v>
      </c>
      <c r="E297" t="s">
        <v>16</v>
      </c>
      <c r="F297" t="s">
        <v>24</v>
      </c>
      <c r="G297" t="s">
        <v>9</v>
      </c>
      <c r="H297" t="s">
        <v>10</v>
      </c>
      <c r="I297" t="s">
        <v>14</v>
      </c>
      <c r="J297">
        <v>40</v>
      </c>
      <c r="K297">
        <v>40</v>
      </c>
      <c r="L297">
        <f t="shared" si="13"/>
        <v>80</v>
      </c>
      <c r="M297" t="s">
        <v>26</v>
      </c>
      <c r="N297">
        <f t="shared" si="14"/>
        <v>0</v>
      </c>
    </row>
    <row r="298" spans="1:14" x14ac:dyDescent="0.3">
      <c r="A298" s="1">
        <v>297</v>
      </c>
      <c r="B298" t="s">
        <v>12</v>
      </c>
      <c r="C298">
        <v>55</v>
      </c>
      <c r="D298" t="str">
        <f t="shared" si="12"/>
        <v>Middle Age</v>
      </c>
      <c r="E298" t="s">
        <v>16</v>
      </c>
      <c r="F298" t="s">
        <v>19</v>
      </c>
      <c r="G298" t="s">
        <v>18</v>
      </c>
      <c r="H298" t="s">
        <v>10</v>
      </c>
      <c r="I298" t="s">
        <v>11</v>
      </c>
      <c r="J298" t="s">
        <v>49</v>
      </c>
      <c r="K298" t="s">
        <v>49</v>
      </c>
      <c r="L298">
        <f t="shared" si="13"/>
        <v>0</v>
      </c>
      <c r="N298">
        <f t="shared" si="14"/>
        <v>0</v>
      </c>
    </row>
    <row r="299" spans="1:14" x14ac:dyDescent="0.3">
      <c r="A299" s="1">
        <v>298</v>
      </c>
      <c r="B299" t="s">
        <v>12</v>
      </c>
      <c r="C299">
        <v>23</v>
      </c>
      <c r="D299" t="str">
        <f t="shared" si="12"/>
        <v>Young Adults</v>
      </c>
      <c r="E299" t="s">
        <v>16</v>
      </c>
      <c r="F299" t="s">
        <v>29</v>
      </c>
      <c r="G299" t="s">
        <v>9</v>
      </c>
      <c r="H299" t="s">
        <v>10</v>
      </c>
      <c r="I299" t="s">
        <v>14</v>
      </c>
      <c r="J299">
        <v>7</v>
      </c>
      <c r="K299">
        <v>7</v>
      </c>
      <c r="L299">
        <f t="shared" si="13"/>
        <v>14</v>
      </c>
      <c r="M299" t="s">
        <v>15</v>
      </c>
      <c r="N299">
        <f t="shared" si="14"/>
        <v>0</v>
      </c>
    </row>
    <row r="300" spans="1:14" x14ac:dyDescent="0.3">
      <c r="A300" s="1">
        <v>299</v>
      </c>
      <c r="B300" t="s">
        <v>12</v>
      </c>
      <c r="C300">
        <v>66</v>
      </c>
      <c r="D300" t="str">
        <f t="shared" si="12"/>
        <v>Old Age</v>
      </c>
      <c r="E300" t="s">
        <v>22</v>
      </c>
      <c r="F300" t="s">
        <v>8</v>
      </c>
      <c r="G300" t="s">
        <v>9</v>
      </c>
      <c r="H300" t="s">
        <v>10</v>
      </c>
      <c r="I300" t="s">
        <v>11</v>
      </c>
      <c r="J300" t="s">
        <v>49</v>
      </c>
      <c r="K300" t="s">
        <v>49</v>
      </c>
      <c r="L300">
        <f t="shared" si="13"/>
        <v>0</v>
      </c>
      <c r="N300">
        <f t="shared" si="14"/>
        <v>0</v>
      </c>
    </row>
    <row r="301" spans="1:14" x14ac:dyDescent="0.3">
      <c r="A301" s="1">
        <v>300</v>
      </c>
      <c r="B301" t="s">
        <v>12</v>
      </c>
      <c r="C301">
        <v>33</v>
      </c>
      <c r="D301" t="str">
        <f t="shared" si="12"/>
        <v>Young Adults</v>
      </c>
      <c r="E301" t="s">
        <v>13</v>
      </c>
      <c r="F301" t="s">
        <v>29</v>
      </c>
      <c r="G301" t="s">
        <v>9</v>
      </c>
      <c r="H301" t="s">
        <v>10</v>
      </c>
      <c r="I301" t="s">
        <v>11</v>
      </c>
      <c r="J301" t="s">
        <v>49</v>
      </c>
      <c r="K301" t="s">
        <v>49</v>
      </c>
      <c r="L301">
        <f t="shared" si="13"/>
        <v>0</v>
      </c>
      <c r="N301">
        <f t="shared" si="14"/>
        <v>0</v>
      </c>
    </row>
    <row r="302" spans="1:14" x14ac:dyDescent="0.3">
      <c r="A302" s="1">
        <v>301</v>
      </c>
      <c r="B302" t="s">
        <v>12</v>
      </c>
      <c r="C302">
        <v>37</v>
      </c>
      <c r="D302" t="str">
        <f t="shared" si="12"/>
        <v>Middle Age</v>
      </c>
      <c r="E302" t="s">
        <v>16</v>
      </c>
      <c r="F302" t="s">
        <v>20</v>
      </c>
      <c r="G302" t="s">
        <v>9</v>
      </c>
      <c r="H302" t="s">
        <v>10</v>
      </c>
      <c r="I302" t="s">
        <v>14</v>
      </c>
      <c r="J302">
        <v>10</v>
      </c>
      <c r="K302">
        <v>10</v>
      </c>
      <c r="L302">
        <f t="shared" si="13"/>
        <v>20</v>
      </c>
      <c r="M302" t="s">
        <v>15</v>
      </c>
      <c r="N302">
        <f t="shared" si="14"/>
        <v>0</v>
      </c>
    </row>
    <row r="303" spans="1:14" x14ac:dyDescent="0.3">
      <c r="A303" s="1">
        <v>302</v>
      </c>
      <c r="B303" t="s">
        <v>6</v>
      </c>
      <c r="C303">
        <v>42</v>
      </c>
      <c r="D303" t="str">
        <f t="shared" si="12"/>
        <v>Middle Age</v>
      </c>
      <c r="E303" t="s">
        <v>16</v>
      </c>
      <c r="F303" t="s">
        <v>17</v>
      </c>
      <c r="G303" t="s">
        <v>18</v>
      </c>
      <c r="H303" t="s">
        <v>10</v>
      </c>
      <c r="I303" t="s">
        <v>11</v>
      </c>
      <c r="J303" t="s">
        <v>49</v>
      </c>
      <c r="K303" t="s">
        <v>49</v>
      </c>
      <c r="L303">
        <f t="shared" si="13"/>
        <v>0</v>
      </c>
      <c r="N303">
        <f t="shared" si="14"/>
        <v>0</v>
      </c>
    </row>
    <row r="304" spans="1:14" x14ac:dyDescent="0.3">
      <c r="A304" s="1">
        <v>303</v>
      </c>
      <c r="B304" t="s">
        <v>12</v>
      </c>
      <c r="C304">
        <v>46</v>
      </c>
      <c r="D304" t="str">
        <f t="shared" si="12"/>
        <v>Middle Age</v>
      </c>
      <c r="E304" t="s">
        <v>16</v>
      </c>
      <c r="F304" t="s">
        <v>8</v>
      </c>
      <c r="G304" t="s">
        <v>9</v>
      </c>
      <c r="H304" t="s">
        <v>10</v>
      </c>
      <c r="I304" t="s">
        <v>14</v>
      </c>
      <c r="J304">
        <v>20</v>
      </c>
      <c r="K304">
        <v>20</v>
      </c>
      <c r="L304">
        <f t="shared" si="13"/>
        <v>40</v>
      </c>
      <c r="M304" t="s">
        <v>21</v>
      </c>
      <c r="N304">
        <f t="shared" si="14"/>
        <v>0</v>
      </c>
    </row>
    <row r="305" spans="1:14" x14ac:dyDescent="0.3">
      <c r="A305" s="1">
        <v>304</v>
      </c>
      <c r="B305" t="s">
        <v>6</v>
      </c>
      <c r="C305">
        <v>57</v>
      </c>
      <c r="D305" t="str">
        <f t="shared" si="12"/>
        <v>Middle Age</v>
      </c>
      <c r="E305" t="s">
        <v>16</v>
      </c>
      <c r="F305" t="s">
        <v>24</v>
      </c>
      <c r="G305" t="s">
        <v>18</v>
      </c>
      <c r="H305" t="s">
        <v>10</v>
      </c>
      <c r="I305" t="s">
        <v>11</v>
      </c>
      <c r="J305" t="s">
        <v>49</v>
      </c>
      <c r="K305" t="s">
        <v>49</v>
      </c>
      <c r="L305">
        <f t="shared" si="13"/>
        <v>0</v>
      </c>
      <c r="N305">
        <f t="shared" si="14"/>
        <v>0</v>
      </c>
    </row>
    <row r="306" spans="1:14" x14ac:dyDescent="0.3">
      <c r="A306" s="1">
        <v>305</v>
      </c>
      <c r="B306" t="s">
        <v>12</v>
      </c>
      <c r="C306">
        <v>36</v>
      </c>
      <c r="D306" t="str">
        <f t="shared" si="12"/>
        <v>Middle Age</v>
      </c>
      <c r="E306" t="s">
        <v>16</v>
      </c>
      <c r="F306" t="s">
        <v>19</v>
      </c>
      <c r="G306" t="s">
        <v>18</v>
      </c>
      <c r="H306" t="s">
        <v>10</v>
      </c>
      <c r="I306" t="s">
        <v>11</v>
      </c>
      <c r="J306" t="s">
        <v>49</v>
      </c>
      <c r="K306" t="s">
        <v>49</v>
      </c>
      <c r="L306">
        <f t="shared" si="13"/>
        <v>0</v>
      </c>
      <c r="N306">
        <f t="shared" si="14"/>
        <v>0</v>
      </c>
    </row>
    <row r="307" spans="1:14" x14ac:dyDescent="0.3">
      <c r="A307" s="1">
        <v>306</v>
      </c>
      <c r="B307" t="s">
        <v>12</v>
      </c>
      <c r="C307">
        <v>51</v>
      </c>
      <c r="D307" t="str">
        <f t="shared" si="12"/>
        <v>Middle Age</v>
      </c>
      <c r="E307" t="s">
        <v>16</v>
      </c>
      <c r="F307" t="s">
        <v>19</v>
      </c>
      <c r="G307" t="s">
        <v>31</v>
      </c>
      <c r="H307" t="s">
        <v>10</v>
      </c>
      <c r="I307" t="s">
        <v>11</v>
      </c>
      <c r="J307" t="s">
        <v>49</v>
      </c>
      <c r="K307" t="s">
        <v>49</v>
      </c>
      <c r="L307">
        <f t="shared" si="13"/>
        <v>0</v>
      </c>
      <c r="N307">
        <f t="shared" si="14"/>
        <v>0</v>
      </c>
    </row>
    <row r="308" spans="1:14" x14ac:dyDescent="0.3">
      <c r="A308" s="1">
        <v>307</v>
      </c>
      <c r="B308" t="s">
        <v>12</v>
      </c>
      <c r="C308">
        <v>18</v>
      </c>
      <c r="D308" t="str">
        <f t="shared" si="12"/>
        <v>Young Adults</v>
      </c>
      <c r="E308" t="s">
        <v>13</v>
      </c>
      <c r="F308" t="s">
        <v>19</v>
      </c>
      <c r="G308" t="s">
        <v>9</v>
      </c>
      <c r="H308" t="s">
        <v>10</v>
      </c>
      <c r="I308" t="s">
        <v>14</v>
      </c>
      <c r="J308">
        <v>8</v>
      </c>
      <c r="K308">
        <v>8</v>
      </c>
      <c r="L308">
        <f t="shared" si="13"/>
        <v>16</v>
      </c>
      <c r="M308" t="s">
        <v>21</v>
      </c>
      <c r="N308">
        <f t="shared" si="14"/>
        <v>0</v>
      </c>
    </row>
    <row r="309" spans="1:14" x14ac:dyDescent="0.3">
      <c r="A309" s="1">
        <v>308</v>
      </c>
      <c r="B309" t="s">
        <v>12</v>
      </c>
      <c r="C309">
        <v>69</v>
      </c>
      <c r="D309" t="str">
        <f t="shared" si="12"/>
        <v>Old Age</v>
      </c>
      <c r="E309" t="s">
        <v>16</v>
      </c>
      <c r="F309" t="s">
        <v>19</v>
      </c>
      <c r="G309" t="s">
        <v>18</v>
      </c>
      <c r="H309" t="s">
        <v>10</v>
      </c>
      <c r="I309" t="s">
        <v>11</v>
      </c>
      <c r="J309" t="s">
        <v>49</v>
      </c>
      <c r="K309" t="s">
        <v>49</v>
      </c>
      <c r="L309">
        <f t="shared" si="13"/>
        <v>0</v>
      </c>
      <c r="N309">
        <f t="shared" si="14"/>
        <v>0</v>
      </c>
    </row>
    <row r="310" spans="1:14" x14ac:dyDescent="0.3">
      <c r="A310" s="1">
        <v>309</v>
      </c>
      <c r="B310" t="s">
        <v>6</v>
      </c>
      <c r="C310">
        <v>30</v>
      </c>
      <c r="D310" t="str">
        <f t="shared" si="12"/>
        <v>Young Adults</v>
      </c>
      <c r="E310" t="s">
        <v>13</v>
      </c>
      <c r="F310" t="s">
        <v>17</v>
      </c>
      <c r="G310" t="s">
        <v>18</v>
      </c>
      <c r="H310" t="s">
        <v>10</v>
      </c>
      <c r="I310" t="s">
        <v>11</v>
      </c>
      <c r="J310" t="s">
        <v>49</v>
      </c>
      <c r="K310" t="s">
        <v>49</v>
      </c>
      <c r="L310">
        <f t="shared" si="13"/>
        <v>0</v>
      </c>
      <c r="N310">
        <f t="shared" si="14"/>
        <v>0</v>
      </c>
    </row>
    <row r="311" spans="1:14" x14ac:dyDescent="0.3">
      <c r="A311" s="1">
        <v>310</v>
      </c>
      <c r="B311" t="s">
        <v>6</v>
      </c>
      <c r="C311">
        <v>51</v>
      </c>
      <c r="D311" t="str">
        <f t="shared" si="12"/>
        <v>Middle Age</v>
      </c>
      <c r="E311" t="s">
        <v>16</v>
      </c>
      <c r="F311" t="s">
        <v>28</v>
      </c>
      <c r="G311" t="s">
        <v>18</v>
      </c>
      <c r="H311" t="s">
        <v>10</v>
      </c>
      <c r="I311" t="s">
        <v>11</v>
      </c>
      <c r="J311" t="s">
        <v>49</v>
      </c>
      <c r="K311" t="s">
        <v>49</v>
      </c>
      <c r="L311">
        <f t="shared" si="13"/>
        <v>0</v>
      </c>
      <c r="N311">
        <f t="shared" si="14"/>
        <v>0</v>
      </c>
    </row>
    <row r="312" spans="1:14" x14ac:dyDescent="0.3">
      <c r="A312" s="1">
        <v>311</v>
      </c>
      <c r="B312" t="s">
        <v>12</v>
      </c>
      <c r="C312">
        <v>63</v>
      </c>
      <c r="D312" t="str">
        <f t="shared" si="12"/>
        <v>Old Age</v>
      </c>
      <c r="E312" t="s">
        <v>16</v>
      </c>
      <c r="F312" t="s">
        <v>8</v>
      </c>
      <c r="G312" t="s">
        <v>9</v>
      </c>
      <c r="H312" t="s">
        <v>10</v>
      </c>
      <c r="I312" t="s">
        <v>11</v>
      </c>
      <c r="J312" t="s">
        <v>49</v>
      </c>
      <c r="K312" t="s">
        <v>49</v>
      </c>
      <c r="L312">
        <f t="shared" si="13"/>
        <v>0</v>
      </c>
      <c r="N312">
        <f t="shared" si="14"/>
        <v>0</v>
      </c>
    </row>
    <row r="313" spans="1:14" x14ac:dyDescent="0.3">
      <c r="A313" s="1">
        <v>312</v>
      </c>
      <c r="B313" t="s">
        <v>12</v>
      </c>
      <c r="C313">
        <v>31</v>
      </c>
      <c r="D313" t="str">
        <f t="shared" si="12"/>
        <v>Young Adults</v>
      </c>
      <c r="E313" t="s">
        <v>13</v>
      </c>
      <c r="F313" t="s">
        <v>17</v>
      </c>
      <c r="G313" t="s">
        <v>18</v>
      </c>
      <c r="H313" t="s">
        <v>10</v>
      </c>
      <c r="I313" t="s">
        <v>11</v>
      </c>
      <c r="J313" t="s">
        <v>49</v>
      </c>
      <c r="K313" t="s">
        <v>49</v>
      </c>
      <c r="L313">
        <f t="shared" si="13"/>
        <v>0</v>
      </c>
      <c r="N313">
        <f t="shared" si="14"/>
        <v>0</v>
      </c>
    </row>
    <row r="314" spans="1:14" x14ac:dyDescent="0.3">
      <c r="A314" s="1">
        <v>313</v>
      </c>
      <c r="B314" t="s">
        <v>6</v>
      </c>
      <c r="C314">
        <v>58</v>
      </c>
      <c r="D314" t="str">
        <f t="shared" si="12"/>
        <v>Middle Age</v>
      </c>
      <c r="E314" t="s">
        <v>13</v>
      </c>
      <c r="F314" t="s">
        <v>8</v>
      </c>
      <c r="G314" t="s">
        <v>9</v>
      </c>
      <c r="H314" t="s">
        <v>10</v>
      </c>
      <c r="I314" t="s">
        <v>11</v>
      </c>
      <c r="J314" t="s">
        <v>49</v>
      </c>
      <c r="K314" t="s">
        <v>49</v>
      </c>
      <c r="L314">
        <f t="shared" si="13"/>
        <v>0</v>
      </c>
      <c r="N314">
        <f t="shared" si="14"/>
        <v>0</v>
      </c>
    </row>
    <row r="315" spans="1:14" x14ac:dyDescent="0.3">
      <c r="A315" s="1">
        <v>314</v>
      </c>
      <c r="B315" t="s">
        <v>6</v>
      </c>
      <c r="C315">
        <v>50</v>
      </c>
      <c r="D315" t="str">
        <f t="shared" si="12"/>
        <v>Middle Age</v>
      </c>
      <c r="E315" t="s">
        <v>16</v>
      </c>
      <c r="F315" t="s">
        <v>20</v>
      </c>
      <c r="G315" t="s">
        <v>18</v>
      </c>
      <c r="H315" t="s">
        <v>10</v>
      </c>
      <c r="I315" t="s">
        <v>14</v>
      </c>
      <c r="J315">
        <v>15</v>
      </c>
      <c r="K315">
        <v>15</v>
      </c>
      <c r="L315">
        <f t="shared" si="13"/>
        <v>30</v>
      </c>
      <c r="M315" t="s">
        <v>15</v>
      </c>
      <c r="N315">
        <f t="shared" si="14"/>
        <v>0</v>
      </c>
    </row>
    <row r="316" spans="1:14" x14ac:dyDescent="0.3">
      <c r="A316" s="1">
        <v>315</v>
      </c>
      <c r="B316" t="s">
        <v>12</v>
      </c>
      <c r="C316">
        <v>67</v>
      </c>
      <c r="D316" t="str">
        <f t="shared" si="12"/>
        <v>Old Age</v>
      </c>
      <c r="E316" t="s">
        <v>7</v>
      </c>
      <c r="F316" t="s">
        <v>8</v>
      </c>
      <c r="G316" t="s">
        <v>18</v>
      </c>
      <c r="H316" t="s">
        <v>10</v>
      </c>
      <c r="I316" t="s">
        <v>14</v>
      </c>
      <c r="J316">
        <v>20</v>
      </c>
      <c r="K316">
        <v>20</v>
      </c>
      <c r="L316">
        <f t="shared" si="13"/>
        <v>40</v>
      </c>
      <c r="M316" t="s">
        <v>21</v>
      </c>
      <c r="N316">
        <f t="shared" si="14"/>
        <v>0</v>
      </c>
    </row>
    <row r="317" spans="1:14" x14ac:dyDescent="0.3">
      <c r="A317" s="1">
        <v>316</v>
      </c>
      <c r="B317" t="s">
        <v>6</v>
      </c>
      <c r="C317">
        <v>20</v>
      </c>
      <c r="D317" t="str">
        <f t="shared" si="12"/>
        <v>Young Adults</v>
      </c>
      <c r="E317" t="s">
        <v>13</v>
      </c>
      <c r="F317" t="s">
        <v>30</v>
      </c>
      <c r="G317" t="s">
        <v>18</v>
      </c>
      <c r="H317" t="s">
        <v>10</v>
      </c>
      <c r="I317" t="s">
        <v>11</v>
      </c>
      <c r="J317" t="s">
        <v>49</v>
      </c>
      <c r="K317" t="s">
        <v>49</v>
      </c>
      <c r="L317">
        <f t="shared" si="13"/>
        <v>0</v>
      </c>
      <c r="N317">
        <f t="shared" si="14"/>
        <v>0</v>
      </c>
    </row>
    <row r="318" spans="1:14" x14ac:dyDescent="0.3">
      <c r="A318" s="1">
        <v>317</v>
      </c>
      <c r="B318" t="s">
        <v>12</v>
      </c>
      <c r="C318">
        <v>45</v>
      </c>
      <c r="D318" t="str">
        <f t="shared" si="12"/>
        <v>Middle Age</v>
      </c>
      <c r="E318" t="s">
        <v>13</v>
      </c>
      <c r="F318" t="s">
        <v>17</v>
      </c>
      <c r="G318" t="s">
        <v>9</v>
      </c>
      <c r="H318" t="s">
        <v>10</v>
      </c>
      <c r="I318" t="s">
        <v>11</v>
      </c>
      <c r="J318" t="s">
        <v>49</v>
      </c>
      <c r="K318" t="s">
        <v>49</v>
      </c>
      <c r="L318">
        <f t="shared" si="13"/>
        <v>0</v>
      </c>
      <c r="N318">
        <f t="shared" si="14"/>
        <v>0</v>
      </c>
    </row>
    <row r="319" spans="1:14" x14ac:dyDescent="0.3">
      <c r="A319" s="1">
        <v>318</v>
      </c>
      <c r="B319" t="s">
        <v>12</v>
      </c>
      <c r="C319">
        <v>26</v>
      </c>
      <c r="D319" t="str">
        <f t="shared" si="12"/>
        <v>Young Adults</v>
      </c>
      <c r="E319" t="s">
        <v>16</v>
      </c>
      <c r="F319" t="s">
        <v>19</v>
      </c>
      <c r="G319" t="s">
        <v>18</v>
      </c>
      <c r="H319" t="s">
        <v>10</v>
      </c>
      <c r="I319" t="s">
        <v>11</v>
      </c>
      <c r="J319" t="s">
        <v>49</v>
      </c>
      <c r="K319" t="s">
        <v>49</v>
      </c>
      <c r="L319">
        <f t="shared" si="13"/>
        <v>0</v>
      </c>
      <c r="N319">
        <f t="shared" si="14"/>
        <v>0</v>
      </c>
    </row>
    <row r="320" spans="1:14" x14ac:dyDescent="0.3">
      <c r="A320" s="1">
        <v>319</v>
      </c>
      <c r="B320" t="s">
        <v>6</v>
      </c>
      <c r="C320">
        <v>30</v>
      </c>
      <c r="D320" t="str">
        <f t="shared" si="12"/>
        <v>Young Adults</v>
      </c>
      <c r="E320" t="s">
        <v>13</v>
      </c>
      <c r="F320" t="s">
        <v>17</v>
      </c>
      <c r="G320" t="s">
        <v>9</v>
      </c>
      <c r="H320" t="s">
        <v>10</v>
      </c>
      <c r="I320" t="s">
        <v>11</v>
      </c>
      <c r="J320" t="s">
        <v>49</v>
      </c>
      <c r="K320" t="s">
        <v>49</v>
      </c>
      <c r="L320">
        <f t="shared" si="13"/>
        <v>0</v>
      </c>
      <c r="N320">
        <f t="shared" si="14"/>
        <v>0</v>
      </c>
    </row>
    <row r="321" spans="1:14" x14ac:dyDescent="0.3">
      <c r="A321" s="1">
        <v>320</v>
      </c>
      <c r="B321" t="s">
        <v>12</v>
      </c>
      <c r="C321">
        <v>43</v>
      </c>
      <c r="D321" t="str">
        <f t="shared" si="12"/>
        <v>Middle Age</v>
      </c>
      <c r="E321" t="s">
        <v>16</v>
      </c>
      <c r="F321" t="s">
        <v>17</v>
      </c>
      <c r="G321" t="s">
        <v>32</v>
      </c>
      <c r="H321" t="s">
        <v>10</v>
      </c>
      <c r="I321" t="s">
        <v>11</v>
      </c>
      <c r="J321" t="s">
        <v>49</v>
      </c>
      <c r="K321" t="s">
        <v>49</v>
      </c>
      <c r="L321">
        <f t="shared" si="13"/>
        <v>0</v>
      </c>
      <c r="N321">
        <f t="shared" si="14"/>
        <v>0</v>
      </c>
    </row>
    <row r="322" spans="1:14" x14ac:dyDescent="0.3">
      <c r="A322" s="1">
        <v>321</v>
      </c>
      <c r="B322" t="s">
        <v>6</v>
      </c>
      <c r="C322">
        <v>73</v>
      </c>
      <c r="D322" t="str">
        <f t="shared" ref="D322:D385" si="15">IF(C322&lt;=35,"Young Adults",IF(C322&lt;=60,"Middle Age",IF(C322&gt;60,"Old Age","No smoking")))</f>
        <v>Old Age</v>
      </c>
      <c r="E322" t="s">
        <v>22</v>
      </c>
      <c r="F322" t="s">
        <v>24</v>
      </c>
      <c r="G322" t="s">
        <v>18</v>
      </c>
      <c r="H322" t="s">
        <v>10</v>
      </c>
      <c r="I322" t="s">
        <v>11</v>
      </c>
      <c r="J322" t="s">
        <v>49</v>
      </c>
      <c r="K322" t="s">
        <v>49</v>
      </c>
      <c r="L322">
        <f t="shared" ref="L322:L385" si="16">SUM(J322,K322)</f>
        <v>0</v>
      </c>
      <c r="N322">
        <f t="shared" si="14"/>
        <v>0</v>
      </c>
    </row>
    <row r="323" spans="1:14" x14ac:dyDescent="0.3">
      <c r="A323" s="1">
        <v>322</v>
      </c>
      <c r="B323" t="s">
        <v>12</v>
      </c>
      <c r="C323">
        <v>52</v>
      </c>
      <c r="D323" t="str">
        <f t="shared" si="15"/>
        <v>Middle Age</v>
      </c>
      <c r="E323" t="s">
        <v>16</v>
      </c>
      <c r="F323" t="s">
        <v>28</v>
      </c>
      <c r="G323" t="s">
        <v>9</v>
      </c>
      <c r="H323" t="s">
        <v>10</v>
      </c>
      <c r="I323" t="s">
        <v>11</v>
      </c>
      <c r="J323" t="s">
        <v>49</v>
      </c>
      <c r="K323" t="s">
        <v>49</v>
      </c>
      <c r="L323">
        <f t="shared" si="16"/>
        <v>0</v>
      </c>
      <c r="N323">
        <f t="shared" si="14"/>
        <v>0</v>
      </c>
    </row>
    <row r="324" spans="1:14" x14ac:dyDescent="0.3">
      <c r="A324" s="1">
        <v>323</v>
      </c>
      <c r="B324" t="s">
        <v>6</v>
      </c>
      <c r="C324">
        <v>18</v>
      </c>
      <c r="D324" t="str">
        <f t="shared" si="15"/>
        <v>Young Adults</v>
      </c>
      <c r="E324" t="s">
        <v>13</v>
      </c>
      <c r="F324" t="s">
        <v>8</v>
      </c>
      <c r="G324" t="s">
        <v>9</v>
      </c>
      <c r="H324" t="s">
        <v>10</v>
      </c>
      <c r="I324" t="s">
        <v>14</v>
      </c>
      <c r="J324">
        <v>15</v>
      </c>
      <c r="K324">
        <v>10</v>
      </c>
      <c r="L324">
        <f t="shared" si="16"/>
        <v>25</v>
      </c>
      <c r="M324" t="s">
        <v>34</v>
      </c>
      <c r="N324">
        <f t="shared" ref="N324:N387" si="17">SUMIFS(J324:J327,I324:I327,"yes",F324:F327,"Degree")</f>
        <v>0</v>
      </c>
    </row>
    <row r="325" spans="1:14" x14ac:dyDescent="0.3">
      <c r="A325" s="1">
        <v>324</v>
      </c>
      <c r="B325" t="s">
        <v>6</v>
      </c>
      <c r="C325">
        <v>52</v>
      </c>
      <c r="D325" t="str">
        <f t="shared" si="15"/>
        <v>Middle Age</v>
      </c>
      <c r="E325" t="s">
        <v>16</v>
      </c>
      <c r="F325" t="s">
        <v>8</v>
      </c>
      <c r="G325" t="s">
        <v>18</v>
      </c>
      <c r="H325" t="s">
        <v>10</v>
      </c>
      <c r="I325" t="s">
        <v>11</v>
      </c>
      <c r="J325" t="s">
        <v>49</v>
      </c>
      <c r="K325" t="s">
        <v>49</v>
      </c>
      <c r="L325">
        <f t="shared" si="16"/>
        <v>0</v>
      </c>
      <c r="N325">
        <f t="shared" si="17"/>
        <v>0</v>
      </c>
    </row>
    <row r="326" spans="1:14" x14ac:dyDescent="0.3">
      <c r="A326" s="1">
        <v>325</v>
      </c>
      <c r="B326" t="s">
        <v>6</v>
      </c>
      <c r="C326">
        <v>33</v>
      </c>
      <c r="D326" t="str">
        <f t="shared" si="15"/>
        <v>Young Adults</v>
      </c>
      <c r="E326" t="s">
        <v>7</v>
      </c>
      <c r="F326" t="s">
        <v>19</v>
      </c>
      <c r="G326" t="s">
        <v>18</v>
      </c>
      <c r="H326" t="s">
        <v>10</v>
      </c>
      <c r="I326" t="s">
        <v>11</v>
      </c>
      <c r="J326" t="s">
        <v>49</v>
      </c>
      <c r="K326" t="s">
        <v>49</v>
      </c>
      <c r="L326">
        <f t="shared" si="16"/>
        <v>0</v>
      </c>
      <c r="N326">
        <f t="shared" si="17"/>
        <v>0</v>
      </c>
    </row>
    <row r="327" spans="1:14" x14ac:dyDescent="0.3">
      <c r="A327" s="1">
        <v>326</v>
      </c>
      <c r="B327" t="s">
        <v>12</v>
      </c>
      <c r="C327">
        <v>56</v>
      </c>
      <c r="D327" t="str">
        <f t="shared" si="15"/>
        <v>Middle Age</v>
      </c>
      <c r="E327" t="s">
        <v>7</v>
      </c>
      <c r="F327" t="s">
        <v>19</v>
      </c>
      <c r="G327" t="s">
        <v>18</v>
      </c>
      <c r="H327" t="s">
        <v>10</v>
      </c>
      <c r="I327" t="s">
        <v>11</v>
      </c>
      <c r="J327" t="s">
        <v>49</v>
      </c>
      <c r="K327" t="s">
        <v>49</v>
      </c>
      <c r="L327">
        <f t="shared" si="16"/>
        <v>0</v>
      </c>
      <c r="N327">
        <f t="shared" si="17"/>
        <v>0</v>
      </c>
    </row>
    <row r="328" spans="1:14" x14ac:dyDescent="0.3">
      <c r="A328" s="1">
        <v>327</v>
      </c>
      <c r="B328" t="s">
        <v>12</v>
      </c>
      <c r="C328">
        <v>65</v>
      </c>
      <c r="D328" t="str">
        <f t="shared" si="15"/>
        <v>Old Age</v>
      </c>
      <c r="E328" t="s">
        <v>16</v>
      </c>
      <c r="F328" t="s">
        <v>8</v>
      </c>
      <c r="G328" t="s">
        <v>18</v>
      </c>
      <c r="H328" t="s">
        <v>10</v>
      </c>
      <c r="I328" t="s">
        <v>11</v>
      </c>
      <c r="J328" t="s">
        <v>49</v>
      </c>
      <c r="K328" t="s">
        <v>49</v>
      </c>
      <c r="L328">
        <f t="shared" si="16"/>
        <v>0</v>
      </c>
      <c r="N328">
        <f t="shared" si="17"/>
        <v>0</v>
      </c>
    </row>
    <row r="329" spans="1:14" x14ac:dyDescent="0.3">
      <c r="A329" s="1">
        <v>328</v>
      </c>
      <c r="B329" t="s">
        <v>12</v>
      </c>
      <c r="C329">
        <v>30</v>
      </c>
      <c r="D329" t="str">
        <f t="shared" si="15"/>
        <v>Young Adults</v>
      </c>
      <c r="E329" t="s">
        <v>13</v>
      </c>
      <c r="F329" t="s">
        <v>8</v>
      </c>
      <c r="G329" t="s">
        <v>9</v>
      </c>
      <c r="H329" t="s">
        <v>10</v>
      </c>
      <c r="I329" t="s">
        <v>11</v>
      </c>
      <c r="J329" t="s">
        <v>49</v>
      </c>
      <c r="K329" t="s">
        <v>49</v>
      </c>
      <c r="L329">
        <f t="shared" si="16"/>
        <v>0</v>
      </c>
      <c r="N329">
        <f t="shared" si="17"/>
        <v>0</v>
      </c>
    </row>
    <row r="330" spans="1:14" x14ac:dyDescent="0.3">
      <c r="A330" s="1">
        <v>329</v>
      </c>
      <c r="B330" t="s">
        <v>12</v>
      </c>
      <c r="C330">
        <v>40</v>
      </c>
      <c r="D330" t="str">
        <f t="shared" si="15"/>
        <v>Middle Age</v>
      </c>
      <c r="E330" t="s">
        <v>16</v>
      </c>
      <c r="F330" t="s">
        <v>8</v>
      </c>
      <c r="G330" t="s">
        <v>9</v>
      </c>
      <c r="H330" t="s">
        <v>10</v>
      </c>
      <c r="I330" t="s">
        <v>14</v>
      </c>
      <c r="J330">
        <v>10</v>
      </c>
      <c r="K330">
        <v>1</v>
      </c>
      <c r="L330">
        <f t="shared" si="16"/>
        <v>11</v>
      </c>
      <c r="M330" t="s">
        <v>34</v>
      </c>
      <c r="N330">
        <f t="shared" si="17"/>
        <v>0</v>
      </c>
    </row>
    <row r="331" spans="1:14" x14ac:dyDescent="0.3">
      <c r="A331" s="1">
        <v>330</v>
      </c>
      <c r="B331" t="s">
        <v>12</v>
      </c>
      <c r="C331">
        <v>26</v>
      </c>
      <c r="D331" t="str">
        <f t="shared" si="15"/>
        <v>Young Adults</v>
      </c>
      <c r="E331" t="s">
        <v>13</v>
      </c>
      <c r="F331" t="s">
        <v>20</v>
      </c>
      <c r="G331" t="s">
        <v>18</v>
      </c>
      <c r="H331" t="s">
        <v>10</v>
      </c>
      <c r="I331" t="s">
        <v>14</v>
      </c>
      <c r="J331">
        <v>20</v>
      </c>
      <c r="K331">
        <v>20</v>
      </c>
      <c r="L331">
        <f t="shared" si="16"/>
        <v>40</v>
      </c>
      <c r="M331" t="s">
        <v>15</v>
      </c>
      <c r="N331">
        <f t="shared" si="17"/>
        <v>0</v>
      </c>
    </row>
    <row r="332" spans="1:14" x14ac:dyDescent="0.3">
      <c r="A332" s="1">
        <v>331</v>
      </c>
      <c r="B332" t="s">
        <v>6</v>
      </c>
      <c r="C332">
        <v>74</v>
      </c>
      <c r="D332" t="str">
        <f t="shared" si="15"/>
        <v>Old Age</v>
      </c>
      <c r="E332" t="s">
        <v>13</v>
      </c>
      <c r="F332" t="s">
        <v>8</v>
      </c>
      <c r="G332" t="s">
        <v>23</v>
      </c>
      <c r="H332" t="s">
        <v>10</v>
      </c>
      <c r="I332" t="s">
        <v>11</v>
      </c>
      <c r="J332" t="s">
        <v>49</v>
      </c>
      <c r="K332" t="s">
        <v>49</v>
      </c>
      <c r="L332">
        <f t="shared" si="16"/>
        <v>0</v>
      </c>
      <c r="N332">
        <f t="shared" si="17"/>
        <v>0</v>
      </c>
    </row>
    <row r="333" spans="1:14" x14ac:dyDescent="0.3">
      <c r="A333" s="1">
        <v>332</v>
      </c>
      <c r="B333" t="s">
        <v>12</v>
      </c>
      <c r="C333">
        <v>44</v>
      </c>
      <c r="D333" t="str">
        <f t="shared" si="15"/>
        <v>Middle Age</v>
      </c>
      <c r="E333" t="s">
        <v>16</v>
      </c>
      <c r="F333" t="s">
        <v>17</v>
      </c>
      <c r="G333" t="s">
        <v>33</v>
      </c>
      <c r="H333" t="s">
        <v>10</v>
      </c>
      <c r="I333" t="s">
        <v>11</v>
      </c>
      <c r="J333" t="s">
        <v>49</v>
      </c>
      <c r="K333" t="s">
        <v>49</v>
      </c>
      <c r="L333">
        <f t="shared" si="16"/>
        <v>0</v>
      </c>
      <c r="N333">
        <f t="shared" si="17"/>
        <v>0</v>
      </c>
    </row>
    <row r="334" spans="1:14" x14ac:dyDescent="0.3">
      <c r="A334" s="1">
        <v>333</v>
      </c>
      <c r="B334" t="s">
        <v>12</v>
      </c>
      <c r="C334">
        <v>80</v>
      </c>
      <c r="D334" t="str">
        <f t="shared" si="15"/>
        <v>Old Age</v>
      </c>
      <c r="E334" t="s">
        <v>22</v>
      </c>
      <c r="F334" t="s">
        <v>8</v>
      </c>
      <c r="G334" t="s">
        <v>9</v>
      </c>
      <c r="H334" t="s">
        <v>10</v>
      </c>
      <c r="I334" t="s">
        <v>11</v>
      </c>
      <c r="J334" t="s">
        <v>49</v>
      </c>
      <c r="K334" t="s">
        <v>49</v>
      </c>
      <c r="L334">
        <f t="shared" si="16"/>
        <v>0</v>
      </c>
      <c r="N334">
        <f t="shared" si="17"/>
        <v>0</v>
      </c>
    </row>
    <row r="335" spans="1:14" x14ac:dyDescent="0.3">
      <c r="A335" s="1">
        <v>334</v>
      </c>
      <c r="B335" t="s">
        <v>12</v>
      </c>
      <c r="C335">
        <v>67</v>
      </c>
      <c r="D335" t="str">
        <f t="shared" si="15"/>
        <v>Old Age</v>
      </c>
      <c r="E335" t="s">
        <v>16</v>
      </c>
      <c r="F335" t="s">
        <v>8</v>
      </c>
      <c r="G335" t="s">
        <v>18</v>
      </c>
      <c r="H335" t="s">
        <v>10</v>
      </c>
      <c r="I335" t="s">
        <v>11</v>
      </c>
      <c r="J335" t="s">
        <v>49</v>
      </c>
      <c r="K335" t="s">
        <v>49</v>
      </c>
      <c r="L335">
        <f t="shared" si="16"/>
        <v>0</v>
      </c>
      <c r="N335">
        <f t="shared" si="17"/>
        <v>0</v>
      </c>
    </row>
    <row r="336" spans="1:14" x14ac:dyDescent="0.3">
      <c r="A336" s="1">
        <v>335</v>
      </c>
      <c r="B336" t="s">
        <v>12</v>
      </c>
      <c r="C336">
        <v>59</v>
      </c>
      <c r="D336" t="str">
        <f t="shared" si="15"/>
        <v>Middle Age</v>
      </c>
      <c r="E336" t="s">
        <v>16</v>
      </c>
      <c r="F336" t="s">
        <v>8</v>
      </c>
      <c r="G336" t="s">
        <v>9</v>
      </c>
      <c r="H336" t="s">
        <v>10</v>
      </c>
      <c r="I336" t="s">
        <v>11</v>
      </c>
      <c r="J336" t="s">
        <v>49</v>
      </c>
      <c r="K336" t="s">
        <v>49</v>
      </c>
      <c r="L336">
        <f t="shared" si="16"/>
        <v>0</v>
      </c>
      <c r="N336">
        <f t="shared" si="17"/>
        <v>0</v>
      </c>
    </row>
    <row r="337" spans="1:14" x14ac:dyDescent="0.3">
      <c r="A337" s="1">
        <v>336</v>
      </c>
      <c r="B337" t="s">
        <v>12</v>
      </c>
      <c r="C337">
        <v>28</v>
      </c>
      <c r="D337" t="str">
        <f t="shared" si="15"/>
        <v>Young Adults</v>
      </c>
      <c r="E337" t="s">
        <v>13</v>
      </c>
      <c r="F337" t="s">
        <v>28</v>
      </c>
      <c r="G337" t="s">
        <v>18</v>
      </c>
      <c r="H337" t="s">
        <v>10</v>
      </c>
      <c r="I337" t="s">
        <v>14</v>
      </c>
      <c r="J337">
        <v>15</v>
      </c>
      <c r="K337">
        <v>10</v>
      </c>
      <c r="L337">
        <f t="shared" si="16"/>
        <v>25</v>
      </c>
      <c r="M337" t="s">
        <v>15</v>
      </c>
      <c r="N337">
        <f t="shared" si="17"/>
        <v>0</v>
      </c>
    </row>
    <row r="338" spans="1:14" x14ac:dyDescent="0.3">
      <c r="A338" s="1">
        <v>337</v>
      </c>
      <c r="B338" t="s">
        <v>12</v>
      </c>
      <c r="C338">
        <v>31</v>
      </c>
      <c r="D338" t="str">
        <f t="shared" si="15"/>
        <v>Young Adults</v>
      </c>
      <c r="E338" t="s">
        <v>16</v>
      </c>
      <c r="F338" t="s">
        <v>29</v>
      </c>
      <c r="G338" t="s">
        <v>9</v>
      </c>
      <c r="H338" t="s">
        <v>10</v>
      </c>
      <c r="I338" t="s">
        <v>11</v>
      </c>
      <c r="J338" t="s">
        <v>49</v>
      </c>
      <c r="K338" t="s">
        <v>49</v>
      </c>
      <c r="L338">
        <f t="shared" si="16"/>
        <v>0</v>
      </c>
      <c r="N338">
        <f t="shared" si="17"/>
        <v>0</v>
      </c>
    </row>
    <row r="339" spans="1:14" x14ac:dyDescent="0.3">
      <c r="A339" s="1">
        <v>338</v>
      </c>
      <c r="B339" t="s">
        <v>6</v>
      </c>
      <c r="C339">
        <v>25</v>
      </c>
      <c r="D339" t="str">
        <f t="shared" si="15"/>
        <v>Young Adults</v>
      </c>
      <c r="E339" t="s">
        <v>13</v>
      </c>
      <c r="F339" t="s">
        <v>20</v>
      </c>
      <c r="G339" t="s">
        <v>18</v>
      </c>
      <c r="H339" t="s">
        <v>10</v>
      </c>
      <c r="I339" t="s">
        <v>11</v>
      </c>
      <c r="J339" t="s">
        <v>49</v>
      </c>
      <c r="K339" t="s">
        <v>49</v>
      </c>
      <c r="L339">
        <f t="shared" si="16"/>
        <v>0</v>
      </c>
      <c r="N339">
        <f t="shared" si="17"/>
        <v>0</v>
      </c>
    </row>
    <row r="340" spans="1:14" x14ac:dyDescent="0.3">
      <c r="A340" s="1">
        <v>339</v>
      </c>
      <c r="B340" t="s">
        <v>12</v>
      </c>
      <c r="C340">
        <v>64</v>
      </c>
      <c r="D340" t="str">
        <f t="shared" si="15"/>
        <v>Old Age</v>
      </c>
      <c r="E340" t="s">
        <v>16</v>
      </c>
      <c r="F340" t="s">
        <v>8</v>
      </c>
      <c r="G340" t="s">
        <v>18</v>
      </c>
      <c r="H340" t="s">
        <v>10</v>
      </c>
      <c r="I340" t="s">
        <v>11</v>
      </c>
      <c r="J340" t="s">
        <v>49</v>
      </c>
      <c r="K340" t="s">
        <v>49</v>
      </c>
      <c r="L340">
        <f t="shared" si="16"/>
        <v>0</v>
      </c>
      <c r="N340">
        <f t="shared" si="17"/>
        <v>0</v>
      </c>
    </row>
    <row r="341" spans="1:14" x14ac:dyDescent="0.3">
      <c r="A341" s="1">
        <v>340</v>
      </c>
      <c r="B341" t="s">
        <v>6</v>
      </c>
      <c r="C341">
        <v>68</v>
      </c>
      <c r="D341" t="str">
        <f t="shared" si="15"/>
        <v>Old Age</v>
      </c>
      <c r="E341" t="s">
        <v>16</v>
      </c>
      <c r="F341" t="s">
        <v>24</v>
      </c>
      <c r="G341" t="s">
        <v>18</v>
      </c>
      <c r="H341" t="s">
        <v>10</v>
      </c>
      <c r="I341" t="s">
        <v>11</v>
      </c>
      <c r="J341" t="s">
        <v>49</v>
      </c>
      <c r="K341" t="s">
        <v>49</v>
      </c>
      <c r="L341">
        <f t="shared" si="16"/>
        <v>0</v>
      </c>
      <c r="N341">
        <f t="shared" si="17"/>
        <v>0</v>
      </c>
    </row>
    <row r="342" spans="1:14" x14ac:dyDescent="0.3">
      <c r="A342" s="1">
        <v>341</v>
      </c>
      <c r="B342" t="s">
        <v>12</v>
      </c>
      <c r="C342">
        <v>61</v>
      </c>
      <c r="D342" t="str">
        <f t="shared" si="15"/>
        <v>Old Age</v>
      </c>
      <c r="E342" t="s">
        <v>22</v>
      </c>
      <c r="F342" t="s">
        <v>8</v>
      </c>
      <c r="G342" t="s">
        <v>18</v>
      </c>
      <c r="H342" t="s">
        <v>10</v>
      </c>
      <c r="I342" t="s">
        <v>11</v>
      </c>
      <c r="J342" t="s">
        <v>49</v>
      </c>
      <c r="K342" t="s">
        <v>49</v>
      </c>
      <c r="L342">
        <f t="shared" si="16"/>
        <v>0</v>
      </c>
      <c r="N342">
        <f t="shared" si="17"/>
        <v>0</v>
      </c>
    </row>
    <row r="343" spans="1:14" x14ac:dyDescent="0.3">
      <c r="A343" s="1">
        <v>342</v>
      </c>
      <c r="B343" t="s">
        <v>12</v>
      </c>
      <c r="C343">
        <v>50</v>
      </c>
      <c r="D343" t="str">
        <f t="shared" si="15"/>
        <v>Middle Age</v>
      </c>
      <c r="E343" t="s">
        <v>7</v>
      </c>
      <c r="F343" t="s">
        <v>8</v>
      </c>
      <c r="G343" t="s">
        <v>18</v>
      </c>
      <c r="H343" t="s">
        <v>10</v>
      </c>
      <c r="I343" t="s">
        <v>11</v>
      </c>
      <c r="J343" t="s">
        <v>49</v>
      </c>
      <c r="K343" t="s">
        <v>49</v>
      </c>
      <c r="L343">
        <f t="shared" si="16"/>
        <v>0</v>
      </c>
      <c r="N343">
        <f t="shared" si="17"/>
        <v>0</v>
      </c>
    </row>
    <row r="344" spans="1:14" x14ac:dyDescent="0.3">
      <c r="A344" s="1">
        <v>343</v>
      </c>
      <c r="B344" t="s">
        <v>6</v>
      </c>
      <c r="C344">
        <v>43</v>
      </c>
      <c r="D344" t="str">
        <f t="shared" si="15"/>
        <v>Middle Age</v>
      </c>
      <c r="E344" t="s">
        <v>16</v>
      </c>
      <c r="F344" t="s">
        <v>28</v>
      </c>
      <c r="G344" t="s">
        <v>9</v>
      </c>
      <c r="H344" t="s">
        <v>10</v>
      </c>
      <c r="I344" t="s">
        <v>11</v>
      </c>
      <c r="J344" t="s">
        <v>49</v>
      </c>
      <c r="K344" t="s">
        <v>49</v>
      </c>
      <c r="L344">
        <f t="shared" si="16"/>
        <v>0</v>
      </c>
      <c r="N344">
        <f t="shared" si="17"/>
        <v>0</v>
      </c>
    </row>
    <row r="345" spans="1:14" x14ac:dyDescent="0.3">
      <c r="A345" s="1">
        <v>344</v>
      </c>
      <c r="B345" t="s">
        <v>12</v>
      </c>
      <c r="C345">
        <v>19</v>
      </c>
      <c r="D345" t="str">
        <f t="shared" si="15"/>
        <v>Young Adults</v>
      </c>
      <c r="E345" t="s">
        <v>13</v>
      </c>
      <c r="F345" t="s">
        <v>8</v>
      </c>
      <c r="G345" t="s">
        <v>32</v>
      </c>
      <c r="H345" t="s">
        <v>10</v>
      </c>
      <c r="I345" t="s">
        <v>11</v>
      </c>
      <c r="J345" t="s">
        <v>49</v>
      </c>
      <c r="K345" t="s">
        <v>49</v>
      </c>
      <c r="L345">
        <f t="shared" si="16"/>
        <v>0</v>
      </c>
      <c r="N345">
        <f t="shared" si="17"/>
        <v>0</v>
      </c>
    </row>
    <row r="346" spans="1:14" x14ac:dyDescent="0.3">
      <c r="A346" s="1">
        <v>345</v>
      </c>
      <c r="B346" t="s">
        <v>12</v>
      </c>
      <c r="C346">
        <v>21</v>
      </c>
      <c r="D346" t="str">
        <f t="shared" si="15"/>
        <v>Young Adults</v>
      </c>
      <c r="E346" t="s">
        <v>16</v>
      </c>
      <c r="F346" t="s">
        <v>19</v>
      </c>
      <c r="G346" t="s">
        <v>32</v>
      </c>
      <c r="H346" t="s">
        <v>10</v>
      </c>
      <c r="I346" t="s">
        <v>11</v>
      </c>
      <c r="J346" t="s">
        <v>49</v>
      </c>
      <c r="K346" t="s">
        <v>49</v>
      </c>
      <c r="L346">
        <f t="shared" si="16"/>
        <v>0</v>
      </c>
      <c r="N346">
        <f t="shared" si="17"/>
        <v>0</v>
      </c>
    </row>
    <row r="347" spans="1:14" x14ac:dyDescent="0.3">
      <c r="A347" s="1">
        <v>346</v>
      </c>
      <c r="B347" t="s">
        <v>6</v>
      </c>
      <c r="C347">
        <v>51</v>
      </c>
      <c r="D347" t="str">
        <f t="shared" si="15"/>
        <v>Middle Age</v>
      </c>
      <c r="E347" t="s">
        <v>7</v>
      </c>
      <c r="F347" t="s">
        <v>17</v>
      </c>
      <c r="G347" t="s">
        <v>18</v>
      </c>
      <c r="H347" t="s">
        <v>10</v>
      </c>
      <c r="I347" t="s">
        <v>11</v>
      </c>
      <c r="J347" t="s">
        <v>49</v>
      </c>
      <c r="K347" t="s">
        <v>49</v>
      </c>
      <c r="L347">
        <f t="shared" si="16"/>
        <v>0</v>
      </c>
      <c r="N347">
        <f t="shared" si="17"/>
        <v>0</v>
      </c>
    </row>
    <row r="348" spans="1:14" x14ac:dyDescent="0.3">
      <c r="A348" s="1">
        <v>347</v>
      </c>
      <c r="B348" t="s">
        <v>6</v>
      </c>
      <c r="C348">
        <v>65</v>
      </c>
      <c r="D348" t="str">
        <f t="shared" si="15"/>
        <v>Old Age</v>
      </c>
      <c r="E348" t="s">
        <v>13</v>
      </c>
      <c r="F348" t="s">
        <v>24</v>
      </c>
      <c r="G348" t="s">
        <v>9</v>
      </c>
      <c r="H348" t="s">
        <v>10</v>
      </c>
      <c r="I348" t="s">
        <v>11</v>
      </c>
      <c r="J348" t="s">
        <v>49</v>
      </c>
      <c r="K348" t="s">
        <v>49</v>
      </c>
      <c r="L348">
        <f t="shared" si="16"/>
        <v>0</v>
      </c>
      <c r="N348">
        <f t="shared" si="17"/>
        <v>0</v>
      </c>
    </row>
    <row r="349" spans="1:14" x14ac:dyDescent="0.3">
      <c r="A349" s="1">
        <v>348</v>
      </c>
      <c r="B349" t="s">
        <v>12</v>
      </c>
      <c r="C349">
        <v>50</v>
      </c>
      <c r="D349" t="str">
        <f t="shared" si="15"/>
        <v>Middle Age</v>
      </c>
      <c r="E349" t="s">
        <v>27</v>
      </c>
      <c r="F349" t="s">
        <v>8</v>
      </c>
      <c r="G349" t="s">
        <v>32</v>
      </c>
      <c r="H349" t="s">
        <v>10</v>
      </c>
      <c r="I349" t="s">
        <v>11</v>
      </c>
      <c r="J349" t="s">
        <v>49</v>
      </c>
      <c r="K349" t="s">
        <v>49</v>
      </c>
      <c r="L349">
        <f t="shared" si="16"/>
        <v>0</v>
      </c>
      <c r="N349">
        <f t="shared" si="17"/>
        <v>0</v>
      </c>
    </row>
    <row r="350" spans="1:14" x14ac:dyDescent="0.3">
      <c r="A350" s="1">
        <v>349</v>
      </c>
      <c r="B350" t="s">
        <v>12</v>
      </c>
      <c r="C350">
        <v>38</v>
      </c>
      <c r="D350" t="str">
        <f t="shared" si="15"/>
        <v>Middle Age</v>
      </c>
      <c r="E350" t="s">
        <v>13</v>
      </c>
      <c r="F350" t="s">
        <v>24</v>
      </c>
      <c r="G350" t="s">
        <v>18</v>
      </c>
      <c r="H350" t="s">
        <v>10</v>
      </c>
      <c r="I350" t="s">
        <v>11</v>
      </c>
      <c r="J350" t="s">
        <v>49</v>
      </c>
      <c r="K350" t="s">
        <v>49</v>
      </c>
      <c r="L350">
        <f t="shared" si="16"/>
        <v>0</v>
      </c>
      <c r="N350">
        <f t="shared" si="17"/>
        <v>0</v>
      </c>
    </row>
    <row r="351" spans="1:14" x14ac:dyDescent="0.3">
      <c r="A351" s="1">
        <v>350</v>
      </c>
      <c r="B351" t="s">
        <v>12</v>
      </c>
      <c r="C351">
        <v>78</v>
      </c>
      <c r="D351" t="str">
        <f t="shared" si="15"/>
        <v>Old Age</v>
      </c>
      <c r="E351" t="s">
        <v>22</v>
      </c>
      <c r="F351" t="s">
        <v>8</v>
      </c>
      <c r="G351" t="s">
        <v>18</v>
      </c>
      <c r="H351" t="s">
        <v>10</v>
      </c>
      <c r="I351" t="s">
        <v>11</v>
      </c>
      <c r="J351" t="s">
        <v>49</v>
      </c>
      <c r="K351" t="s">
        <v>49</v>
      </c>
      <c r="L351">
        <f t="shared" si="16"/>
        <v>0</v>
      </c>
      <c r="N351">
        <f t="shared" si="17"/>
        <v>0</v>
      </c>
    </row>
    <row r="352" spans="1:14" x14ac:dyDescent="0.3">
      <c r="A352" s="1">
        <v>351</v>
      </c>
      <c r="B352" t="s">
        <v>6</v>
      </c>
      <c r="C352">
        <v>74</v>
      </c>
      <c r="D352" t="str">
        <f t="shared" si="15"/>
        <v>Old Age</v>
      </c>
      <c r="E352" t="s">
        <v>22</v>
      </c>
      <c r="F352" t="s">
        <v>8</v>
      </c>
      <c r="G352" t="s">
        <v>32</v>
      </c>
      <c r="H352" t="s">
        <v>10</v>
      </c>
      <c r="I352" t="s">
        <v>11</v>
      </c>
      <c r="J352" t="s">
        <v>49</v>
      </c>
      <c r="K352" t="s">
        <v>49</v>
      </c>
      <c r="L352">
        <f t="shared" si="16"/>
        <v>0</v>
      </c>
      <c r="N352">
        <f t="shared" si="17"/>
        <v>0</v>
      </c>
    </row>
    <row r="353" spans="1:14" x14ac:dyDescent="0.3">
      <c r="A353" s="1">
        <v>352</v>
      </c>
      <c r="B353" t="s">
        <v>12</v>
      </c>
      <c r="C353">
        <v>22</v>
      </c>
      <c r="D353" t="str">
        <f t="shared" si="15"/>
        <v>Young Adults</v>
      </c>
      <c r="E353" t="s">
        <v>13</v>
      </c>
      <c r="F353" t="s">
        <v>17</v>
      </c>
      <c r="G353" t="s">
        <v>32</v>
      </c>
      <c r="H353" t="s">
        <v>10</v>
      </c>
      <c r="I353" t="s">
        <v>11</v>
      </c>
      <c r="J353" t="s">
        <v>49</v>
      </c>
      <c r="K353" t="s">
        <v>49</v>
      </c>
      <c r="L353">
        <f t="shared" si="16"/>
        <v>0</v>
      </c>
      <c r="N353">
        <f t="shared" si="17"/>
        <v>0</v>
      </c>
    </row>
    <row r="354" spans="1:14" x14ac:dyDescent="0.3">
      <c r="A354" s="1">
        <v>353</v>
      </c>
      <c r="B354" t="s">
        <v>6</v>
      </c>
      <c r="C354">
        <v>66</v>
      </c>
      <c r="D354" t="str">
        <f t="shared" si="15"/>
        <v>Old Age</v>
      </c>
      <c r="E354" t="s">
        <v>16</v>
      </c>
      <c r="F354" t="s">
        <v>8</v>
      </c>
      <c r="G354" t="s">
        <v>9</v>
      </c>
      <c r="H354" t="s">
        <v>10</v>
      </c>
      <c r="I354" t="s">
        <v>11</v>
      </c>
      <c r="J354" t="s">
        <v>49</v>
      </c>
      <c r="K354" t="s">
        <v>49</v>
      </c>
      <c r="L354">
        <f t="shared" si="16"/>
        <v>0</v>
      </c>
      <c r="N354">
        <f t="shared" si="17"/>
        <v>0</v>
      </c>
    </row>
    <row r="355" spans="1:14" x14ac:dyDescent="0.3">
      <c r="A355" s="1">
        <v>354</v>
      </c>
      <c r="B355" t="s">
        <v>12</v>
      </c>
      <c r="C355">
        <v>48</v>
      </c>
      <c r="D355" t="str">
        <f t="shared" si="15"/>
        <v>Middle Age</v>
      </c>
      <c r="E355" t="s">
        <v>13</v>
      </c>
      <c r="F355" t="s">
        <v>8</v>
      </c>
      <c r="G355" t="s">
        <v>18</v>
      </c>
      <c r="H355" t="s">
        <v>10</v>
      </c>
      <c r="I355" t="s">
        <v>11</v>
      </c>
      <c r="J355" t="s">
        <v>49</v>
      </c>
      <c r="K355" t="s">
        <v>49</v>
      </c>
      <c r="L355">
        <f t="shared" si="16"/>
        <v>0</v>
      </c>
      <c r="N355">
        <f t="shared" si="17"/>
        <v>0</v>
      </c>
    </row>
    <row r="356" spans="1:14" x14ac:dyDescent="0.3">
      <c r="A356" s="1">
        <v>355</v>
      </c>
      <c r="B356" t="s">
        <v>12</v>
      </c>
      <c r="C356">
        <v>59</v>
      </c>
      <c r="D356" t="str">
        <f t="shared" si="15"/>
        <v>Middle Age</v>
      </c>
      <c r="E356" t="s">
        <v>16</v>
      </c>
      <c r="F356" t="s">
        <v>8</v>
      </c>
      <c r="G356" t="s">
        <v>18</v>
      </c>
      <c r="H356" t="s">
        <v>10</v>
      </c>
      <c r="I356" t="s">
        <v>11</v>
      </c>
      <c r="J356" t="s">
        <v>49</v>
      </c>
      <c r="K356" t="s">
        <v>49</v>
      </c>
      <c r="L356">
        <f t="shared" si="16"/>
        <v>0</v>
      </c>
      <c r="N356">
        <f t="shared" si="17"/>
        <v>0</v>
      </c>
    </row>
    <row r="357" spans="1:14" x14ac:dyDescent="0.3">
      <c r="A357" s="1">
        <v>356</v>
      </c>
      <c r="B357" t="s">
        <v>12</v>
      </c>
      <c r="C357">
        <v>69</v>
      </c>
      <c r="D357" t="str">
        <f t="shared" si="15"/>
        <v>Old Age</v>
      </c>
      <c r="E357" t="s">
        <v>22</v>
      </c>
      <c r="F357" t="s">
        <v>8</v>
      </c>
      <c r="G357" t="s">
        <v>18</v>
      </c>
      <c r="H357" t="s">
        <v>10</v>
      </c>
      <c r="I357" t="s">
        <v>11</v>
      </c>
      <c r="J357" t="s">
        <v>49</v>
      </c>
      <c r="K357" t="s">
        <v>49</v>
      </c>
      <c r="L357">
        <f t="shared" si="16"/>
        <v>0</v>
      </c>
      <c r="N357">
        <f t="shared" si="17"/>
        <v>0</v>
      </c>
    </row>
    <row r="358" spans="1:14" x14ac:dyDescent="0.3">
      <c r="A358" s="1">
        <v>357</v>
      </c>
      <c r="B358" t="s">
        <v>12</v>
      </c>
      <c r="C358">
        <v>76</v>
      </c>
      <c r="D358" t="str">
        <f t="shared" si="15"/>
        <v>Old Age</v>
      </c>
      <c r="E358" t="s">
        <v>22</v>
      </c>
      <c r="F358" t="s">
        <v>8</v>
      </c>
      <c r="G358" t="s">
        <v>9</v>
      </c>
      <c r="H358" t="s">
        <v>10</v>
      </c>
      <c r="I358" t="s">
        <v>14</v>
      </c>
      <c r="J358">
        <v>20</v>
      </c>
      <c r="K358">
        <v>20</v>
      </c>
      <c r="L358">
        <f t="shared" si="16"/>
        <v>40</v>
      </c>
      <c r="M358" t="s">
        <v>15</v>
      </c>
      <c r="N358">
        <f t="shared" si="17"/>
        <v>0</v>
      </c>
    </row>
    <row r="359" spans="1:14" x14ac:dyDescent="0.3">
      <c r="A359" s="1">
        <v>358</v>
      </c>
      <c r="B359" t="s">
        <v>12</v>
      </c>
      <c r="C359">
        <v>21</v>
      </c>
      <c r="D359" t="str">
        <f t="shared" si="15"/>
        <v>Young Adults</v>
      </c>
      <c r="E359" t="s">
        <v>13</v>
      </c>
      <c r="F359" t="s">
        <v>29</v>
      </c>
      <c r="G359" t="s">
        <v>9</v>
      </c>
      <c r="H359" t="s">
        <v>10</v>
      </c>
      <c r="I359" t="s">
        <v>11</v>
      </c>
      <c r="J359" t="s">
        <v>49</v>
      </c>
      <c r="K359" t="s">
        <v>49</v>
      </c>
      <c r="L359">
        <f t="shared" si="16"/>
        <v>0</v>
      </c>
      <c r="N359">
        <f t="shared" si="17"/>
        <v>0</v>
      </c>
    </row>
    <row r="360" spans="1:14" x14ac:dyDescent="0.3">
      <c r="A360" s="1">
        <v>359</v>
      </c>
      <c r="B360" t="s">
        <v>12</v>
      </c>
      <c r="C360">
        <v>47</v>
      </c>
      <c r="D360" t="str">
        <f t="shared" si="15"/>
        <v>Middle Age</v>
      </c>
      <c r="E360" t="s">
        <v>16</v>
      </c>
      <c r="F360" t="s">
        <v>19</v>
      </c>
      <c r="G360" t="s">
        <v>9</v>
      </c>
      <c r="H360" t="s">
        <v>10</v>
      </c>
      <c r="I360" t="s">
        <v>11</v>
      </c>
      <c r="J360" t="s">
        <v>49</v>
      </c>
      <c r="K360" t="s">
        <v>49</v>
      </c>
      <c r="L360">
        <f t="shared" si="16"/>
        <v>0</v>
      </c>
      <c r="N360">
        <f t="shared" si="17"/>
        <v>0</v>
      </c>
    </row>
    <row r="361" spans="1:14" x14ac:dyDescent="0.3">
      <c r="A361" s="1">
        <v>360</v>
      </c>
      <c r="B361" t="s">
        <v>12</v>
      </c>
      <c r="C361">
        <v>77</v>
      </c>
      <c r="D361" t="str">
        <f t="shared" si="15"/>
        <v>Old Age</v>
      </c>
      <c r="E361" t="s">
        <v>22</v>
      </c>
      <c r="F361" t="s">
        <v>8</v>
      </c>
      <c r="G361" t="s">
        <v>9</v>
      </c>
      <c r="H361" t="s">
        <v>10</v>
      </c>
      <c r="I361" t="s">
        <v>11</v>
      </c>
      <c r="J361" t="s">
        <v>49</v>
      </c>
      <c r="K361" t="s">
        <v>49</v>
      </c>
      <c r="L361">
        <f t="shared" si="16"/>
        <v>0</v>
      </c>
      <c r="N361">
        <f t="shared" si="17"/>
        <v>0</v>
      </c>
    </row>
    <row r="362" spans="1:14" x14ac:dyDescent="0.3">
      <c r="A362" s="1">
        <v>361</v>
      </c>
      <c r="B362" t="s">
        <v>12</v>
      </c>
      <c r="C362">
        <v>25</v>
      </c>
      <c r="D362" t="str">
        <f t="shared" si="15"/>
        <v>Young Adults</v>
      </c>
      <c r="E362" t="s">
        <v>13</v>
      </c>
      <c r="F362" t="s">
        <v>19</v>
      </c>
      <c r="G362" t="s">
        <v>18</v>
      </c>
      <c r="H362" t="s">
        <v>10</v>
      </c>
      <c r="I362" t="s">
        <v>14</v>
      </c>
      <c r="J362">
        <v>10</v>
      </c>
      <c r="K362">
        <v>10</v>
      </c>
      <c r="L362">
        <f t="shared" si="16"/>
        <v>20</v>
      </c>
      <c r="M362" t="s">
        <v>15</v>
      </c>
      <c r="N362">
        <f t="shared" si="17"/>
        <v>0</v>
      </c>
    </row>
    <row r="363" spans="1:14" x14ac:dyDescent="0.3">
      <c r="A363" s="1">
        <v>362</v>
      </c>
      <c r="B363" t="s">
        <v>12</v>
      </c>
      <c r="C363">
        <v>71</v>
      </c>
      <c r="D363" t="str">
        <f t="shared" si="15"/>
        <v>Old Age</v>
      </c>
      <c r="E363" t="s">
        <v>22</v>
      </c>
      <c r="F363" t="s">
        <v>8</v>
      </c>
      <c r="G363" t="s">
        <v>18</v>
      </c>
      <c r="H363" t="s">
        <v>10</v>
      </c>
      <c r="I363" t="s">
        <v>11</v>
      </c>
      <c r="J363" t="s">
        <v>49</v>
      </c>
      <c r="K363" t="s">
        <v>49</v>
      </c>
      <c r="L363">
        <f t="shared" si="16"/>
        <v>0</v>
      </c>
      <c r="N363">
        <f t="shared" si="17"/>
        <v>0</v>
      </c>
    </row>
    <row r="364" spans="1:14" x14ac:dyDescent="0.3">
      <c r="A364" s="1">
        <v>363</v>
      </c>
      <c r="B364" t="s">
        <v>12</v>
      </c>
      <c r="C364">
        <v>24</v>
      </c>
      <c r="D364" t="str">
        <f t="shared" si="15"/>
        <v>Young Adults</v>
      </c>
      <c r="E364" t="s">
        <v>13</v>
      </c>
      <c r="F364" t="s">
        <v>19</v>
      </c>
      <c r="G364" t="s">
        <v>9</v>
      </c>
      <c r="H364" t="s">
        <v>10</v>
      </c>
      <c r="I364" t="s">
        <v>14</v>
      </c>
      <c r="J364">
        <v>10</v>
      </c>
      <c r="K364">
        <v>10</v>
      </c>
      <c r="L364">
        <f t="shared" si="16"/>
        <v>20</v>
      </c>
      <c r="M364" t="s">
        <v>15</v>
      </c>
      <c r="N364">
        <f t="shared" si="17"/>
        <v>0</v>
      </c>
    </row>
    <row r="365" spans="1:14" x14ac:dyDescent="0.3">
      <c r="A365" s="1">
        <v>364</v>
      </c>
      <c r="B365" t="s">
        <v>12</v>
      </c>
      <c r="C365">
        <v>90</v>
      </c>
      <c r="D365" t="str">
        <f t="shared" si="15"/>
        <v>Old Age</v>
      </c>
      <c r="E365" t="s">
        <v>22</v>
      </c>
      <c r="F365" t="s">
        <v>8</v>
      </c>
      <c r="G365" t="s">
        <v>18</v>
      </c>
      <c r="H365" t="s">
        <v>10</v>
      </c>
      <c r="I365" t="s">
        <v>11</v>
      </c>
      <c r="J365" t="s">
        <v>49</v>
      </c>
      <c r="K365" t="s">
        <v>49</v>
      </c>
      <c r="L365">
        <f t="shared" si="16"/>
        <v>0</v>
      </c>
      <c r="N365">
        <f t="shared" si="17"/>
        <v>0</v>
      </c>
    </row>
    <row r="366" spans="1:14" x14ac:dyDescent="0.3">
      <c r="A366" s="1">
        <v>365</v>
      </c>
      <c r="B366" t="s">
        <v>12</v>
      </c>
      <c r="C366">
        <v>41</v>
      </c>
      <c r="D366" t="str">
        <f t="shared" si="15"/>
        <v>Middle Age</v>
      </c>
      <c r="E366" t="s">
        <v>7</v>
      </c>
      <c r="F366" t="s">
        <v>19</v>
      </c>
      <c r="G366" t="s">
        <v>9</v>
      </c>
      <c r="H366" t="s">
        <v>10</v>
      </c>
      <c r="I366" t="s">
        <v>14</v>
      </c>
      <c r="J366">
        <v>10</v>
      </c>
      <c r="K366">
        <v>10</v>
      </c>
      <c r="L366">
        <f t="shared" si="16"/>
        <v>20</v>
      </c>
      <c r="M366" t="s">
        <v>15</v>
      </c>
      <c r="N366">
        <f t="shared" si="17"/>
        <v>0</v>
      </c>
    </row>
    <row r="367" spans="1:14" x14ac:dyDescent="0.3">
      <c r="A367" s="1">
        <v>366</v>
      </c>
      <c r="B367" t="s">
        <v>12</v>
      </c>
      <c r="C367">
        <v>69</v>
      </c>
      <c r="D367" t="str">
        <f t="shared" si="15"/>
        <v>Old Age</v>
      </c>
      <c r="E367" t="s">
        <v>16</v>
      </c>
      <c r="F367" t="s">
        <v>8</v>
      </c>
      <c r="G367" t="s">
        <v>18</v>
      </c>
      <c r="H367" t="s">
        <v>10</v>
      </c>
      <c r="I367" t="s">
        <v>11</v>
      </c>
      <c r="J367" t="s">
        <v>49</v>
      </c>
      <c r="K367" t="s">
        <v>49</v>
      </c>
      <c r="L367">
        <f t="shared" si="16"/>
        <v>0</v>
      </c>
      <c r="N367">
        <f t="shared" si="17"/>
        <v>0</v>
      </c>
    </row>
    <row r="368" spans="1:14" x14ac:dyDescent="0.3">
      <c r="A368" s="1">
        <v>367</v>
      </c>
      <c r="B368" t="s">
        <v>12</v>
      </c>
      <c r="C368">
        <v>35</v>
      </c>
      <c r="D368" t="str">
        <f t="shared" si="15"/>
        <v>Young Adults</v>
      </c>
      <c r="E368" t="s">
        <v>16</v>
      </c>
      <c r="F368" t="s">
        <v>19</v>
      </c>
      <c r="G368" t="s">
        <v>9</v>
      </c>
      <c r="H368" t="s">
        <v>10</v>
      </c>
      <c r="I368" t="s">
        <v>11</v>
      </c>
      <c r="J368" t="s">
        <v>49</v>
      </c>
      <c r="K368" t="s">
        <v>49</v>
      </c>
      <c r="L368">
        <f t="shared" si="16"/>
        <v>0</v>
      </c>
      <c r="N368">
        <f t="shared" si="17"/>
        <v>0</v>
      </c>
    </row>
    <row r="369" spans="1:14" x14ac:dyDescent="0.3">
      <c r="A369" s="1">
        <v>368</v>
      </c>
      <c r="B369" t="s">
        <v>12</v>
      </c>
      <c r="C369">
        <v>32</v>
      </c>
      <c r="D369" t="str">
        <f t="shared" si="15"/>
        <v>Young Adults</v>
      </c>
      <c r="E369" t="s">
        <v>13</v>
      </c>
      <c r="F369" t="s">
        <v>8</v>
      </c>
      <c r="G369" t="s">
        <v>18</v>
      </c>
      <c r="H369" t="s">
        <v>10</v>
      </c>
      <c r="I369" t="s">
        <v>14</v>
      </c>
      <c r="J369">
        <v>12</v>
      </c>
      <c r="K369">
        <v>7</v>
      </c>
      <c r="L369">
        <f t="shared" si="16"/>
        <v>19</v>
      </c>
      <c r="M369" t="s">
        <v>15</v>
      </c>
      <c r="N369">
        <f t="shared" si="17"/>
        <v>0</v>
      </c>
    </row>
    <row r="370" spans="1:14" x14ac:dyDescent="0.3">
      <c r="A370" s="1">
        <v>369</v>
      </c>
      <c r="B370" t="s">
        <v>12</v>
      </c>
      <c r="C370">
        <v>48</v>
      </c>
      <c r="D370" t="str">
        <f t="shared" si="15"/>
        <v>Middle Age</v>
      </c>
      <c r="E370" t="s">
        <v>13</v>
      </c>
      <c r="F370" t="s">
        <v>19</v>
      </c>
      <c r="G370" t="s">
        <v>9</v>
      </c>
      <c r="H370" t="s">
        <v>10</v>
      </c>
      <c r="I370" t="s">
        <v>11</v>
      </c>
      <c r="J370" t="s">
        <v>49</v>
      </c>
      <c r="K370" t="s">
        <v>49</v>
      </c>
      <c r="L370">
        <f t="shared" si="16"/>
        <v>0</v>
      </c>
      <c r="N370">
        <f t="shared" si="17"/>
        <v>0</v>
      </c>
    </row>
    <row r="371" spans="1:14" x14ac:dyDescent="0.3">
      <c r="A371" s="1">
        <v>370</v>
      </c>
      <c r="B371" t="s">
        <v>12</v>
      </c>
      <c r="C371">
        <v>34</v>
      </c>
      <c r="D371" t="str">
        <f t="shared" si="15"/>
        <v>Young Adults</v>
      </c>
      <c r="E371" t="s">
        <v>16</v>
      </c>
      <c r="F371" t="s">
        <v>8</v>
      </c>
      <c r="G371" t="s">
        <v>18</v>
      </c>
      <c r="H371" t="s">
        <v>10</v>
      </c>
      <c r="I371" t="s">
        <v>11</v>
      </c>
      <c r="J371" t="s">
        <v>49</v>
      </c>
      <c r="K371" t="s">
        <v>49</v>
      </c>
      <c r="L371">
        <f t="shared" si="16"/>
        <v>0</v>
      </c>
      <c r="N371">
        <f t="shared" si="17"/>
        <v>0</v>
      </c>
    </row>
    <row r="372" spans="1:14" x14ac:dyDescent="0.3">
      <c r="A372" s="1">
        <v>371</v>
      </c>
      <c r="B372" t="s">
        <v>12</v>
      </c>
      <c r="C372">
        <v>28</v>
      </c>
      <c r="D372" t="str">
        <f t="shared" si="15"/>
        <v>Young Adults</v>
      </c>
      <c r="E372" t="s">
        <v>16</v>
      </c>
      <c r="F372" t="s">
        <v>19</v>
      </c>
      <c r="G372" t="s">
        <v>18</v>
      </c>
      <c r="H372" t="s">
        <v>10</v>
      </c>
      <c r="I372" t="s">
        <v>14</v>
      </c>
      <c r="J372">
        <v>10</v>
      </c>
      <c r="K372">
        <v>4</v>
      </c>
      <c r="L372">
        <f t="shared" si="16"/>
        <v>14</v>
      </c>
      <c r="M372" t="s">
        <v>15</v>
      </c>
      <c r="N372">
        <f t="shared" si="17"/>
        <v>0</v>
      </c>
    </row>
    <row r="373" spans="1:14" x14ac:dyDescent="0.3">
      <c r="A373" s="1">
        <v>372</v>
      </c>
      <c r="B373" t="s">
        <v>6</v>
      </c>
      <c r="C373">
        <v>66</v>
      </c>
      <c r="D373" t="str">
        <f t="shared" si="15"/>
        <v>Old Age</v>
      </c>
      <c r="E373" t="s">
        <v>16</v>
      </c>
      <c r="F373" t="s">
        <v>8</v>
      </c>
      <c r="G373" t="s">
        <v>18</v>
      </c>
      <c r="H373" t="s">
        <v>10</v>
      </c>
      <c r="I373" t="s">
        <v>11</v>
      </c>
      <c r="J373" t="s">
        <v>49</v>
      </c>
      <c r="K373" t="s">
        <v>49</v>
      </c>
      <c r="L373">
        <f t="shared" si="16"/>
        <v>0</v>
      </c>
      <c r="N373">
        <f t="shared" si="17"/>
        <v>0</v>
      </c>
    </row>
    <row r="374" spans="1:14" x14ac:dyDescent="0.3">
      <c r="A374" s="1">
        <v>373</v>
      </c>
      <c r="B374" t="s">
        <v>6</v>
      </c>
      <c r="C374">
        <v>56</v>
      </c>
      <c r="D374" t="str">
        <f t="shared" si="15"/>
        <v>Middle Age</v>
      </c>
      <c r="E374" t="s">
        <v>16</v>
      </c>
      <c r="F374" t="s">
        <v>20</v>
      </c>
      <c r="G374" t="s">
        <v>18</v>
      </c>
      <c r="H374" t="s">
        <v>10</v>
      </c>
      <c r="I374" t="s">
        <v>11</v>
      </c>
      <c r="J374" t="s">
        <v>49</v>
      </c>
      <c r="K374" t="s">
        <v>49</v>
      </c>
      <c r="L374">
        <f t="shared" si="16"/>
        <v>0</v>
      </c>
      <c r="N374">
        <f t="shared" si="17"/>
        <v>0</v>
      </c>
    </row>
    <row r="375" spans="1:14" x14ac:dyDescent="0.3">
      <c r="A375" s="1">
        <v>374</v>
      </c>
      <c r="B375" t="s">
        <v>6</v>
      </c>
      <c r="C375">
        <v>51</v>
      </c>
      <c r="D375" t="str">
        <f t="shared" si="15"/>
        <v>Middle Age</v>
      </c>
      <c r="E375" t="s">
        <v>16</v>
      </c>
      <c r="F375" t="s">
        <v>24</v>
      </c>
      <c r="G375" t="s">
        <v>9</v>
      </c>
      <c r="H375" t="s">
        <v>10</v>
      </c>
      <c r="I375" t="s">
        <v>11</v>
      </c>
      <c r="J375" t="s">
        <v>49</v>
      </c>
      <c r="K375" t="s">
        <v>49</v>
      </c>
      <c r="L375">
        <f t="shared" si="16"/>
        <v>0</v>
      </c>
      <c r="N375">
        <f t="shared" si="17"/>
        <v>0</v>
      </c>
    </row>
    <row r="376" spans="1:14" x14ac:dyDescent="0.3">
      <c r="A376" s="1">
        <v>375</v>
      </c>
      <c r="B376" t="s">
        <v>12</v>
      </c>
      <c r="C376">
        <v>63</v>
      </c>
      <c r="D376" t="str">
        <f t="shared" si="15"/>
        <v>Old Age</v>
      </c>
      <c r="E376" t="s">
        <v>16</v>
      </c>
      <c r="F376" t="s">
        <v>8</v>
      </c>
      <c r="G376" t="s">
        <v>9</v>
      </c>
      <c r="H376" t="s">
        <v>10</v>
      </c>
      <c r="I376" t="s">
        <v>11</v>
      </c>
      <c r="J376" t="s">
        <v>49</v>
      </c>
      <c r="K376" t="s">
        <v>49</v>
      </c>
      <c r="L376">
        <f t="shared" si="16"/>
        <v>0</v>
      </c>
      <c r="N376">
        <f t="shared" si="17"/>
        <v>0</v>
      </c>
    </row>
    <row r="377" spans="1:14" x14ac:dyDescent="0.3">
      <c r="A377" s="1">
        <v>376</v>
      </c>
      <c r="B377" t="s">
        <v>6</v>
      </c>
      <c r="C377">
        <v>44</v>
      </c>
      <c r="D377" t="str">
        <f t="shared" si="15"/>
        <v>Middle Age</v>
      </c>
      <c r="E377" t="s">
        <v>16</v>
      </c>
      <c r="F377" t="s">
        <v>17</v>
      </c>
      <c r="G377" t="s">
        <v>18</v>
      </c>
      <c r="H377" t="s">
        <v>10</v>
      </c>
      <c r="I377" t="s">
        <v>11</v>
      </c>
      <c r="J377" t="s">
        <v>49</v>
      </c>
      <c r="K377" t="s">
        <v>49</v>
      </c>
      <c r="L377">
        <f t="shared" si="16"/>
        <v>0</v>
      </c>
      <c r="N377">
        <f t="shared" si="17"/>
        <v>0</v>
      </c>
    </row>
    <row r="378" spans="1:14" x14ac:dyDescent="0.3">
      <c r="A378" s="1">
        <v>377</v>
      </c>
      <c r="B378" t="s">
        <v>12</v>
      </c>
      <c r="C378">
        <v>45</v>
      </c>
      <c r="D378" t="str">
        <f t="shared" si="15"/>
        <v>Middle Age</v>
      </c>
      <c r="E378" t="s">
        <v>16</v>
      </c>
      <c r="F378" t="s">
        <v>28</v>
      </c>
      <c r="G378" t="s">
        <v>9</v>
      </c>
      <c r="H378" t="s">
        <v>10</v>
      </c>
      <c r="I378" t="s">
        <v>11</v>
      </c>
      <c r="J378" t="s">
        <v>49</v>
      </c>
      <c r="K378" t="s">
        <v>49</v>
      </c>
      <c r="L378">
        <f t="shared" si="16"/>
        <v>0</v>
      </c>
      <c r="N378">
        <f t="shared" si="17"/>
        <v>0</v>
      </c>
    </row>
    <row r="379" spans="1:14" x14ac:dyDescent="0.3">
      <c r="A379" s="1">
        <v>378</v>
      </c>
      <c r="B379" t="s">
        <v>6</v>
      </c>
      <c r="C379">
        <v>55</v>
      </c>
      <c r="D379" t="str">
        <f t="shared" si="15"/>
        <v>Middle Age</v>
      </c>
      <c r="E379" t="s">
        <v>16</v>
      </c>
      <c r="F379" t="s">
        <v>8</v>
      </c>
      <c r="G379" t="s">
        <v>9</v>
      </c>
      <c r="H379" t="s">
        <v>10</v>
      </c>
      <c r="I379" t="s">
        <v>14</v>
      </c>
      <c r="J379">
        <v>20</v>
      </c>
      <c r="K379">
        <v>20</v>
      </c>
      <c r="L379">
        <f t="shared" si="16"/>
        <v>40</v>
      </c>
      <c r="M379" t="s">
        <v>15</v>
      </c>
      <c r="N379">
        <f t="shared" si="17"/>
        <v>0</v>
      </c>
    </row>
    <row r="380" spans="1:14" x14ac:dyDescent="0.3">
      <c r="A380" s="1">
        <v>379</v>
      </c>
      <c r="B380" t="s">
        <v>12</v>
      </c>
      <c r="C380">
        <v>55</v>
      </c>
      <c r="D380" t="str">
        <f t="shared" si="15"/>
        <v>Middle Age</v>
      </c>
      <c r="E380" t="s">
        <v>16</v>
      </c>
      <c r="F380" t="s">
        <v>8</v>
      </c>
      <c r="G380" t="s">
        <v>18</v>
      </c>
      <c r="H380" t="s">
        <v>10</v>
      </c>
      <c r="I380" t="s">
        <v>11</v>
      </c>
      <c r="J380" t="s">
        <v>49</v>
      </c>
      <c r="K380" t="s">
        <v>49</v>
      </c>
      <c r="L380">
        <f t="shared" si="16"/>
        <v>0</v>
      </c>
      <c r="N380">
        <f t="shared" si="17"/>
        <v>0</v>
      </c>
    </row>
    <row r="381" spans="1:14" x14ac:dyDescent="0.3">
      <c r="A381" s="1">
        <v>380</v>
      </c>
      <c r="B381" t="s">
        <v>12</v>
      </c>
      <c r="C381">
        <v>55</v>
      </c>
      <c r="D381" t="str">
        <f t="shared" si="15"/>
        <v>Middle Age</v>
      </c>
      <c r="E381" t="s">
        <v>16</v>
      </c>
      <c r="F381" t="s">
        <v>30</v>
      </c>
      <c r="G381" t="s">
        <v>31</v>
      </c>
      <c r="H381" t="s">
        <v>10</v>
      </c>
      <c r="I381" t="s">
        <v>11</v>
      </c>
      <c r="J381" t="s">
        <v>49</v>
      </c>
      <c r="K381" t="s">
        <v>49</v>
      </c>
      <c r="L381">
        <f t="shared" si="16"/>
        <v>0</v>
      </c>
      <c r="N381">
        <f t="shared" si="17"/>
        <v>0</v>
      </c>
    </row>
    <row r="382" spans="1:14" x14ac:dyDescent="0.3">
      <c r="A382" s="1">
        <v>381</v>
      </c>
      <c r="B382" t="s">
        <v>12</v>
      </c>
      <c r="C382">
        <v>57</v>
      </c>
      <c r="D382" t="str">
        <f t="shared" si="15"/>
        <v>Middle Age</v>
      </c>
      <c r="E382" t="s">
        <v>16</v>
      </c>
      <c r="F382" t="s">
        <v>19</v>
      </c>
      <c r="G382" t="s">
        <v>9</v>
      </c>
      <c r="H382" t="s">
        <v>10</v>
      </c>
      <c r="I382" t="s">
        <v>11</v>
      </c>
      <c r="J382" t="s">
        <v>49</v>
      </c>
      <c r="K382" t="s">
        <v>49</v>
      </c>
      <c r="L382">
        <f t="shared" si="16"/>
        <v>0</v>
      </c>
      <c r="N382">
        <f t="shared" si="17"/>
        <v>0</v>
      </c>
    </row>
    <row r="383" spans="1:14" x14ac:dyDescent="0.3">
      <c r="A383" s="1">
        <v>382</v>
      </c>
      <c r="B383" t="s">
        <v>6</v>
      </c>
      <c r="C383">
        <v>76</v>
      </c>
      <c r="D383" t="str">
        <f t="shared" si="15"/>
        <v>Old Age</v>
      </c>
      <c r="E383" t="s">
        <v>16</v>
      </c>
      <c r="F383" t="s">
        <v>30</v>
      </c>
      <c r="G383" t="s">
        <v>31</v>
      </c>
      <c r="H383" t="s">
        <v>10</v>
      </c>
      <c r="I383" t="s">
        <v>11</v>
      </c>
      <c r="J383" t="s">
        <v>49</v>
      </c>
      <c r="K383" t="s">
        <v>49</v>
      </c>
      <c r="L383">
        <f t="shared" si="16"/>
        <v>0</v>
      </c>
      <c r="N383">
        <f t="shared" si="17"/>
        <v>0</v>
      </c>
    </row>
    <row r="384" spans="1:14" x14ac:dyDescent="0.3">
      <c r="A384" s="1">
        <v>383</v>
      </c>
      <c r="B384" t="s">
        <v>12</v>
      </c>
      <c r="C384">
        <v>59</v>
      </c>
      <c r="D384" t="str">
        <f t="shared" si="15"/>
        <v>Middle Age</v>
      </c>
      <c r="E384" t="s">
        <v>16</v>
      </c>
      <c r="F384" t="s">
        <v>8</v>
      </c>
      <c r="G384" t="s">
        <v>9</v>
      </c>
      <c r="H384" t="s">
        <v>10</v>
      </c>
      <c r="I384" t="s">
        <v>11</v>
      </c>
      <c r="J384" t="s">
        <v>49</v>
      </c>
      <c r="K384" t="s">
        <v>49</v>
      </c>
      <c r="L384">
        <f t="shared" si="16"/>
        <v>0</v>
      </c>
      <c r="N384">
        <f t="shared" si="17"/>
        <v>0</v>
      </c>
    </row>
    <row r="385" spans="1:14" x14ac:dyDescent="0.3">
      <c r="A385" s="1">
        <v>384</v>
      </c>
      <c r="B385" t="s">
        <v>12</v>
      </c>
      <c r="C385">
        <v>46</v>
      </c>
      <c r="D385" t="str">
        <f t="shared" si="15"/>
        <v>Middle Age</v>
      </c>
      <c r="E385" t="s">
        <v>16</v>
      </c>
      <c r="F385" t="s">
        <v>8</v>
      </c>
      <c r="G385" t="s">
        <v>9</v>
      </c>
      <c r="H385" t="s">
        <v>10</v>
      </c>
      <c r="I385" t="s">
        <v>11</v>
      </c>
      <c r="J385" t="s">
        <v>49</v>
      </c>
      <c r="K385" t="s">
        <v>49</v>
      </c>
      <c r="L385">
        <f t="shared" si="16"/>
        <v>0</v>
      </c>
      <c r="N385">
        <f t="shared" si="17"/>
        <v>0</v>
      </c>
    </row>
    <row r="386" spans="1:14" x14ac:dyDescent="0.3">
      <c r="A386" s="1">
        <v>385</v>
      </c>
      <c r="B386" t="s">
        <v>12</v>
      </c>
      <c r="C386">
        <v>56</v>
      </c>
      <c r="D386" t="str">
        <f t="shared" ref="D386:D449" si="18">IF(C386&lt;=35,"Young Adults",IF(C386&lt;=60,"Middle Age",IF(C386&gt;60,"Old Age","No smoking")))</f>
        <v>Middle Age</v>
      </c>
      <c r="E386" t="s">
        <v>16</v>
      </c>
      <c r="F386" t="s">
        <v>8</v>
      </c>
      <c r="G386" t="s">
        <v>9</v>
      </c>
      <c r="H386" t="s">
        <v>10</v>
      </c>
      <c r="I386" t="s">
        <v>11</v>
      </c>
      <c r="J386" t="s">
        <v>49</v>
      </c>
      <c r="K386" t="s">
        <v>49</v>
      </c>
      <c r="L386">
        <f t="shared" ref="L386:L449" si="19">SUM(J386,K386)</f>
        <v>0</v>
      </c>
      <c r="N386">
        <f t="shared" si="17"/>
        <v>0</v>
      </c>
    </row>
    <row r="387" spans="1:14" x14ac:dyDescent="0.3">
      <c r="A387" s="1">
        <v>386</v>
      </c>
      <c r="B387" t="s">
        <v>6</v>
      </c>
      <c r="C387">
        <v>67</v>
      </c>
      <c r="D387" t="str">
        <f t="shared" si="18"/>
        <v>Old Age</v>
      </c>
      <c r="E387" t="s">
        <v>16</v>
      </c>
      <c r="F387" t="s">
        <v>8</v>
      </c>
      <c r="G387" t="s">
        <v>9</v>
      </c>
      <c r="H387" t="s">
        <v>10</v>
      </c>
      <c r="I387" t="s">
        <v>11</v>
      </c>
      <c r="J387" t="s">
        <v>49</v>
      </c>
      <c r="K387" t="s">
        <v>49</v>
      </c>
      <c r="L387">
        <f t="shared" si="19"/>
        <v>0</v>
      </c>
      <c r="N387">
        <f t="shared" si="17"/>
        <v>0</v>
      </c>
    </row>
    <row r="388" spans="1:14" x14ac:dyDescent="0.3">
      <c r="A388" s="1">
        <v>387</v>
      </c>
      <c r="B388" t="s">
        <v>12</v>
      </c>
      <c r="C388">
        <v>73</v>
      </c>
      <c r="D388" t="str">
        <f t="shared" si="18"/>
        <v>Old Age</v>
      </c>
      <c r="E388" t="s">
        <v>13</v>
      </c>
      <c r="F388" t="s">
        <v>24</v>
      </c>
      <c r="G388" t="s">
        <v>18</v>
      </c>
      <c r="H388" t="s">
        <v>10</v>
      </c>
      <c r="I388" t="s">
        <v>11</v>
      </c>
      <c r="J388" t="s">
        <v>49</v>
      </c>
      <c r="K388" t="s">
        <v>49</v>
      </c>
      <c r="L388">
        <f t="shared" si="19"/>
        <v>0</v>
      </c>
      <c r="N388">
        <f t="shared" ref="N388:N451" si="20">SUMIFS(J388:J391,I388:I391,"yes",F388:F391,"Degree")</f>
        <v>0</v>
      </c>
    </row>
    <row r="389" spans="1:14" x14ac:dyDescent="0.3">
      <c r="A389" s="1">
        <v>388</v>
      </c>
      <c r="B389" t="s">
        <v>12</v>
      </c>
      <c r="C389">
        <v>82</v>
      </c>
      <c r="D389" t="str">
        <f t="shared" si="18"/>
        <v>Old Age</v>
      </c>
      <c r="E389" t="s">
        <v>22</v>
      </c>
      <c r="F389" t="s">
        <v>8</v>
      </c>
      <c r="G389" t="s">
        <v>18</v>
      </c>
      <c r="H389" t="s">
        <v>10</v>
      </c>
      <c r="I389" t="s">
        <v>11</v>
      </c>
      <c r="J389" t="s">
        <v>49</v>
      </c>
      <c r="K389" t="s">
        <v>49</v>
      </c>
      <c r="L389">
        <f t="shared" si="19"/>
        <v>0</v>
      </c>
      <c r="N389">
        <f t="shared" si="20"/>
        <v>0</v>
      </c>
    </row>
    <row r="390" spans="1:14" x14ac:dyDescent="0.3">
      <c r="A390" s="1">
        <v>389</v>
      </c>
      <c r="B390" t="s">
        <v>6</v>
      </c>
      <c r="C390">
        <v>75</v>
      </c>
      <c r="D390" t="str">
        <f t="shared" si="18"/>
        <v>Old Age</v>
      </c>
      <c r="E390" t="s">
        <v>16</v>
      </c>
      <c r="F390" t="s">
        <v>29</v>
      </c>
      <c r="G390" t="s">
        <v>18</v>
      </c>
      <c r="H390" t="s">
        <v>10</v>
      </c>
      <c r="I390" t="s">
        <v>11</v>
      </c>
      <c r="J390" t="s">
        <v>49</v>
      </c>
      <c r="K390" t="s">
        <v>49</v>
      </c>
      <c r="L390">
        <f t="shared" si="19"/>
        <v>0</v>
      </c>
      <c r="N390">
        <f t="shared" si="20"/>
        <v>0</v>
      </c>
    </row>
    <row r="391" spans="1:14" x14ac:dyDescent="0.3">
      <c r="A391" s="1">
        <v>390</v>
      </c>
      <c r="B391" t="s">
        <v>12</v>
      </c>
      <c r="C391">
        <v>41</v>
      </c>
      <c r="D391" t="str">
        <f t="shared" si="18"/>
        <v>Middle Age</v>
      </c>
      <c r="E391" t="s">
        <v>16</v>
      </c>
      <c r="F391" t="s">
        <v>24</v>
      </c>
      <c r="G391" t="s">
        <v>18</v>
      </c>
      <c r="H391" t="s">
        <v>10</v>
      </c>
      <c r="I391" t="s">
        <v>11</v>
      </c>
      <c r="J391" t="s">
        <v>49</v>
      </c>
      <c r="K391" t="s">
        <v>49</v>
      </c>
      <c r="L391">
        <f t="shared" si="19"/>
        <v>0</v>
      </c>
      <c r="N391">
        <f t="shared" si="20"/>
        <v>0</v>
      </c>
    </row>
    <row r="392" spans="1:14" x14ac:dyDescent="0.3">
      <c r="A392" s="1">
        <v>391</v>
      </c>
      <c r="B392" t="s">
        <v>12</v>
      </c>
      <c r="C392">
        <v>40</v>
      </c>
      <c r="D392" t="str">
        <f t="shared" si="18"/>
        <v>Middle Age</v>
      </c>
      <c r="E392" t="s">
        <v>16</v>
      </c>
      <c r="F392" t="s">
        <v>30</v>
      </c>
      <c r="G392" t="s">
        <v>9</v>
      </c>
      <c r="H392" t="s">
        <v>10</v>
      </c>
      <c r="I392" t="s">
        <v>11</v>
      </c>
      <c r="J392" t="s">
        <v>49</v>
      </c>
      <c r="K392" t="s">
        <v>49</v>
      </c>
      <c r="L392">
        <f t="shared" si="19"/>
        <v>0</v>
      </c>
      <c r="N392">
        <f t="shared" si="20"/>
        <v>0</v>
      </c>
    </row>
    <row r="393" spans="1:14" x14ac:dyDescent="0.3">
      <c r="A393" s="1">
        <v>392</v>
      </c>
      <c r="B393" t="s">
        <v>6</v>
      </c>
      <c r="C393">
        <v>37</v>
      </c>
      <c r="D393" t="str">
        <f t="shared" si="18"/>
        <v>Middle Age</v>
      </c>
      <c r="E393" t="s">
        <v>16</v>
      </c>
      <c r="F393" t="s">
        <v>19</v>
      </c>
      <c r="G393" t="s">
        <v>18</v>
      </c>
      <c r="H393" t="s">
        <v>10</v>
      </c>
      <c r="I393" t="s">
        <v>11</v>
      </c>
      <c r="J393" t="s">
        <v>49</v>
      </c>
      <c r="K393" t="s">
        <v>49</v>
      </c>
      <c r="L393">
        <f t="shared" si="19"/>
        <v>0</v>
      </c>
      <c r="N393">
        <f t="shared" si="20"/>
        <v>0</v>
      </c>
    </row>
    <row r="394" spans="1:14" x14ac:dyDescent="0.3">
      <c r="A394" s="1">
        <v>393</v>
      </c>
      <c r="B394" t="s">
        <v>6</v>
      </c>
      <c r="C394">
        <v>53</v>
      </c>
      <c r="D394" t="str">
        <f t="shared" si="18"/>
        <v>Middle Age</v>
      </c>
      <c r="E394" t="s">
        <v>16</v>
      </c>
      <c r="F394" t="s">
        <v>29</v>
      </c>
      <c r="G394" t="s">
        <v>18</v>
      </c>
      <c r="H394" t="s">
        <v>10</v>
      </c>
      <c r="I394" t="s">
        <v>11</v>
      </c>
      <c r="J394" t="s">
        <v>49</v>
      </c>
      <c r="K394" t="s">
        <v>49</v>
      </c>
      <c r="L394">
        <f t="shared" si="19"/>
        <v>0</v>
      </c>
      <c r="N394">
        <f t="shared" si="20"/>
        <v>0</v>
      </c>
    </row>
    <row r="395" spans="1:14" x14ac:dyDescent="0.3">
      <c r="A395" s="1">
        <v>394</v>
      </c>
      <c r="B395" t="s">
        <v>12</v>
      </c>
      <c r="C395">
        <v>35</v>
      </c>
      <c r="D395" t="str">
        <f t="shared" si="18"/>
        <v>Young Adults</v>
      </c>
      <c r="E395" t="s">
        <v>16</v>
      </c>
      <c r="F395" t="s">
        <v>8</v>
      </c>
      <c r="G395" t="s">
        <v>18</v>
      </c>
      <c r="H395" t="s">
        <v>10</v>
      </c>
      <c r="I395" t="s">
        <v>11</v>
      </c>
      <c r="J395" t="s">
        <v>49</v>
      </c>
      <c r="K395" t="s">
        <v>49</v>
      </c>
      <c r="L395">
        <f t="shared" si="19"/>
        <v>0</v>
      </c>
      <c r="N395">
        <f t="shared" si="20"/>
        <v>0</v>
      </c>
    </row>
    <row r="396" spans="1:14" x14ac:dyDescent="0.3">
      <c r="A396" s="1">
        <v>395</v>
      </c>
      <c r="B396" t="s">
        <v>12</v>
      </c>
      <c r="C396">
        <v>39</v>
      </c>
      <c r="D396" t="str">
        <f t="shared" si="18"/>
        <v>Middle Age</v>
      </c>
      <c r="E396" t="s">
        <v>16</v>
      </c>
      <c r="F396" t="s">
        <v>19</v>
      </c>
      <c r="G396" t="s">
        <v>18</v>
      </c>
      <c r="H396" t="s">
        <v>10</v>
      </c>
      <c r="I396" t="s">
        <v>11</v>
      </c>
      <c r="J396" t="s">
        <v>49</v>
      </c>
      <c r="K396" t="s">
        <v>49</v>
      </c>
      <c r="L396">
        <f t="shared" si="19"/>
        <v>0</v>
      </c>
      <c r="N396">
        <f t="shared" si="20"/>
        <v>0</v>
      </c>
    </row>
    <row r="397" spans="1:14" x14ac:dyDescent="0.3">
      <c r="A397" s="1">
        <v>396</v>
      </c>
      <c r="B397" t="s">
        <v>12</v>
      </c>
      <c r="C397">
        <v>31</v>
      </c>
      <c r="D397" t="str">
        <f t="shared" si="18"/>
        <v>Young Adults</v>
      </c>
      <c r="E397" t="s">
        <v>27</v>
      </c>
      <c r="F397" t="s">
        <v>24</v>
      </c>
      <c r="G397" t="s">
        <v>18</v>
      </c>
      <c r="H397" t="s">
        <v>10</v>
      </c>
      <c r="I397" t="s">
        <v>11</v>
      </c>
      <c r="J397" t="s">
        <v>49</v>
      </c>
      <c r="K397" t="s">
        <v>49</v>
      </c>
      <c r="L397">
        <f t="shared" si="19"/>
        <v>0</v>
      </c>
      <c r="N397">
        <f t="shared" si="20"/>
        <v>0</v>
      </c>
    </row>
    <row r="398" spans="1:14" x14ac:dyDescent="0.3">
      <c r="A398" s="1">
        <v>397</v>
      </c>
      <c r="B398" t="s">
        <v>6</v>
      </c>
      <c r="C398">
        <v>38</v>
      </c>
      <c r="D398" t="str">
        <f t="shared" si="18"/>
        <v>Middle Age</v>
      </c>
      <c r="E398" t="s">
        <v>16</v>
      </c>
      <c r="F398" t="s">
        <v>29</v>
      </c>
      <c r="G398" t="s">
        <v>9</v>
      </c>
      <c r="H398" t="s">
        <v>10</v>
      </c>
      <c r="I398" t="s">
        <v>11</v>
      </c>
      <c r="J398" t="s">
        <v>49</v>
      </c>
      <c r="K398" t="s">
        <v>49</v>
      </c>
      <c r="L398">
        <f t="shared" si="19"/>
        <v>0</v>
      </c>
      <c r="N398">
        <f t="shared" si="20"/>
        <v>0</v>
      </c>
    </row>
    <row r="399" spans="1:14" x14ac:dyDescent="0.3">
      <c r="A399" s="1">
        <v>398</v>
      </c>
      <c r="B399" t="s">
        <v>12</v>
      </c>
      <c r="C399">
        <v>34</v>
      </c>
      <c r="D399" t="str">
        <f t="shared" si="18"/>
        <v>Young Adults</v>
      </c>
      <c r="E399" t="s">
        <v>7</v>
      </c>
      <c r="F399" t="s">
        <v>19</v>
      </c>
      <c r="G399" t="s">
        <v>9</v>
      </c>
      <c r="H399" t="s">
        <v>10</v>
      </c>
      <c r="I399" t="s">
        <v>14</v>
      </c>
      <c r="J399">
        <v>25</v>
      </c>
      <c r="K399">
        <v>10</v>
      </c>
      <c r="L399">
        <f t="shared" si="19"/>
        <v>35</v>
      </c>
      <c r="M399" t="s">
        <v>15</v>
      </c>
      <c r="N399">
        <f t="shared" si="20"/>
        <v>0</v>
      </c>
    </row>
    <row r="400" spans="1:14" x14ac:dyDescent="0.3">
      <c r="A400" s="1">
        <v>399</v>
      </c>
      <c r="B400" t="s">
        <v>12</v>
      </c>
      <c r="C400">
        <v>36</v>
      </c>
      <c r="D400" t="str">
        <f t="shared" si="18"/>
        <v>Middle Age</v>
      </c>
      <c r="E400" t="s">
        <v>16</v>
      </c>
      <c r="F400" t="s">
        <v>30</v>
      </c>
      <c r="G400" t="s">
        <v>18</v>
      </c>
      <c r="H400" t="s">
        <v>10</v>
      </c>
      <c r="I400" t="s">
        <v>14</v>
      </c>
      <c r="J400">
        <v>20</v>
      </c>
      <c r="K400">
        <v>20</v>
      </c>
      <c r="L400">
        <f t="shared" si="19"/>
        <v>40</v>
      </c>
      <c r="M400" t="s">
        <v>15</v>
      </c>
      <c r="N400">
        <f t="shared" si="20"/>
        <v>0</v>
      </c>
    </row>
    <row r="401" spans="1:14" x14ac:dyDescent="0.3">
      <c r="A401" s="1">
        <v>400</v>
      </c>
      <c r="B401" t="s">
        <v>6</v>
      </c>
      <c r="C401">
        <v>31</v>
      </c>
      <c r="D401" t="str">
        <f t="shared" si="18"/>
        <v>Young Adults</v>
      </c>
      <c r="E401" t="s">
        <v>13</v>
      </c>
      <c r="F401" t="s">
        <v>17</v>
      </c>
      <c r="G401" t="s">
        <v>18</v>
      </c>
      <c r="H401" t="s">
        <v>10</v>
      </c>
      <c r="I401" t="s">
        <v>11</v>
      </c>
      <c r="J401" t="s">
        <v>49</v>
      </c>
      <c r="K401" t="s">
        <v>49</v>
      </c>
      <c r="L401">
        <f t="shared" si="19"/>
        <v>0</v>
      </c>
      <c r="N401">
        <f t="shared" si="20"/>
        <v>0</v>
      </c>
    </row>
    <row r="402" spans="1:14" x14ac:dyDescent="0.3">
      <c r="A402" s="1">
        <v>401</v>
      </c>
      <c r="B402" t="s">
        <v>12</v>
      </c>
      <c r="C402">
        <v>31</v>
      </c>
      <c r="D402" t="str">
        <f t="shared" si="18"/>
        <v>Young Adults</v>
      </c>
      <c r="E402" t="s">
        <v>13</v>
      </c>
      <c r="F402" t="s">
        <v>20</v>
      </c>
      <c r="G402" t="s">
        <v>9</v>
      </c>
      <c r="H402" t="s">
        <v>10</v>
      </c>
      <c r="I402" t="s">
        <v>14</v>
      </c>
      <c r="J402">
        <v>10</v>
      </c>
      <c r="K402">
        <v>10</v>
      </c>
      <c r="L402">
        <f t="shared" si="19"/>
        <v>20</v>
      </c>
      <c r="M402" t="s">
        <v>21</v>
      </c>
      <c r="N402">
        <f t="shared" si="20"/>
        <v>0</v>
      </c>
    </row>
    <row r="403" spans="1:14" x14ac:dyDescent="0.3">
      <c r="A403" s="1">
        <v>402</v>
      </c>
      <c r="B403" t="s">
        <v>6</v>
      </c>
      <c r="C403">
        <v>35</v>
      </c>
      <c r="D403" t="str">
        <f t="shared" si="18"/>
        <v>Young Adults</v>
      </c>
      <c r="E403" t="s">
        <v>16</v>
      </c>
      <c r="F403" t="s">
        <v>17</v>
      </c>
      <c r="G403" t="s">
        <v>18</v>
      </c>
      <c r="H403" t="s">
        <v>10</v>
      </c>
      <c r="I403" t="s">
        <v>11</v>
      </c>
      <c r="J403" t="s">
        <v>49</v>
      </c>
      <c r="K403" t="s">
        <v>49</v>
      </c>
      <c r="L403">
        <f t="shared" si="19"/>
        <v>0</v>
      </c>
      <c r="N403">
        <f t="shared" si="20"/>
        <v>0</v>
      </c>
    </row>
    <row r="404" spans="1:14" x14ac:dyDescent="0.3">
      <c r="A404" s="1">
        <v>403</v>
      </c>
      <c r="B404" t="s">
        <v>6</v>
      </c>
      <c r="C404">
        <v>42</v>
      </c>
      <c r="D404" t="str">
        <f t="shared" si="18"/>
        <v>Middle Age</v>
      </c>
      <c r="E404" t="s">
        <v>16</v>
      </c>
      <c r="F404" t="s">
        <v>8</v>
      </c>
      <c r="G404" t="s">
        <v>9</v>
      </c>
      <c r="H404" t="s">
        <v>10</v>
      </c>
      <c r="I404" t="s">
        <v>11</v>
      </c>
      <c r="J404" t="s">
        <v>49</v>
      </c>
      <c r="K404" t="s">
        <v>49</v>
      </c>
      <c r="L404">
        <f t="shared" si="19"/>
        <v>0</v>
      </c>
      <c r="N404">
        <f t="shared" si="20"/>
        <v>0</v>
      </c>
    </row>
    <row r="405" spans="1:14" x14ac:dyDescent="0.3">
      <c r="A405" s="1">
        <v>404</v>
      </c>
      <c r="B405" t="s">
        <v>6</v>
      </c>
      <c r="C405">
        <v>30</v>
      </c>
      <c r="D405" t="str">
        <f t="shared" si="18"/>
        <v>Young Adults</v>
      </c>
      <c r="E405" t="s">
        <v>13</v>
      </c>
      <c r="F405" t="s">
        <v>20</v>
      </c>
      <c r="G405" t="s">
        <v>18</v>
      </c>
      <c r="H405" t="s">
        <v>10</v>
      </c>
      <c r="I405" t="s">
        <v>11</v>
      </c>
      <c r="J405" t="s">
        <v>49</v>
      </c>
      <c r="K405" t="s">
        <v>49</v>
      </c>
      <c r="L405">
        <f t="shared" si="19"/>
        <v>0</v>
      </c>
      <c r="N405">
        <f t="shared" si="20"/>
        <v>0</v>
      </c>
    </row>
    <row r="406" spans="1:14" x14ac:dyDescent="0.3">
      <c r="A406" s="1">
        <v>405</v>
      </c>
      <c r="B406" t="s">
        <v>12</v>
      </c>
      <c r="C406">
        <v>39</v>
      </c>
      <c r="D406" t="str">
        <f t="shared" si="18"/>
        <v>Middle Age</v>
      </c>
      <c r="E406" t="s">
        <v>7</v>
      </c>
      <c r="F406" t="s">
        <v>19</v>
      </c>
      <c r="G406" t="s">
        <v>9</v>
      </c>
      <c r="H406" t="s">
        <v>10</v>
      </c>
      <c r="I406" t="s">
        <v>11</v>
      </c>
      <c r="J406" t="s">
        <v>49</v>
      </c>
      <c r="K406" t="s">
        <v>49</v>
      </c>
      <c r="L406">
        <f t="shared" si="19"/>
        <v>0</v>
      </c>
      <c r="N406">
        <f t="shared" si="20"/>
        <v>0</v>
      </c>
    </row>
    <row r="407" spans="1:14" x14ac:dyDescent="0.3">
      <c r="A407" s="1">
        <v>406</v>
      </c>
      <c r="B407" t="s">
        <v>12</v>
      </c>
      <c r="C407">
        <v>47</v>
      </c>
      <c r="D407" t="str">
        <f t="shared" si="18"/>
        <v>Middle Age</v>
      </c>
      <c r="E407" t="s">
        <v>16</v>
      </c>
      <c r="F407" t="s">
        <v>19</v>
      </c>
      <c r="G407" t="s">
        <v>31</v>
      </c>
      <c r="H407" t="s">
        <v>10</v>
      </c>
      <c r="I407" t="s">
        <v>11</v>
      </c>
      <c r="J407" t="s">
        <v>49</v>
      </c>
      <c r="K407" t="s">
        <v>49</v>
      </c>
      <c r="L407">
        <f t="shared" si="19"/>
        <v>0</v>
      </c>
      <c r="N407">
        <f t="shared" si="20"/>
        <v>0</v>
      </c>
    </row>
    <row r="408" spans="1:14" x14ac:dyDescent="0.3">
      <c r="A408" s="1">
        <v>407</v>
      </c>
      <c r="B408" t="s">
        <v>6</v>
      </c>
      <c r="C408">
        <v>38</v>
      </c>
      <c r="D408" t="str">
        <f t="shared" si="18"/>
        <v>Middle Age</v>
      </c>
      <c r="E408" t="s">
        <v>16</v>
      </c>
      <c r="F408" t="s">
        <v>28</v>
      </c>
      <c r="G408" t="s">
        <v>18</v>
      </c>
      <c r="H408" t="s">
        <v>10</v>
      </c>
      <c r="I408" t="s">
        <v>11</v>
      </c>
      <c r="J408" t="s">
        <v>49</v>
      </c>
      <c r="K408" t="s">
        <v>49</v>
      </c>
      <c r="L408">
        <f t="shared" si="19"/>
        <v>0</v>
      </c>
      <c r="N408">
        <f t="shared" si="20"/>
        <v>0</v>
      </c>
    </row>
    <row r="409" spans="1:14" x14ac:dyDescent="0.3">
      <c r="A409" s="1">
        <v>408</v>
      </c>
      <c r="B409" t="s">
        <v>12</v>
      </c>
      <c r="C409">
        <v>29</v>
      </c>
      <c r="D409" t="str">
        <f t="shared" si="18"/>
        <v>Young Adults</v>
      </c>
      <c r="E409" t="s">
        <v>7</v>
      </c>
      <c r="F409" t="s">
        <v>30</v>
      </c>
      <c r="G409" t="s">
        <v>18</v>
      </c>
      <c r="H409" t="s">
        <v>10</v>
      </c>
      <c r="I409" t="s">
        <v>11</v>
      </c>
      <c r="J409" t="s">
        <v>49</v>
      </c>
      <c r="K409" t="s">
        <v>49</v>
      </c>
      <c r="L409">
        <f t="shared" si="19"/>
        <v>0</v>
      </c>
      <c r="N409">
        <f t="shared" si="20"/>
        <v>0</v>
      </c>
    </row>
    <row r="410" spans="1:14" x14ac:dyDescent="0.3">
      <c r="A410" s="1">
        <v>409</v>
      </c>
      <c r="B410" t="s">
        <v>6</v>
      </c>
      <c r="C410">
        <v>75</v>
      </c>
      <c r="D410" t="str">
        <f t="shared" si="18"/>
        <v>Old Age</v>
      </c>
      <c r="E410" t="s">
        <v>22</v>
      </c>
      <c r="F410" t="s">
        <v>8</v>
      </c>
      <c r="G410" t="s">
        <v>9</v>
      </c>
      <c r="H410" t="s">
        <v>10</v>
      </c>
      <c r="I410" t="s">
        <v>11</v>
      </c>
      <c r="J410" t="s">
        <v>49</v>
      </c>
      <c r="K410" t="s">
        <v>49</v>
      </c>
      <c r="L410">
        <f t="shared" si="19"/>
        <v>0</v>
      </c>
      <c r="N410">
        <f t="shared" si="20"/>
        <v>0</v>
      </c>
    </row>
    <row r="411" spans="1:14" x14ac:dyDescent="0.3">
      <c r="A411" s="1">
        <v>410</v>
      </c>
      <c r="B411" t="s">
        <v>12</v>
      </c>
      <c r="C411">
        <v>47</v>
      </c>
      <c r="D411" t="str">
        <f t="shared" si="18"/>
        <v>Middle Age</v>
      </c>
      <c r="E411" t="s">
        <v>16</v>
      </c>
      <c r="F411" t="s">
        <v>28</v>
      </c>
      <c r="G411" t="s">
        <v>9</v>
      </c>
      <c r="H411" t="s">
        <v>10</v>
      </c>
      <c r="I411" t="s">
        <v>11</v>
      </c>
      <c r="J411" t="s">
        <v>49</v>
      </c>
      <c r="K411" t="s">
        <v>49</v>
      </c>
      <c r="L411">
        <f t="shared" si="19"/>
        <v>0</v>
      </c>
      <c r="N411">
        <f t="shared" si="20"/>
        <v>0</v>
      </c>
    </row>
    <row r="412" spans="1:14" x14ac:dyDescent="0.3">
      <c r="A412" s="1">
        <v>411</v>
      </c>
      <c r="B412" t="s">
        <v>6</v>
      </c>
      <c r="C412">
        <v>55</v>
      </c>
      <c r="D412" t="str">
        <f t="shared" si="18"/>
        <v>Middle Age</v>
      </c>
      <c r="E412" t="s">
        <v>16</v>
      </c>
      <c r="F412" t="s">
        <v>8</v>
      </c>
      <c r="G412" t="s">
        <v>18</v>
      </c>
      <c r="H412" t="s">
        <v>10</v>
      </c>
      <c r="I412" t="s">
        <v>11</v>
      </c>
      <c r="J412" t="s">
        <v>49</v>
      </c>
      <c r="K412" t="s">
        <v>49</v>
      </c>
      <c r="L412">
        <f t="shared" si="19"/>
        <v>0</v>
      </c>
      <c r="N412">
        <f t="shared" si="20"/>
        <v>0</v>
      </c>
    </row>
    <row r="413" spans="1:14" x14ac:dyDescent="0.3">
      <c r="A413" s="1">
        <v>412</v>
      </c>
      <c r="B413" t="s">
        <v>6</v>
      </c>
      <c r="C413">
        <v>42</v>
      </c>
      <c r="D413" t="str">
        <f t="shared" si="18"/>
        <v>Middle Age</v>
      </c>
      <c r="E413" t="s">
        <v>16</v>
      </c>
      <c r="F413" t="s">
        <v>28</v>
      </c>
      <c r="G413" t="s">
        <v>32</v>
      </c>
      <c r="H413" t="s">
        <v>10</v>
      </c>
      <c r="I413" t="s">
        <v>11</v>
      </c>
      <c r="J413" t="s">
        <v>49</v>
      </c>
      <c r="K413" t="s">
        <v>49</v>
      </c>
      <c r="L413">
        <f t="shared" si="19"/>
        <v>0</v>
      </c>
      <c r="N413">
        <f t="shared" si="20"/>
        <v>0</v>
      </c>
    </row>
    <row r="414" spans="1:14" x14ac:dyDescent="0.3">
      <c r="A414" s="1">
        <v>413</v>
      </c>
      <c r="B414" t="s">
        <v>12</v>
      </c>
      <c r="C414">
        <v>39</v>
      </c>
      <c r="D414" t="str">
        <f t="shared" si="18"/>
        <v>Middle Age</v>
      </c>
      <c r="E414" t="s">
        <v>16</v>
      </c>
      <c r="F414" t="s">
        <v>17</v>
      </c>
      <c r="G414" t="s">
        <v>18</v>
      </c>
      <c r="H414" t="s">
        <v>10</v>
      </c>
      <c r="I414" t="s">
        <v>11</v>
      </c>
      <c r="J414" t="s">
        <v>49</v>
      </c>
      <c r="K414" t="s">
        <v>49</v>
      </c>
      <c r="L414">
        <f t="shared" si="19"/>
        <v>0</v>
      </c>
      <c r="N414">
        <f t="shared" si="20"/>
        <v>0</v>
      </c>
    </row>
    <row r="415" spans="1:14" x14ac:dyDescent="0.3">
      <c r="A415" s="1">
        <v>414</v>
      </c>
      <c r="B415" t="s">
        <v>6</v>
      </c>
      <c r="C415">
        <v>64</v>
      </c>
      <c r="D415" t="str">
        <f t="shared" si="18"/>
        <v>Old Age</v>
      </c>
      <c r="E415" t="s">
        <v>16</v>
      </c>
      <c r="F415" t="s">
        <v>19</v>
      </c>
      <c r="G415" t="s">
        <v>18</v>
      </c>
      <c r="H415" t="s">
        <v>10</v>
      </c>
      <c r="I415" t="s">
        <v>11</v>
      </c>
      <c r="J415" t="s">
        <v>49</v>
      </c>
      <c r="K415" t="s">
        <v>49</v>
      </c>
      <c r="L415">
        <f t="shared" si="19"/>
        <v>0</v>
      </c>
      <c r="N415">
        <f t="shared" si="20"/>
        <v>0</v>
      </c>
    </row>
    <row r="416" spans="1:14" x14ac:dyDescent="0.3">
      <c r="A416" s="1">
        <v>415</v>
      </c>
      <c r="B416" t="s">
        <v>12</v>
      </c>
      <c r="C416">
        <v>84</v>
      </c>
      <c r="D416" t="str">
        <f t="shared" si="18"/>
        <v>Old Age</v>
      </c>
      <c r="E416" t="s">
        <v>22</v>
      </c>
      <c r="F416" t="s">
        <v>8</v>
      </c>
      <c r="G416" t="s">
        <v>18</v>
      </c>
      <c r="H416" t="s">
        <v>10</v>
      </c>
      <c r="I416" t="s">
        <v>11</v>
      </c>
      <c r="J416" t="s">
        <v>49</v>
      </c>
      <c r="K416" t="s">
        <v>49</v>
      </c>
      <c r="L416">
        <f t="shared" si="19"/>
        <v>0</v>
      </c>
      <c r="N416">
        <f t="shared" si="20"/>
        <v>0</v>
      </c>
    </row>
    <row r="417" spans="1:14" x14ac:dyDescent="0.3">
      <c r="A417" s="1">
        <v>416</v>
      </c>
      <c r="B417" t="s">
        <v>12</v>
      </c>
      <c r="C417">
        <v>49</v>
      </c>
      <c r="D417" t="str">
        <f t="shared" si="18"/>
        <v>Middle Age</v>
      </c>
      <c r="E417" t="s">
        <v>16</v>
      </c>
      <c r="F417" t="s">
        <v>28</v>
      </c>
      <c r="G417" t="s">
        <v>9</v>
      </c>
      <c r="H417" t="s">
        <v>10</v>
      </c>
      <c r="I417" t="s">
        <v>11</v>
      </c>
      <c r="J417" t="s">
        <v>49</v>
      </c>
      <c r="K417" t="s">
        <v>49</v>
      </c>
      <c r="L417">
        <f t="shared" si="19"/>
        <v>0</v>
      </c>
      <c r="N417">
        <f t="shared" si="20"/>
        <v>0</v>
      </c>
    </row>
    <row r="418" spans="1:14" x14ac:dyDescent="0.3">
      <c r="A418" s="1">
        <v>417</v>
      </c>
      <c r="B418" t="s">
        <v>6</v>
      </c>
      <c r="C418">
        <v>24</v>
      </c>
      <c r="D418" t="str">
        <f t="shared" si="18"/>
        <v>Young Adults</v>
      </c>
      <c r="E418" t="s">
        <v>13</v>
      </c>
      <c r="F418" t="s">
        <v>28</v>
      </c>
      <c r="G418" t="s">
        <v>18</v>
      </c>
      <c r="H418" t="s">
        <v>10</v>
      </c>
      <c r="I418" t="s">
        <v>11</v>
      </c>
      <c r="J418" t="s">
        <v>49</v>
      </c>
      <c r="K418" t="s">
        <v>49</v>
      </c>
      <c r="L418">
        <f t="shared" si="19"/>
        <v>0</v>
      </c>
      <c r="N418">
        <f t="shared" si="20"/>
        <v>0</v>
      </c>
    </row>
    <row r="419" spans="1:14" x14ac:dyDescent="0.3">
      <c r="A419" s="1">
        <v>418</v>
      </c>
      <c r="B419" t="s">
        <v>6</v>
      </c>
      <c r="C419">
        <v>38</v>
      </c>
      <c r="D419" t="str">
        <f t="shared" si="18"/>
        <v>Middle Age</v>
      </c>
      <c r="E419" t="s">
        <v>13</v>
      </c>
      <c r="F419" t="s">
        <v>19</v>
      </c>
      <c r="G419" t="s">
        <v>31</v>
      </c>
      <c r="H419" t="s">
        <v>10</v>
      </c>
      <c r="I419" t="s">
        <v>14</v>
      </c>
      <c r="J419">
        <v>30</v>
      </c>
      <c r="K419">
        <v>30</v>
      </c>
      <c r="L419">
        <f t="shared" si="19"/>
        <v>60</v>
      </c>
      <c r="M419" t="s">
        <v>21</v>
      </c>
      <c r="N419">
        <f t="shared" si="20"/>
        <v>0</v>
      </c>
    </row>
    <row r="420" spans="1:14" x14ac:dyDescent="0.3">
      <c r="A420" s="1">
        <v>419</v>
      </c>
      <c r="B420" t="s">
        <v>12</v>
      </c>
      <c r="C420">
        <v>45</v>
      </c>
      <c r="D420" t="str">
        <f t="shared" si="18"/>
        <v>Middle Age</v>
      </c>
      <c r="E420" t="s">
        <v>16</v>
      </c>
      <c r="F420" t="s">
        <v>17</v>
      </c>
      <c r="G420" t="s">
        <v>32</v>
      </c>
      <c r="H420" t="s">
        <v>10</v>
      </c>
      <c r="I420" t="s">
        <v>11</v>
      </c>
      <c r="J420" t="s">
        <v>49</v>
      </c>
      <c r="K420" t="s">
        <v>49</v>
      </c>
      <c r="L420">
        <f t="shared" si="19"/>
        <v>0</v>
      </c>
      <c r="N420">
        <f t="shared" si="20"/>
        <v>0</v>
      </c>
    </row>
    <row r="421" spans="1:14" x14ac:dyDescent="0.3">
      <c r="A421" s="1">
        <v>420</v>
      </c>
      <c r="B421" t="s">
        <v>12</v>
      </c>
      <c r="C421">
        <v>47</v>
      </c>
      <c r="D421" t="str">
        <f t="shared" si="18"/>
        <v>Middle Age</v>
      </c>
      <c r="E421" t="s">
        <v>7</v>
      </c>
      <c r="F421" t="s">
        <v>19</v>
      </c>
      <c r="G421" t="s">
        <v>9</v>
      </c>
      <c r="H421" t="s">
        <v>10</v>
      </c>
      <c r="I421" t="s">
        <v>11</v>
      </c>
      <c r="J421" t="s">
        <v>49</v>
      </c>
      <c r="K421" t="s">
        <v>49</v>
      </c>
      <c r="L421">
        <f t="shared" si="19"/>
        <v>0</v>
      </c>
      <c r="N421">
        <f t="shared" si="20"/>
        <v>0</v>
      </c>
    </row>
    <row r="422" spans="1:14" x14ac:dyDescent="0.3">
      <c r="A422" s="1">
        <v>421</v>
      </c>
      <c r="B422" t="s">
        <v>6</v>
      </c>
      <c r="C422">
        <v>37</v>
      </c>
      <c r="D422" t="str">
        <f t="shared" si="18"/>
        <v>Middle Age</v>
      </c>
      <c r="E422" t="s">
        <v>7</v>
      </c>
      <c r="F422" t="s">
        <v>28</v>
      </c>
      <c r="G422" t="s">
        <v>18</v>
      </c>
      <c r="H422" t="s">
        <v>10</v>
      </c>
      <c r="I422" t="s">
        <v>11</v>
      </c>
      <c r="J422" t="s">
        <v>49</v>
      </c>
      <c r="K422" t="s">
        <v>49</v>
      </c>
      <c r="L422">
        <f t="shared" si="19"/>
        <v>0</v>
      </c>
      <c r="N422">
        <f t="shared" si="20"/>
        <v>0</v>
      </c>
    </row>
    <row r="423" spans="1:14" x14ac:dyDescent="0.3">
      <c r="A423" s="1">
        <v>422</v>
      </c>
      <c r="B423" t="s">
        <v>6</v>
      </c>
      <c r="C423">
        <v>59</v>
      </c>
      <c r="D423" t="str">
        <f t="shared" si="18"/>
        <v>Middle Age</v>
      </c>
      <c r="E423" t="s">
        <v>16</v>
      </c>
      <c r="F423" t="s">
        <v>28</v>
      </c>
      <c r="G423" t="s">
        <v>18</v>
      </c>
      <c r="H423" t="s">
        <v>10</v>
      </c>
      <c r="I423" t="s">
        <v>11</v>
      </c>
      <c r="J423" t="s">
        <v>49</v>
      </c>
      <c r="K423" t="s">
        <v>49</v>
      </c>
      <c r="L423">
        <f t="shared" si="19"/>
        <v>0</v>
      </c>
      <c r="N423">
        <f t="shared" si="20"/>
        <v>0</v>
      </c>
    </row>
    <row r="424" spans="1:14" x14ac:dyDescent="0.3">
      <c r="A424" s="1">
        <v>423</v>
      </c>
      <c r="B424" t="s">
        <v>6</v>
      </c>
      <c r="C424">
        <v>25</v>
      </c>
      <c r="D424" t="str">
        <f t="shared" si="18"/>
        <v>Young Adults</v>
      </c>
      <c r="E424" t="s">
        <v>13</v>
      </c>
      <c r="F424" t="s">
        <v>17</v>
      </c>
      <c r="G424" t="s">
        <v>32</v>
      </c>
      <c r="H424" t="s">
        <v>10</v>
      </c>
      <c r="I424" t="s">
        <v>11</v>
      </c>
      <c r="J424" t="s">
        <v>49</v>
      </c>
      <c r="K424" t="s">
        <v>49</v>
      </c>
      <c r="L424">
        <f t="shared" si="19"/>
        <v>0</v>
      </c>
      <c r="N424">
        <f t="shared" si="20"/>
        <v>0</v>
      </c>
    </row>
    <row r="425" spans="1:14" x14ac:dyDescent="0.3">
      <c r="A425" s="1">
        <v>424</v>
      </c>
      <c r="B425" t="s">
        <v>6</v>
      </c>
      <c r="C425">
        <v>56</v>
      </c>
      <c r="D425" t="str">
        <f t="shared" si="18"/>
        <v>Middle Age</v>
      </c>
      <c r="E425" t="s">
        <v>16</v>
      </c>
      <c r="F425" t="s">
        <v>8</v>
      </c>
      <c r="G425" t="s">
        <v>18</v>
      </c>
      <c r="H425" t="s">
        <v>10</v>
      </c>
      <c r="I425" t="s">
        <v>11</v>
      </c>
      <c r="J425" t="s">
        <v>49</v>
      </c>
      <c r="K425" t="s">
        <v>49</v>
      </c>
      <c r="L425">
        <f t="shared" si="19"/>
        <v>0</v>
      </c>
      <c r="N425">
        <f t="shared" si="20"/>
        <v>0</v>
      </c>
    </row>
    <row r="426" spans="1:14" x14ac:dyDescent="0.3">
      <c r="A426" s="1">
        <v>425</v>
      </c>
      <c r="B426" t="s">
        <v>12</v>
      </c>
      <c r="C426">
        <v>71</v>
      </c>
      <c r="D426" t="str">
        <f t="shared" si="18"/>
        <v>Old Age</v>
      </c>
      <c r="E426" t="s">
        <v>7</v>
      </c>
      <c r="F426" t="s">
        <v>20</v>
      </c>
      <c r="G426" t="s">
        <v>9</v>
      </c>
      <c r="H426" t="s">
        <v>10</v>
      </c>
      <c r="I426" t="s">
        <v>11</v>
      </c>
      <c r="J426" t="s">
        <v>49</v>
      </c>
      <c r="K426" t="s">
        <v>49</v>
      </c>
      <c r="L426">
        <f t="shared" si="19"/>
        <v>0</v>
      </c>
      <c r="N426">
        <f t="shared" si="20"/>
        <v>0</v>
      </c>
    </row>
    <row r="427" spans="1:14" x14ac:dyDescent="0.3">
      <c r="A427" s="1">
        <v>426</v>
      </c>
      <c r="B427" t="s">
        <v>6</v>
      </c>
      <c r="C427">
        <v>81</v>
      </c>
      <c r="D427" t="str">
        <f t="shared" si="18"/>
        <v>Old Age</v>
      </c>
      <c r="E427" t="s">
        <v>22</v>
      </c>
      <c r="F427" t="s">
        <v>28</v>
      </c>
      <c r="G427" t="s">
        <v>18</v>
      </c>
      <c r="H427" t="s">
        <v>10</v>
      </c>
      <c r="I427" t="s">
        <v>11</v>
      </c>
      <c r="J427" t="s">
        <v>49</v>
      </c>
      <c r="K427" t="s">
        <v>49</v>
      </c>
      <c r="L427">
        <f t="shared" si="19"/>
        <v>0</v>
      </c>
      <c r="N427">
        <f t="shared" si="20"/>
        <v>0</v>
      </c>
    </row>
    <row r="428" spans="1:14" x14ac:dyDescent="0.3">
      <c r="A428" s="1">
        <v>427</v>
      </c>
      <c r="B428" t="s">
        <v>6</v>
      </c>
      <c r="C428">
        <v>55</v>
      </c>
      <c r="D428" t="str">
        <f t="shared" si="18"/>
        <v>Middle Age</v>
      </c>
      <c r="E428" t="s">
        <v>16</v>
      </c>
      <c r="F428" t="s">
        <v>30</v>
      </c>
      <c r="G428" t="s">
        <v>18</v>
      </c>
      <c r="H428" t="s">
        <v>36</v>
      </c>
      <c r="I428" t="s">
        <v>11</v>
      </c>
      <c r="J428" t="s">
        <v>49</v>
      </c>
      <c r="K428" t="s">
        <v>49</v>
      </c>
      <c r="L428">
        <f t="shared" si="19"/>
        <v>0</v>
      </c>
      <c r="N428">
        <f t="shared" si="20"/>
        <v>0</v>
      </c>
    </row>
    <row r="429" spans="1:14" x14ac:dyDescent="0.3">
      <c r="A429" s="1">
        <v>428</v>
      </c>
      <c r="B429" t="s">
        <v>6</v>
      </c>
      <c r="C429">
        <v>42</v>
      </c>
      <c r="D429" t="str">
        <f t="shared" si="18"/>
        <v>Middle Age</v>
      </c>
      <c r="E429" t="s">
        <v>16</v>
      </c>
      <c r="F429" t="s">
        <v>20</v>
      </c>
      <c r="G429" t="s">
        <v>18</v>
      </c>
      <c r="H429" t="s">
        <v>36</v>
      </c>
      <c r="I429" t="s">
        <v>11</v>
      </c>
      <c r="J429" t="s">
        <v>49</v>
      </c>
      <c r="K429" t="s">
        <v>49</v>
      </c>
      <c r="L429">
        <f t="shared" si="19"/>
        <v>0</v>
      </c>
      <c r="N429">
        <f t="shared" si="20"/>
        <v>0</v>
      </c>
    </row>
    <row r="430" spans="1:14" x14ac:dyDescent="0.3">
      <c r="A430" s="1">
        <v>429</v>
      </c>
      <c r="B430" t="s">
        <v>6</v>
      </c>
      <c r="C430">
        <v>73</v>
      </c>
      <c r="D430" t="str">
        <f t="shared" si="18"/>
        <v>Old Age</v>
      </c>
      <c r="E430" t="s">
        <v>16</v>
      </c>
      <c r="F430" t="s">
        <v>8</v>
      </c>
      <c r="G430" t="s">
        <v>18</v>
      </c>
      <c r="H430" t="s">
        <v>36</v>
      </c>
      <c r="I430" t="s">
        <v>11</v>
      </c>
      <c r="J430" t="s">
        <v>49</v>
      </c>
      <c r="K430" t="s">
        <v>49</v>
      </c>
      <c r="L430">
        <f t="shared" si="19"/>
        <v>0</v>
      </c>
      <c r="N430">
        <f t="shared" si="20"/>
        <v>0</v>
      </c>
    </row>
    <row r="431" spans="1:14" x14ac:dyDescent="0.3">
      <c r="A431" s="1">
        <v>430</v>
      </c>
      <c r="B431" t="s">
        <v>6</v>
      </c>
      <c r="C431">
        <v>43</v>
      </c>
      <c r="D431" t="str">
        <f t="shared" si="18"/>
        <v>Middle Age</v>
      </c>
      <c r="E431" t="s">
        <v>16</v>
      </c>
      <c r="F431" t="s">
        <v>30</v>
      </c>
      <c r="G431" t="s">
        <v>18</v>
      </c>
      <c r="H431" t="s">
        <v>36</v>
      </c>
      <c r="I431" t="s">
        <v>11</v>
      </c>
      <c r="J431" t="s">
        <v>49</v>
      </c>
      <c r="K431" t="s">
        <v>49</v>
      </c>
      <c r="L431">
        <f t="shared" si="19"/>
        <v>0</v>
      </c>
      <c r="N431">
        <f t="shared" si="20"/>
        <v>0</v>
      </c>
    </row>
    <row r="432" spans="1:14" x14ac:dyDescent="0.3">
      <c r="A432" s="1">
        <v>431</v>
      </c>
      <c r="B432" t="s">
        <v>12</v>
      </c>
      <c r="C432">
        <v>57</v>
      </c>
      <c r="D432" t="str">
        <f t="shared" si="18"/>
        <v>Middle Age</v>
      </c>
      <c r="E432" t="s">
        <v>7</v>
      </c>
      <c r="F432" t="s">
        <v>8</v>
      </c>
      <c r="G432" t="s">
        <v>18</v>
      </c>
      <c r="H432" t="s">
        <v>36</v>
      </c>
      <c r="I432" t="s">
        <v>14</v>
      </c>
      <c r="J432">
        <v>15</v>
      </c>
      <c r="K432">
        <v>10</v>
      </c>
      <c r="L432">
        <f t="shared" si="19"/>
        <v>25</v>
      </c>
      <c r="M432" t="s">
        <v>15</v>
      </c>
      <c r="N432">
        <f t="shared" si="20"/>
        <v>0</v>
      </c>
    </row>
    <row r="433" spans="1:14" x14ac:dyDescent="0.3">
      <c r="A433" s="1">
        <v>432</v>
      </c>
      <c r="B433" t="s">
        <v>12</v>
      </c>
      <c r="C433">
        <v>47</v>
      </c>
      <c r="D433" t="str">
        <f t="shared" si="18"/>
        <v>Middle Age</v>
      </c>
      <c r="E433" t="s">
        <v>16</v>
      </c>
      <c r="F433" t="s">
        <v>17</v>
      </c>
      <c r="G433" t="s">
        <v>18</v>
      </c>
      <c r="H433" t="s">
        <v>36</v>
      </c>
      <c r="I433" t="s">
        <v>11</v>
      </c>
      <c r="J433" t="s">
        <v>49</v>
      </c>
      <c r="K433" t="s">
        <v>49</v>
      </c>
      <c r="L433">
        <f t="shared" si="19"/>
        <v>0</v>
      </c>
      <c r="N433">
        <f t="shared" si="20"/>
        <v>0</v>
      </c>
    </row>
    <row r="434" spans="1:14" x14ac:dyDescent="0.3">
      <c r="A434" s="1">
        <v>433</v>
      </c>
      <c r="B434" t="s">
        <v>12</v>
      </c>
      <c r="C434">
        <v>29</v>
      </c>
      <c r="D434" t="str">
        <f t="shared" si="18"/>
        <v>Young Adults</v>
      </c>
      <c r="E434" t="s">
        <v>16</v>
      </c>
      <c r="F434" t="s">
        <v>8</v>
      </c>
      <c r="G434" t="s">
        <v>18</v>
      </c>
      <c r="H434" t="s">
        <v>36</v>
      </c>
      <c r="I434" t="s">
        <v>14</v>
      </c>
      <c r="J434">
        <v>15</v>
      </c>
      <c r="K434">
        <v>15</v>
      </c>
      <c r="L434">
        <f t="shared" si="19"/>
        <v>30</v>
      </c>
      <c r="M434" t="s">
        <v>15</v>
      </c>
      <c r="N434">
        <f t="shared" si="20"/>
        <v>0</v>
      </c>
    </row>
    <row r="435" spans="1:14" x14ac:dyDescent="0.3">
      <c r="A435" s="1">
        <v>434</v>
      </c>
      <c r="B435" t="s">
        <v>12</v>
      </c>
      <c r="C435">
        <v>30</v>
      </c>
      <c r="D435" t="str">
        <f t="shared" si="18"/>
        <v>Young Adults</v>
      </c>
      <c r="E435" t="s">
        <v>22</v>
      </c>
      <c r="F435" t="s">
        <v>20</v>
      </c>
      <c r="G435" t="s">
        <v>9</v>
      </c>
      <c r="H435" t="s">
        <v>36</v>
      </c>
      <c r="I435" t="s">
        <v>11</v>
      </c>
      <c r="J435" t="s">
        <v>49</v>
      </c>
      <c r="K435" t="s">
        <v>49</v>
      </c>
      <c r="L435">
        <f t="shared" si="19"/>
        <v>0</v>
      </c>
      <c r="N435">
        <f t="shared" si="20"/>
        <v>0</v>
      </c>
    </row>
    <row r="436" spans="1:14" x14ac:dyDescent="0.3">
      <c r="A436" s="1">
        <v>435</v>
      </c>
      <c r="B436" t="s">
        <v>6</v>
      </c>
      <c r="C436">
        <v>58</v>
      </c>
      <c r="D436" t="str">
        <f t="shared" si="18"/>
        <v>Middle Age</v>
      </c>
      <c r="E436" t="s">
        <v>16</v>
      </c>
      <c r="F436" t="s">
        <v>8</v>
      </c>
      <c r="G436" t="s">
        <v>18</v>
      </c>
      <c r="H436" t="s">
        <v>36</v>
      </c>
      <c r="I436" t="s">
        <v>14</v>
      </c>
      <c r="J436">
        <v>30</v>
      </c>
      <c r="K436">
        <v>25</v>
      </c>
      <c r="L436">
        <f t="shared" si="19"/>
        <v>55</v>
      </c>
      <c r="M436" t="s">
        <v>15</v>
      </c>
      <c r="N436">
        <f t="shared" si="20"/>
        <v>0</v>
      </c>
    </row>
    <row r="437" spans="1:14" x14ac:dyDescent="0.3">
      <c r="A437" s="1">
        <v>436</v>
      </c>
      <c r="B437" t="s">
        <v>12</v>
      </c>
      <c r="C437">
        <v>58</v>
      </c>
      <c r="D437" t="str">
        <f t="shared" si="18"/>
        <v>Middle Age</v>
      </c>
      <c r="E437" t="s">
        <v>16</v>
      </c>
      <c r="F437" t="s">
        <v>17</v>
      </c>
      <c r="G437" t="s">
        <v>18</v>
      </c>
      <c r="H437" t="s">
        <v>36</v>
      </c>
      <c r="I437" t="s">
        <v>11</v>
      </c>
      <c r="J437" t="s">
        <v>49</v>
      </c>
      <c r="K437" t="s">
        <v>49</v>
      </c>
      <c r="L437">
        <f t="shared" si="19"/>
        <v>0</v>
      </c>
      <c r="N437">
        <f t="shared" si="20"/>
        <v>0</v>
      </c>
    </row>
    <row r="438" spans="1:14" x14ac:dyDescent="0.3">
      <c r="A438" s="1">
        <v>437</v>
      </c>
      <c r="B438" t="s">
        <v>6</v>
      </c>
      <c r="C438">
        <v>70</v>
      </c>
      <c r="D438" t="str">
        <f t="shared" si="18"/>
        <v>Old Age</v>
      </c>
      <c r="E438" t="s">
        <v>22</v>
      </c>
      <c r="F438" t="s">
        <v>8</v>
      </c>
      <c r="G438" t="s">
        <v>9</v>
      </c>
      <c r="H438" t="s">
        <v>36</v>
      </c>
      <c r="I438" t="s">
        <v>11</v>
      </c>
      <c r="J438" t="s">
        <v>49</v>
      </c>
      <c r="K438" t="s">
        <v>49</v>
      </c>
      <c r="L438">
        <f t="shared" si="19"/>
        <v>0</v>
      </c>
      <c r="N438">
        <f t="shared" si="20"/>
        <v>0</v>
      </c>
    </row>
    <row r="439" spans="1:14" x14ac:dyDescent="0.3">
      <c r="A439" s="1">
        <v>438</v>
      </c>
      <c r="B439" t="s">
        <v>6</v>
      </c>
      <c r="C439">
        <v>18</v>
      </c>
      <c r="D439" t="str">
        <f t="shared" si="18"/>
        <v>Young Adults</v>
      </c>
      <c r="E439" t="s">
        <v>13</v>
      </c>
      <c r="F439" t="s">
        <v>30</v>
      </c>
      <c r="G439" t="s">
        <v>9</v>
      </c>
      <c r="H439" t="s">
        <v>36</v>
      </c>
      <c r="I439" t="s">
        <v>11</v>
      </c>
      <c r="J439" t="s">
        <v>49</v>
      </c>
      <c r="K439" t="s">
        <v>49</v>
      </c>
      <c r="L439">
        <f t="shared" si="19"/>
        <v>0</v>
      </c>
      <c r="N439">
        <f t="shared" si="20"/>
        <v>0</v>
      </c>
    </row>
    <row r="440" spans="1:14" x14ac:dyDescent="0.3">
      <c r="A440" s="1">
        <v>439</v>
      </c>
      <c r="B440" t="s">
        <v>12</v>
      </c>
      <c r="C440">
        <v>45</v>
      </c>
      <c r="D440" t="str">
        <f t="shared" si="18"/>
        <v>Middle Age</v>
      </c>
      <c r="E440" t="s">
        <v>13</v>
      </c>
      <c r="F440" t="s">
        <v>8</v>
      </c>
      <c r="G440" t="s">
        <v>9</v>
      </c>
      <c r="H440" t="s">
        <v>36</v>
      </c>
      <c r="I440" t="s">
        <v>11</v>
      </c>
      <c r="J440" t="s">
        <v>49</v>
      </c>
      <c r="K440" t="s">
        <v>49</v>
      </c>
      <c r="L440">
        <f t="shared" si="19"/>
        <v>0</v>
      </c>
      <c r="N440">
        <f t="shared" si="20"/>
        <v>0</v>
      </c>
    </row>
    <row r="441" spans="1:14" x14ac:dyDescent="0.3">
      <c r="A441" s="1">
        <v>440</v>
      </c>
      <c r="B441" t="s">
        <v>6</v>
      </c>
      <c r="C441">
        <v>37</v>
      </c>
      <c r="D441" t="str">
        <f t="shared" si="18"/>
        <v>Middle Age</v>
      </c>
      <c r="E441" t="s">
        <v>13</v>
      </c>
      <c r="F441" t="s">
        <v>19</v>
      </c>
      <c r="G441" t="s">
        <v>18</v>
      </c>
      <c r="H441" t="s">
        <v>36</v>
      </c>
      <c r="I441" t="s">
        <v>14</v>
      </c>
      <c r="J441">
        <v>15</v>
      </c>
      <c r="K441">
        <v>10</v>
      </c>
      <c r="L441">
        <f t="shared" si="19"/>
        <v>25</v>
      </c>
      <c r="M441" t="s">
        <v>26</v>
      </c>
      <c r="N441">
        <f t="shared" si="20"/>
        <v>0</v>
      </c>
    </row>
    <row r="442" spans="1:14" x14ac:dyDescent="0.3">
      <c r="A442" s="1">
        <v>441</v>
      </c>
      <c r="B442" t="s">
        <v>12</v>
      </c>
      <c r="C442">
        <v>44</v>
      </c>
      <c r="D442" t="str">
        <f t="shared" si="18"/>
        <v>Middle Age</v>
      </c>
      <c r="E442" t="s">
        <v>27</v>
      </c>
      <c r="F442" t="s">
        <v>19</v>
      </c>
      <c r="G442" t="s">
        <v>9</v>
      </c>
      <c r="H442" t="s">
        <v>36</v>
      </c>
      <c r="I442" t="s">
        <v>11</v>
      </c>
      <c r="J442" t="s">
        <v>49</v>
      </c>
      <c r="K442" t="s">
        <v>49</v>
      </c>
      <c r="L442">
        <f t="shared" si="19"/>
        <v>0</v>
      </c>
      <c r="N442">
        <f t="shared" si="20"/>
        <v>0</v>
      </c>
    </row>
    <row r="443" spans="1:14" x14ac:dyDescent="0.3">
      <c r="A443" s="1">
        <v>442</v>
      </c>
      <c r="B443" t="s">
        <v>6</v>
      </c>
      <c r="C443">
        <v>46</v>
      </c>
      <c r="D443" t="str">
        <f t="shared" si="18"/>
        <v>Middle Age</v>
      </c>
      <c r="E443" t="s">
        <v>16</v>
      </c>
      <c r="F443" t="s">
        <v>17</v>
      </c>
      <c r="G443" t="s">
        <v>9</v>
      </c>
      <c r="H443" t="s">
        <v>36</v>
      </c>
      <c r="I443" t="s">
        <v>11</v>
      </c>
      <c r="J443" t="s">
        <v>49</v>
      </c>
      <c r="K443" t="s">
        <v>49</v>
      </c>
      <c r="L443">
        <f t="shared" si="19"/>
        <v>0</v>
      </c>
      <c r="N443">
        <f t="shared" si="20"/>
        <v>0</v>
      </c>
    </row>
    <row r="444" spans="1:14" x14ac:dyDescent="0.3">
      <c r="A444" s="1">
        <v>443</v>
      </c>
      <c r="B444" t="s">
        <v>6</v>
      </c>
      <c r="C444">
        <v>29</v>
      </c>
      <c r="D444" t="str">
        <f t="shared" si="18"/>
        <v>Young Adults</v>
      </c>
      <c r="E444" t="s">
        <v>16</v>
      </c>
      <c r="F444" t="s">
        <v>17</v>
      </c>
      <c r="G444" t="s">
        <v>9</v>
      </c>
      <c r="H444" t="s">
        <v>36</v>
      </c>
      <c r="I444" t="s">
        <v>11</v>
      </c>
      <c r="J444" t="s">
        <v>49</v>
      </c>
      <c r="K444" t="s">
        <v>49</v>
      </c>
      <c r="L444">
        <f t="shared" si="19"/>
        <v>0</v>
      </c>
      <c r="N444">
        <f t="shared" si="20"/>
        <v>0</v>
      </c>
    </row>
    <row r="445" spans="1:14" x14ac:dyDescent="0.3">
      <c r="A445" s="1">
        <v>444</v>
      </c>
      <c r="B445" t="s">
        <v>6</v>
      </c>
      <c r="C445">
        <v>50</v>
      </c>
      <c r="D445" t="str">
        <f t="shared" si="18"/>
        <v>Middle Age</v>
      </c>
      <c r="E445" t="s">
        <v>16</v>
      </c>
      <c r="F445" t="s">
        <v>19</v>
      </c>
      <c r="G445" t="s">
        <v>18</v>
      </c>
      <c r="H445" t="s">
        <v>36</v>
      </c>
      <c r="I445" t="s">
        <v>11</v>
      </c>
      <c r="J445" t="s">
        <v>49</v>
      </c>
      <c r="K445" t="s">
        <v>49</v>
      </c>
      <c r="L445">
        <f t="shared" si="19"/>
        <v>0</v>
      </c>
      <c r="N445">
        <f t="shared" si="20"/>
        <v>0</v>
      </c>
    </row>
    <row r="446" spans="1:14" x14ac:dyDescent="0.3">
      <c r="A446" s="1">
        <v>445</v>
      </c>
      <c r="B446" t="s">
        <v>12</v>
      </c>
      <c r="C446">
        <v>51</v>
      </c>
      <c r="D446" t="str">
        <f t="shared" si="18"/>
        <v>Middle Age</v>
      </c>
      <c r="E446" t="s">
        <v>16</v>
      </c>
      <c r="F446" t="s">
        <v>8</v>
      </c>
      <c r="G446" t="s">
        <v>9</v>
      </c>
      <c r="H446" t="s">
        <v>36</v>
      </c>
      <c r="I446" t="s">
        <v>11</v>
      </c>
      <c r="J446" t="s">
        <v>49</v>
      </c>
      <c r="K446" t="s">
        <v>49</v>
      </c>
      <c r="L446">
        <f t="shared" si="19"/>
        <v>0</v>
      </c>
      <c r="N446">
        <f t="shared" si="20"/>
        <v>0</v>
      </c>
    </row>
    <row r="447" spans="1:14" x14ac:dyDescent="0.3">
      <c r="A447" s="1">
        <v>446</v>
      </c>
      <c r="B447" t="s">
        <v>6</v>
      </c>
      <c r="C447">
        <v>80</v>
      </c>
      <c r="D447" t="str">
        <f t="shared" si="18"/>
        <v>Old Age</v>
      </c>
      <c r="E447" t="s">
        <v>22</v>
      </c>
      <c r="F447" t="s">
        <v>8</v>
      </c>
      <c r="G447" t="s">
        <v>18</v>
      </c>
      <c r="H447" t="s">
        <v>36</v>
      </c>
      <c r="I447" t="s">
        <v>11</v>
      </c>
      <c r="J447" t="s">
        <v>49</v>
      </c>
      <c r="K447" t="s">
        <v>49</v>
      </c>
      <c r="L447">
        <f t="shared" si="19"/>
        <v>0</v>
      </c>
      <c r="N447">
        <f t="shared" si="20"/>
        <v>0</v>
      </c>
    </row>
    <row r="448" spans="1:14" x14ac:dyDescent="0.3">
      <c r="A448" s="1">
        <v>447</v>
      </c>
      <c r="B448" t="s">
        <v>12</v>
      </c>
      <c r="C448">
        <v>85</v>
      </c>
      <c r="D448" t="str">
        <f t="shared" si="18"/>
        <v>Old Age</v>
      </c>
      <c r="E448" t="s">
        <v>16</v>
      </c>
      <c r="F448" t="s">
        <v>30</v>
      </c>
      <c r="G448" t="s">
        <v>18</v>
      </c>
      <c r="H448" t="s">
        <v>36</v>
      </c>
      <c r="I448" t="s">
        <v>11</v>
      </c>
      <c r="J448" t="s">
        <v>49</v>
      </c>
      <c r="K448" t="s">
        <v>49</v>
      </c>
      <c r="L448">
        <f t="shared" si="19"/>
        <v>0</v>
      </c>
      <c r="N448">
        <f t="shared" si="20"/>
        <v>0</v>
      </c>
    </row>
    <row r="449" spans="1:14" x14ac:dyDescent="0.3">
      <c r="A449" s="1">
        <v>448</v>
      </c>
      <c r="B449" t="s">
        <v>12</v>
      </c>
      <c r="C449">
        <v>49</v>
      </c>
      <c r="D449" t="str">
        <f t="shared" si="18"/>
        <v>Middle Age</v>
      </c>
      <c r="E449" t="s">
        <v>16</v>
      </c>
      <c r="F449" t="s">
        <v>8</v>
      </c>
      <c r="G449" t="s">
        <v>9</v>
      </c>
      <c r="H449" t="s">
        <v>36</v>
      </c>
      <c r="I449" t="s">
        <v>11</v>
      </c>
      <c r="J449" t="s">
        <v>49</v>
      </c>
      <c r="K449" t="s">
        <v>49</v>
      </c>
      <c r="L449">
        <f t="shared" si="19"/>
        <v>0</v>
      </c>
      <c r="N449">
        <f t="shared" si="20"/>
        <v>0</v>
      </c>
    </row>
    <row r="450" spans="1:14" x14ac:dyDescent="0.3">
      <c r="A450" s="1">
        <v>449</v>
      </c>
      <c r="B450" t="s">
        <v>6</v>
      </c>
      <c r="C450">
        <v>52</v>
      </c>
      <c r="D450" t="str">
        <f t="shared" ref="D450:D513" si="21">IF(C450&lt;=35,"Young Adults",IF(C450&lt;=60,"Middle Age",IF(C450&gt;60,"Old Age","No smoking")))</f>
        <v>Middle Age</v>
      </c>
      <c r="E450" t="s">
        <v>16</v>
      </c>
      <c r="F450" t="s">
        <v>8</v>
      </c>
      <c r="G450" t="s">
        <v>9</v>
      </c>
      <c r="H450" t="s">
        <v>36</v>
      </c>
      <c r="I450" t="s">
        <v>11</v>
      </c>
      <c r="J450" t="s">
        <v>49</v>
      </c>
      <c r="K450" t="s">
        <v>49</v>
      </c>
      <c r="L450">
        <f t="shared" ref="L450:L513" si="22">SUM(J450,K450)</f>
        <v>0</v>
      </c>
      <c r="N450">
        <f t="shared" si="20"/>
        <v>0</v>
      </c>
    </row>
    <row r="451" spans="1:14" x14ac:dyDescent="0.3">
      <c r="A451" s="1">
        <v>450</v>
      </c>
      <c r="B451" t="s">
        <v>12</v>
      </c>
      <c r="C451">
        <v>58</v>
      </c>
      <c r="D451" t="str">
        <f t="shared" si="21"/>
        <v>Middle Age</v>
      </c>
      <c r="E451" t="s">
        <v>16</v>
      </c>
      <c r="F451" t="s">
        <v>8</v>
      </c>
      <c r="G451" t="s">
        <v>18</v>
      </c>
      <c r="H451" t="s">
        <v>36</v>
      </c>
      <c r="I451" t="s">
        <v>11</v>
      </c>
      <c r="J451" t="s">
        <v>49</v>
      </c>
      <c r="K451" t="s">
        <v>49</v>
      </c>
      <c r="L451">
        <f t="shared" si="22"/>
        <v>0</v>
      </c>
      <c r="N451">
        <f t="shared" si="20"/>
        <v>15</v>
      </c>
    </row>
    <row r="452" spans="1:14" x14ac:dyDescent="0.3">
      <c r="A452" s="1">
        <v>451</v>
      </c>
      <c r="B452" t="s">
        <v>12</v>
      </c>
      <c r="C452">
        <v>49</v>
      </c>
      <c r="D452" t="str">
        <f t="shared" si="21"/>
        <v>Middle Age</v>
      </c>
      <c r="E452" t="s">
        <v>16</v>
      </c>
      <c r="F452" t="s">
        <v>17</v>
      </c>
      <c r="G452" t="s">
        <v>9</v>
      </c>
      <c r="H452" t="s">
        <v>36</v>
      </c>
      <c r="I452" t="s">
        <v>11</v>
      </c>
      <c r="J452" t="s">
        <v>49</v>
      </c>
      <c r="K452" t="s">
        <v>49</v>
      </c>
      <c r="L452">
        <f t="shared" si="22"/>
        <v>0</v>
      </c>
      <c r="N452">
        <f t="shared" ref="N452:N515" si="23">SUMIFS(J452:J455,I452:I455,"yes",F452:F455,"Degree")</f>
        <v>15</v>
      </c>
    </row>
    <row r="453" spans="1:14" x14ac:dyDescent="0.3">
      <c r="A453" s="1">
        <v>452</v>
      </c>
      <c r="B453" t="s">
        <v>6</v>
      </c>
      <c r="C453">
        <v>39</v>
      </c>
      <c r="D453" t="str">
        <f t="shared" si="21"/>
        <v>Middle Age</v>
      </c>
      <c r="E453" t="s">
        <v>13</v>
      </c>
      <c r="F453" t="s">
        <v>17</v>
      </c>
      <c r="G453" t="s">
        <v>9</v>
      </c>
      <c r="H453" t="s">
        <v>36</v>
      </c>
      <c r="I453" t="s">
        <v>11</v>
      </c>
      <c r="J453" t="s">
        <v>49</v>
      </c>
      <c r="K453" t="s">
        <v>49</v>
      </c>
      <c r="L453">
        <f t="shared" si="22"/>
        <v>0</v>
      </c>
      <c r="N453">
        <f t="shared" si="23"/>
        <v>15</v>
      </c>
    </row>
    <row r="454" spans="1:14" x14ac:dyDescent="0.3">
      <c r="A454" s="1">
        <v>453</v>
      </c>
      <c r="B454" t="s">
        <v>12</v>
      </c>
      <c r="C454">
        <v>53</v>
      </c>
      <c r="D454" t="str">
        <f t="shared" si="21"/>
        <v>Middle Age</v>
      </c>
      <c r="E454" t="s">
        <v>16</v>
      </c>
      <c r="F454" t="s">
        <v>17</v>
      </c>
      <c r="G454" t="s">
        <v>9</v>
      </c>
      <c r="H454" t="s">
        <v>36</v>
      </c>
      <c r="I454" t="s">
        <v>14</v>
      </c>
      <c r="J454">
        <v>15</v>
      </c>
      <c r="K454">
        <v>15</v>
      </c>
      <c r="L454">
        <f t="shared" si="22"/>
        <v>30</v>
      </c>
      <c r="M454" t="s">
        <v>34</v>
      </c>
      <c r="N454">
        <f t="shared" si="23"/>
        <v>15</v>
      </c>
    </row>
    <row r="455" spans="1:14" x14ac:dyDescent="0.3">
      <c r="A455" s="1">
        <v>454</v>
      </c>
      <c r="B455" t="s">
        <v>12</v>
      </c>
      <c r="C455">
        <v>71</v>
      </c>
      <c r="D455" t="str">
        <f t="shared" si="21"/>
        <v>Old Age</v>
      </c>
      <c r="E455" t="s">
        <v>16</v>
      </c>
      <c r="F455" t="s">
        <v>19</v>
      </c>
      <c r="G455" t="s">
        <v>9</v>
      </c>
      <c r="H455" t="s">
        <v>36</v>
      </c>
      <c r="I455" t="s">
        <v>11</v>
      </c>
      <c r="J455" t="s">
        <v>49</v>
      </c>
      <c r="K455" t="s">
        <v>49</v>
      </c>
      <c r="L455">
        <f t="shared" si="22"/>
        <v>0</v>
      </c>
      <c r="N455">
        <f t="shared" si="23"/>
        <v>0</v>
      </c>
    </row>
    <row r="456" spans="1:14" x14ac:dyDescent="0.3">
      <c r="A456" s="1">
        <v>455</v>
      </c>
      <c r="B456" t="s">
        <v>6</v>
      </c>
      <c r="C456">
        <v>29</v>
      </c>
      <c r="D456" t="str">
        <f t="shared" si="21"/>
        <v>Young Adults</v>
      </c>
      <c r="E456" t="s">
        <v>13</v>
      </c>
      <c r="F456" t="s">
        <v>28</v>
      </c>
      <c r="G456" t="s">
        <v>9</v>
      </c>
      <c r="H456" t="s">
        <v>36</v>
      </c>
      <c r="I456" t="s">
        <v>11</v>
      </c>
      <c r="J456" t="s">
        <v>49</v>
      </c>
      <c r="K456" t="s">
        <v>49</v>
      </c>
      <c r="L456">
        <f t="shared" si="22"/>
        <v>0</v>
      </c>
      <c r="N456">
        <f t="shared" si="23"/>
        <v>0</v>
      </c>
    </row>
    <row r="457" spans="1:14" x14ac:dyDescent="0.3">
      <c r="A457" s="1">
        <v>456</v>
      </c>
      <c r="B457" t="s">
        <v>12</v>
      </c>
      <c r="C457">
        <v>66</v>
      </c>
      <c r="D457" t="str">
        <f t="shared" si="21"/>
        <v>Old Age</v>
      </c>
      <c r="E457" t="s">
        <v>16</v>
      </c>
      <c r="F457" t="s">
        <v>8</v>
      </c>
      <c r="G457" t="s">
        <v>9</v>
      </c>
      <c r="H457" t="s">
        <v>36</v>
      </c>
      <c r="I457" t="s">
        <v>11</v>
      </c>
      <c r="J457" t="s">
        <v>49</v>
      </c>
      <c r="K457" t="s">
        <v>49</v>
      </c>
      <c r="L457">
        <f t="shared" si="22"/>
        <v>0</v>
      </c>
      <c r="N457">
        <f t="shared" si="23"/>
        <v>0</v>
      </c>
    </row>
    <row r="458" spans="1:14" x14ac:dyDescent="0.3">
      <c r="A458" s="1">
        <v>457</v>
      </c>
      <c r="B458" t="s">
        <v>6</v>
      </c>
      <c r="C458">
        <v>75</v>
      </c>
      <c r="D458" t="str">
        <f t="shared" si="21"/>
        <v>Old Age</v>
      </c>
      <c r="E458" t="s">
        <v>16</v>
      </c>
      <c r="F458" t="s">
        <v>24</v>
      </c>
      <c r="G458" t="s">
        <v>18</v>
      </c>
      <c r="H458" t="s">
        <v>36</v>
      </c>
      <c r="I458" t="s">
        <v>11</v>
      </c>
      <c r="J458" t="s">
        <v>49</v>
      </c>
      <c r="K458" t="s">
        <v>49</v>
      </c>
      <c r="L458">
        <f t="shared" si="22"/>
        <v>0</v>
      </c>
      <c r="N458">
        <f t="shared" si="23"/>
        <v>0</v>
      </c>
    </row>
    <row r="459" spans="1:14" x14ac:dyDescent="0.3">
      <c r="A459" s="1">
        <v>458</v>
      </c>
      <c r="B459" t="s">
        <v>12</v>
      </c>
      <c r="C459">
        <v>45</v>
      </c>
      <c r="D459" t="str">
        <f t="shared" si="21"/>
        <v>Middle Age</v>
      </c>
      <c r="E459" t="s">
        <v>7</v>
      </c>
      <c r="F459" t="s">
        <v>17</v>
      </c>
      <c r="G459" t="s">
        <v>9</v>
      </c>
      <c r="H459" t="s">
        <v>36</v>
      </c>
      <c r="I459" t="s">
        <v>11</v>
      </c>
      <c r="J459" t="s">
        <v>49</v>
      </c>
      <c r="K459" t="s">
        <v>49</v>
      </c>
      <c r="L459">
        <f t="shared" si="22"/>
        <v>0</v>
      </c>
      <c r="N459">
        <f t="shared" si="23"/>
        <v>0</v>
      </c>
    </row>
    <row r="460" spans="1:14" x14ac:dyDescent="0.3">
      <c r="A460" s="1">
        <v>459</v>
      </c>
      <c r="B460" t="s">
        <v>12</v>
      </c>
      <c r="C460">
        <v>69</v>
      </c>
      <c r="D460" t="str">
        <f t="shared" si="21"/>
        <v>Old Age</v>
      </c>
      <c r="E460" t="s">
        <v>16</v>
      </c>
      <c r="F460" t="s">
        <v>8</v>
      </c>
      <c r="G460" t="s">
        <v>18</v>
      </c>
      <c r="H460" t="s">
        <v>36</v>
      </c>
      <c r="I460" t="s">
        <v>11</v>
      </c>
      <c r="J460" t="s">
        <v>49</v>
      </c>
      <c r="K460" t="s">
        <v>49</v>
      </c>
      <c r="L460">
        <f t="shared" si="22"/>
        <v>0</v>
      </c>
      <c r="N460">
        <f t="shared" si="23"/>
        <v>0</v>
      </c>
    </row>
    <row r="461" spans="1:14" x14ac:dyDescent="0.3">
      <c r="A461" s="1">
        <v>460</v>
      </c>
      <c r="B461" t="s">
        <v>12</v>
      </c>
      <c r="C461">
        <v>49</v>
      </c>
      <c r="D461" t="str">
        <f t="shared" si="21"/>
        <v>Middle Age</v>
      </c>
      <c r="E461" t="s">
        <v>7</v>
      </c>
      <c r="F461" t="s">
        <v>17</v>
      </c>
      <c r="G461" t="s">
        <v>9</v>
      </c>
      <c r="H461" t="s">
        <v>36</v>
      </c>
      <c r="I461" t="s">
        <v>11</v>
      </c>
      <c r="J461" t="s">
        <v>49</v>
      </c>
      <c r="K461" t="s">
        <v>49</v>
      </c>
      <c r="L461">
        <f t="shared" si="22"/>
        <v>0</v>
      </c>
      <c r="N461">
        <f t="shared" si="23"/>
        <v>0</v>
      </c>
    </row>
    <row r="462" spans="1:14" x14ac:dyDescent="0.3">
      <c r="A462" s="1">
        <v>461</v>
      </c>
      <c r="B462" t="s">
        <v>6</v>
      </c>
      <c r="C462">
        <v>63</v>
      </c>
      <c r="D462" t="str">
        <f t="shared" si="21"/>
        <v>Old Age</v>
      </c>
      <c r="E462" t="s">
        <v>16</v>
      </c>
      <c r="F462" t="s">
        <v>8</v>
      </c>
      <c r="G462" t="s">
        <v>18</v>
      </c>
      <c r="H462" t="s">
        <v>36</v>
      </c>
      <c r="I462" t="s">
        <v>11</v>
      </c>
      <c r="J462" t="s">
        <v>49</v>
      </c>
      <c r="K462" t="s">
        <v>49</v>
      </c>
      <c r="L462">
        <f t="shared" si="22"/>
        <v>0</v>
      </c>
      <c r="N462">
        <f t="shared" si="23"/>
        <v>0</v>
      </c>
    </row>
    <row r="463" spans="1:14" x14ac:dyDescent="0.3">
      <c r="A463" s="1">
        <v>462</v>
      </c>
      <c r="B463" t="s">
        <v>6</v>
      </c>
      <c r="C463">
        <v>61</v>
      </c>
      <c r="D463" t="str">
        <f t="shared" si="21"/>
        <v>Old Age</v>
      </c>
      <c r="E463" t="s">
        <v>16</v>
      </c>
      <c r="F463" t="s">
        <v>24</v>
      </c>
      <c r="G463" t="s">
        <v>18</v>
      </c>
      <c r="H463" t="s">
        <v>36</v>
      </c>
      <c r="I463" t="s">
        <v>11</v>
      </c>
      <c r="J463" t="s">
        <v>49</v>
      </c>
      <c r="K463" t="s">
        <v>49</v>
      </c>
      <c r="L463">
        <f t="shared" si="22"/>
        <v>0</v>
      </c>
      <c r="N463">
        <f t="shared" si="23"/>
        <v>0</v>
      </c>
    </row>
    <row r="464" spans="1:14" x14ac:dyDescent="0.3">
      <c r="A464" s="1">
        <v>463</v>
      </c>
      <c r="B464" t="s">
        <v>12</v>
      </c>
      <c r="C464">
        <v>55</v>
      </c>
      <c r="D464" t="str">
        <f t="shared" si="21"/>
        <v>Middle Age</v>
      </c>
      <c r="E464" t="s">
        <v>16</v>
      </c>
      <c r="F464" t="s">
        <v>28</v>
      </c>
      <c r="G464" t="s">
        <v>18</v>
      </c>
      <c r="H464" t="s">
        <v>36</v>
      </c>
      <c r="I464" t="s">
        <v>11</v>
      </c>
      <c r="J464" t="s">
        <v>49</v>
      </c>
      <c r="K464" t="s">
        <v>49</v>
      </c>
      <c r="L464">
        <f t="shared" si="22"/>
        <v>0</v>
      </c>
      <c r="N464">
        <f t="shared" si="23"/>
        <v>0</v>
      </c>
    </row>
    <row r="465" spans="1:14" x14ac:dyDescent="0.3">
      <c r="A465" s="1">
        <v>464</v>
      </c>
      <c r="B465" t="s">
        <v>6</v>
      </c>
      <c r="C465">
        <v>57</v>
      </c>
      <c r="D465" t="str">
        <f t="shared" si="21"/>
        <v>Middle Age</v>
      </c>
      <c r="E465" t="s">
        <v>16</v>
      </c>
      <c r="F465" t="s">
        <v>28</v>
      </c>
      <c r="G465" t="s">
        <v>9</v>
      </c>
      <c r="H465" t="s">
        <v>36</v>
      </c>
      <c r="I465" t="s">
        <v>11</v>
      </c>
      <c r="J465" t="s">
        <v>49</v>
      </c>
      <c r="K465" t="s">
        <v>49</v>
      </c>
      <c r="L465">
        <f t="shared" si="22"/>
        <v>0</v>
      </c>
      <c r="N465">
        <f t="shared" si="23"/>
        <v>0</v>
      </c>
    </row>
    <row r="466" spans="1:14" x14ac:dyDescent="0.3">
      <c r="A466" s="1">
        <v>465</v>
      </c>
      <c r="B466" t="s">
        <v>12</v>
      </c>
      <c r="C466">
        <v>60</v>
      </c>
      <c r="D466" t="str">
        <f t="shared" si="21"/>
        <v>Middle Age</v>
      </c>
      <c r="E466" t="s">
        <v>16</v>
      </c>
      <c r="F466" t="s">
        <v>17</v>
      </c>
      <c r="G466" t="s">
        <v>18</v>
      </c>
      <c r="H466" t="s">
        <v>36</v>
      </c>
      <c r="I466" t="s">
        <v>11</v>
      </c>
      <c r="J466" t="s">
        <v>49</v>
      </c>
      <c r="K466" t="s">
        <v>49</v>
      </c>
      <c r="L466">
        <f t="shared" si="22"/>
        <v>0</v>
      </c>
      <c r="N466">
        <f t="shared" si="23"/>
        <v>0</v>
      </c>
    </row>
    <row r="467" spans="1:14" x14ac:dyDescent="0.3">
      <c r="A467" s="1">
        <v>466</v>
      </c>
      <c r="B467" t="s">
        <v>6</v>
      </c>
      <c r="C467">
        <v>58</v>
      </c>
      <c r="D467" t="str">
        <f t="shared" si="21"/>
        <v>Middle Age</v>
      </c>
      <c r="E467" t="s">
        <v>16</v>
      </c>
      <c r="F467" t="s">
        <v>19</v>
      </c>
      <c r="G467" t="s">
        <v>18</v>
      </c>
      <c r="H467" t="s">
        <v>36</v>
      </c>
      <c r="I467" t="s">
        <v>11</v>
      </c>
      <c r="J467" t="s">
        <v>49</v>
      </c>
      <c r="K467" t="s">
        <v>49</v>
      </c>
      <c r="L467">
        <f t="shared" si="22"/>
        <v>0</v>
      </c>
      <c r="N467">
        <f t="shared" si="23"/>
        <v>0</v>
      </c>
    </row>
    <row r="468" spans="1:14" x14ac:dyDescent="0.3">
      <c r="A468" s="1">
        <v>467</v>
      </c>
      <c r="B468" t="s">
        <v>12</v>
      </c>
      <c r="C468">
        <v>76</v>
      </c>
      <c r="D468" t="str">
        <f t="shared" si="21"/>
        <v>Old Age</v>
      </c>
      <c r="E468" t="s">
        <v>22</v>
      </c>
      <c r="F468" t="s">
        <v>8</v>
      </c>
      <c r="G468" t="s">
        <v>18</v>
      </c>
      <c r="H468" t="s">
        <v>36</v>
      </c>
      <c r="I468" t="s">
        <v>14</v>
      </c>
      <c r="J468">
        <v>10</v>
      </c>
      <c r="K468">
        <v>6</v>
      </c>
      <c r="L468">
        <f t="shared" si="22"/>
        <v>16</v>
      </c>
      <c r="M468" t="s">
        <v>15</v>
      </c>
      <c r="N468">
        <f t="shared" si="23"/>
        <v>0</v>
      </c>
    </row>
    <row r="469" spans="1:14" x14ac:dyDescent="0.3">
      <c r="A469" s="1">
        <v>468</v>
      </c>
      <c r="B469" t="s">
        <v>6</v>
      </c>
      <c r="C469">
        <v>29</v>
      </c>
      <c r="D469" t="str">
        <f t="shared" si="21"/>
        <v>Young Adults</v>
      </c>
      <c r="E469" t="s">
        <v>13</v>
      </c>
      <c r="F469" t="s">
        <v>28</v>
      </c>
      <c r="G469" t="s">
        <v>9</v>
      </c>
      <c r="H469" t="s">
        <v>36</v>
      </c>
      <c r="I469" t="s">
        <v>14</v>
      </c>
      <c r="J469">
        <v>20</v>
      </c>
      <c r="K469">
        <v>20</v>
      </c>
      <c r="L469">
        <f t="shared" si="22"/>
        <v>40</v>
      </c>
      <c r="M469" t="s">
        <v>15</v>
      </c>
      <c r="N469">
        <f t="shared" si="23"/>
        <v>0</v>
      </c>
    </row>
    <row r="470" spans="1:14" x14ac:dyDescent="0.3">
      <c r="A470" s="1">
        <v>469</v>
      </c>
      <c r="B470" t="s">
        <v>12</v>
      </c>
      <c r="C470">
        <v>50</v>
      </c>
      <c r="D470" t="str">
        <f t="shared" si="21"/>
        <v>Middle Age</v>
      </c>
      <c r="E470" t="s">
        <v>16</v>
      </c>
      <c r="F470" t="s">
        <v>19</v>
      </c>
      <c r="G470" t="s">
        <v>18</v>
      </c>
      <c r="H470" t="s">
        <v>36</v>
      </c>
      <c r="I470" t="s">
        <v>11</v>
      </c>
      <c r="J470" t="s">
        <v>49</v>
      </c>
      <c r="K470" t="s">
        <v>49</v>
      </c>
      <c r="L470">
        <f t="shared" si="22"/>
        <v>0</v>
      </c>
      <c r="N470">
        <f t="shared" si="23"/>
        <v>0</v>
      </c>
    </row>
    <row r="471" spans="1:14" x14ac:dyDescent="0.3">
      <c r="A471" s="1">
        <v>470</v>
      </c>
      <c r="B471" t="s">
        <v>6</v>
      </c>
      <c r="C471">
        <v>40</v>
      </c>
      <c r="D471" t="str">
        <f t="shared" si="21"/>
        <v>Middle Age</v>
      </c>
      <c r="E471" t="s">
        <v>16</v>
      </c>
      <c r="F471" t="s">
        <v>19</v>
      </c>
      <c r="G471" t="s">
        <v>18</v>
      </c>
      <c r="H471" t="s">
        <v>36</v>
      </c>
      <c r="I471" t="s">
        <v>11</v>
      </c>
      <c r="J471" t="s">
        <v>49</v>
      </c>
      <c r="K471" t="s">
        <v>49</v>
      </c>
      <c r="L471">
        <f t="shared" si="22"/>
        <v>0</v>
      </c>
      <c r="N471">
        <f t="shared" si="23"/>
        <v>0</v>
      </c>
    </row>
    <row r="472" spans="1:14" x14ac:dyDescent="0.3">
      <c r="A472" s="1">
        <v>471</v>
      </c>
      <c r="B472" t="s">
        <v>12</v>
      </c>
      <c r="C472">
        <v>34</v>
      </c>
      <c r="D472" t="str">
        <f t="shared" si="21"/>
        <v>Young Adults</v>
      </c>
      <c r="E472" t="s">
        <v>16</v>
      </c>
      <c r="F472" t="s">
        <v>28</v>
      </c>
      <c r="G472" t="s">
        <v>9</v>
      </c>
      <c r="H472" t="s">
        <v>36</v>
      </c>
      <c r="I472" t="s">
        <v>11</v>
      </c>
      <c r="J472" t="s">
        <v>49</v>
      </c>
      <c r="K472" t="s">
        <v>49</v>
      </c>
      <c r="L472">
        <f t="shared" si="22"/>
        <v>0</v>
      </c>
      <c r="N472">
        <f t="shared" si="23"/>
        <v>0</v>
      </c>
    </row>
    <row r="473" spans="1:14" x14ac:dyDescent="0.3">
      <c r="A473" s="1">
        <v>472</v>
      </c>
      <c r="B473" t="s">
        <v>12</v>
      </c>
      <c r="C473">
        <v>77</v>
      </c>
      <c r="D473" t="str">
        <f t="shared" si="21"/>
        <v>Old Age</v>
      </c>
      <c r="E473" t="s">
        <v>22</v>
      </c>
      <c r="F473" t="s">
        <v>8</v>
      </c>
      <c r="G473" t="s">
        <v>35</v>
      </c>
      <c r="H473" t="s">
        <v>36</v>
      </c>
      <c r="I473" t="s">
        <v>11</v>
      </c>
      <c r="J473" t="s">
        <v>49</v>
      </c>
      <c r="K473" t="s">
        <v>49</v>
      </c>
      <c r="L473">
        <f t="shared" si="22"/>
        <v>0</v>
      </c>
      <c r="N473">
        <f t="shared" si="23"/>
        <v>0</v>
      </c>
    </row>
    <row r="474" spans="1:14" x14ac:dyDescent="0.3">
      <c r="A474" s="1">
        <v>473</v>
      </c>
      <c r="B474" t="s">
        <v>6</v>
      </c>
      <c r="C474">
        <v>47</v>
      </c>
      <c r="D474" t="str">
        <f t="shared" si="21"/>
        <v>Middle Age</v>
      </c>
      <c r="E474" t="s">
        <v>16</v>
      </c>
      <c r="F474" t="s">
        <v>17</v>
      </c>
      <c r="G474" t="s">
        <v>9</v>
      </c>
      <c r="H474" t="s">
        <v>36</v>
      </c>
      <c r="I474" t="s">
        <v>11</v>
      </c>
      <c r="J474" t="s">
        <v>49</v>
      </c>
      <c r="K474" t="s">
        <v>49</v>
      </c>
      <c r="L474">
        <f t="shared" si="22"/>
        <v>0</v>
      </c>
      <c r="N474">
        <f t="shared" si="23"/>
        <v>0</v>
      </c>
    </row>
    <row r="475" spans="1:14" x14ac:dyDescent="0.3">
      <c r="A475" s="1">
        <v>474</v>
      </c>
      <c r="B475" t="s">
        <v>12</v>
      </c>
      <c r="C475">
        <v>68</v>
      </c>
      <c r="D475" t="str">
        <f t="shared" si="21"/>
        <v>Old Age</v>
      </c>
      <c r="E475" t="s">
        <v>16</v>
      </c>
      <c r="F475" t="s">
        <v>8</v>
      </c>
      <c r="G475" t="s">
        <v>9</v>
      </c>
      <c r="H475" t="s">
        <v>36</v>
      </c>
      <c r="I475" t="s">
        <v>11</v>
      </c>
      <c r="J475" t="s">
        <v>49</v>
      </c>
      <c r="K475" t="s">
        <v>49</v>
      </c>
      <c r="L475">
        <f t="shared" si="22"/>
        <v>0</v>
      </c>
      <c r="N475">
        <f t="shared" si="23"/>
        <v>0</v>
      </c>
    </row>
    <row r="476" spans="1:14" x14ac:dyDescent="0.3">
      <c r="A476" s="1">
        <v>475</v>
      </c>
      <c r="B476" t="s">
        <v>6</v>
      </c>
      <c r="C476">
        <v>31</v>
      </c>
      <c r="D476" t="str">
        <f t="shared" si="21"/>
        <v>Young Adults</v>
      </c>
      <c r="E476" t="s">
        <v>16</v>
      </c>
      <c r="F476" t="s">
        <v>28</v>
      </c>
      <c r="G476" t="s">
        <v>18</v>
      </c>
      <c r="H476" t="s">
        <v>36</v>
      </c>
      <c r="I476" t="s">
        <v>11</v>
      </c>
      <c r="J476" t="s">
        <v>49</v>
      </c>
      <c r="K476" t="s">
        <v>49</v>
      </c>
      <c r="L476">
        <f t="shared" si="22"/>
        <v>0</v>
      </c>
      <c r="N476">
        <f t="shared" si="23"/>
        <v>0</v>
      </c>
    </row>
    <row r="477" spans="1:14" x14ac:dyDescent="0.3">
      <c r="A477" s="1">
        <v>476</v>
      </c>
      <c r="B477" t="s">
        <v>6</v>
      </c>
      <c r="C477">
        <v>41</v>
      </c>
      <c r="D477" t="str">
        <f t="shared" si="21"/>
        <v>Middle Age</v>
      </c>
      <c r="E477" t="s">
        <v>16</v>
      </c>
      <c r="F477" t="s">
        <v>17</v>
      </c>
      <c r="G477" t="s">
        <v>9</v>
      </c>
      <c r="H477" t="s">
        <v>36</v>
      </c>
      <c r="I477" t="s">
        <v>11</v>
      </c>
      <c r="J477" t="s">
        <v>49</v>
      </c>
      <c r="K477" t="s">
        <v>49</v>
      </c>
      <c r="L477">
        <f t="shared" si="22"/>
        <v>0</v>
      </c>
      <c r="N477">
        <f t="shared" si="23"/>
        <v>0</v>
      </c>
    </row>
    <row r="478" spans="1:14" x14ac:dyDescent="0.3">
      <c r="A478" s="1">
        <v>477</v>
      </c>
      <c r="B478" t="s">
        <v>12</v>
      </c>
      <c r="C478">
        <v>55</v>
      </c>
      <c r="D478" t="str">
        <f t="shared" si="21"/>
        <v>Middle Age</v>
      </c>
      <c r="E478" t="s">
        <v>16</v>
      </c>
      <c r="F478" t="s">
        <v>28</v>
      </c>
      <c r="G478" t="s">
        <v>9</v>
      </c>
      <c r="H478" t="s">
        <v>36</v>
      </c>
      <c r="I478" t="s">
        <v>14</v>
      </c>
      <c r="J478">
        <v>25</v>
      </c>
      <c r="K478">
        <v>15</v>
      </c>
      <c r="L478">
        <f t="shared" si="22"/>
        <v>40</v>
      </c>
      <c r="M478" t="s">
        <v>15</v>
      </c>
      <c r="N478">
        <f t="shared" si="23"/>
        <v>0</v>
      </c>
    </row>
    <row r="479" spans="1:14" x14ac:dyDescent="0.3">
      <c r="A479" s="1">
        <v>478</v>
      </c>
      <c r="B479" t="s">
        <v>6</v>
      </c>
      <c r="C479">
        <v>66</v>
      </c>
      <c r="D479" t="str">
        <f t="shared" si="21"/>
        <v>Old Age</v>
      </c>
      <c r="E479" t="s">
        <v>16</v>
      </c>
      <c r="F479" t="s">
        <v>30</v>
      </c>
      <c r="G479" t="s">
        <v>9</v>
      </c>
      <c r="H479" t="s">
        <v>36</v>
      </c>
      <c r="I479" t="s">
        <v>11</v>
      </c>
      <c r="J479" t="s">
        <v>49</v>
      </c>
      <c r="K479" t="s">
        <v>49</v>
      </c>
      <c r="L479">
        <f t="shared" si="22"/>
        <v>0</v>
      </c>
      <c r="N479">
        <f t="shared" si="23"/>
        <v>0</v>
      </c>
    </row>
    <row r="480" spans="1:14" x14ac:dyDescent="0.3">
      <c r="A480" s="1">
        <v>479</v>
      </c>
      <c r="B480" t="s">
        <v>12</v>
      </c>
      <c r="C480">
        <v>80</v>
      </c>
      <c r="D480" t="str">
        <f t="shared" si="21"/>
        <v>Old Age</v>
      </c>
      <c r="E480" t="s">
        <v>16</v>
      </c>
      <c r="F480" t="s">
        <v>8</v>
      </c>
      <c r="G480" t="s">
        <v>9</v>
      </c>
      <c r="H480" t="s">
        <v>36</v>
      </c>
      <c r="I480" t="s">
        <v>11</v>
      </c>
      <c r="J480" t="s">
        <v>49</v>
      </c>
      <c r="K480" t="s">
        <v>49</v>
      </c>
      <c r="L480">
        <f t="shared" si="22"/>
        <v>0</v>
      </c>
      <c r="N480">
        <f t="shared" si="23"/>
        <v>0</v>
      </c>
    </row>
    <row r="481" spans="1:14" x14ac:dyDescent="0.3">
      <c r="A481" s="1">
        <v>480</v>
      </c>
      <c r="B481" t="s">
        <v>12</v>
      </c>
      <c r="C481">
        <v>45</v>
      </c>
      <c r="D481" t="str">
        <f t="shared" si="21"/>
        <v>Middle Age</v>
      </c>
      <c r="E481" t="s">
        <v>16</v>
      </c>
      <c r="F481" t="s">
        <v>17</v>
      </c>
      <c r="G481" t="s">
        <v>9</v>
      </c>
      <c r="H481" t="s">
        <v>36</v>
      </c>
      <c r="I481" t="s">
        <v>11</v>
      </c>
      <c r="J481" t="s">
        <v>49</v>
      </c>
      <c r="K481" t="s">
        <v>49</v>
      </c>
      <c r="L481">
        <f t="shared" si="22"/>
        <v>0</v>
      </c>
      <c r="N481">
        <f t="shared" si="23"/>
        <v>0</v>
      </c>
    </row>
    <row r="482" spans="1:14" x14ac:dyDescent="0.3">
      <c r="A482" s="1">
        <v>481</v>
      </c>
      <c r="B482" t="s">
        <v>6</v>
      </c>
      <c r="C482">
        <v>63</v>
      </c>
      <c r="D482" t="str">
        <f t="shared" si="21"/>
        <v>Old Age</v>
      </c>
      <c r="E482" t="s">
        <v>16</v>
      </c>
      <c r="F482" t="s">
        <v>17</v>
      </c>
      <c r="G482" t="s">
        <v>18</v>
      </c>
      <c r="H482" t="s">
        <v>36</v>
      </c>
      <c r="I482" t="s">
        <v>11</v>
      </c>
      <c r="J482" t="s">
        <v>49</v>
      </c>
      <c r="K482" t="s">
        <v>49</v>
      </c>
      <c r="L482">
        <f t="shared" si="22"/>
        <v>0</v>
      </c>
      <c r="N482">
        <f t="shared" si="23"/>
        <v>0</v>
      </c>
    </row>
    <row r="483" spans="1:14" x14ac:dyDescent="0.3">
      <c r="A483" s="1">
        <v>482</v>
      </c>
      <c r="B483" t="s">
        <v>6</v>
      </c>
      <c r="C483">
        <v>62</v>
      </c>
      <c r="D483" t="str">
        <f t="shared" si="21"/>
        <v>Old Age</v>
      </c>
      <c r="E483" t="s">
        <v>16</v>
      </c>
      <c r="F483" t="s">
        <v>17</v>
      </c>
      <c r="G483" t="s">
        <v>31</v>
      </c>
      <c r="H483" t="s">
        <v>36</v>
      </c>
      <c r="I483" t="s">
        <v>11</v>
      </c>
      <c r="J483" t="s">
        <v>49</v>
      </c>
      <c r="K483" t="s">
        <v>49</v>
      </c>
      <c r="L483">
        <f t="shared" si="22"/>
        <v>0</v>
      </c>
      <c r="N483">
        <f t="shared" si="23"/>
        <v>0</v>
      </c>
    </row>
    <row r="484" spans="1:14" x14ac:dyDescent="0.3">
      <c r="A484" s="1">
        <v>483</v>
      </c>
      <c r="B484" t="s">
        <v>12</v>
      </c>
      <c r="C484">
        <v>49</v>
      </c>
      <c r="D484" t="str">
        <f t="shared" si="21"/>
        <v>Middle Age</v>
      </c>
      <c r="E484" t="s">
        <v>16</v>
      </c>
      <c r="F484" t="s">
        <v>8</v>
      </c>
      <c r="G484" t="s">
        <v>18</v>
      </c>
      <c r="H484" t="s">
        <v>36</v>
      </c>
      <c r="I484" t="s">
        <v>11</v>
      </c>
      <c r="J484" t="s">
        <v>49</v>
      </c>
      <c r="K484" t="s">
        <v>49</v>
      </c>
      <c r="L484">
        <f t="shared" si="22"/>
        <v>0</v>
      </c>
      <c r="N484">
        <f t="shared" si="23"/>
        <v>0</v>
      </c>
    </row>
    <row r="485" spans="1:14" x14ac:dyDescent="0.3">
      <c r="A485" s="1">
        <v>484</v>
      </c>
      <c r="B485" t="s">
        <v>6</v>
      </c>
      <c r="C485">
        <v>33</v>
      </c>
      <c r="D485" t="str">
        <f t="shared" si="21"/>
        <v>Young Adults</v>
      </c>
      <c r="E485" t="s">
        <v>16</v>
      </c>
      <c r="F485" t="s">
        <v>29</v>
      </c>
      <c r="G485" t="s">
        <v>18</v>
      </c>
      <c r="H485" t="s">
        <v>36</v>
      </c>
      <c r="I485" t="s">
        <v>11</v>
      </c>
      <c r="J485" t="s">
        <v>49</v>
      </c>
      <c r="K485" t="s">
        <v>49</v>
      </c>
      <c r="L485">
        <f t="shared" si="22"/>
        <v>0</v>
      </c>
      <c r="N485">
        <f t="shared" si="23"/>
        <v>0</v>
      </c>
    </row>
    <row r="486" spans="1:14" x14ac:dyDescent="0.3">
      <c r="A486" s="1">
        <v>485</v>
      </c>
      <c r="B486" t="s">
        <v>12</v>
      </c>
      <c r="C486">
        <v>16</v>
      </c>
      <c r="D486" t="str">
        <f t="shared" si="21"/>
        <v>Young Adults</v>
      </c>
      <c r="E486" t="s">
        <v>13</v>
      </c>
      <c r="F486" t="s">
        <v>19</v>
      </c>
      <c r="G486" t="s">
        <v>18</v>
      </c>
      <c r="H486" t="s">
        <v>36</v>
      </c>
      <c r="I486" t="s">
        <v>11</v>
      </c>
      <c r="J486" t="s">
        <v>49</v>
      </c>
      <c r="K486" t="s">
        <v>49</v>
      </c>
      <c r="L486">
        <f t="shared" si="22"/>
        <v>0</v>
      </c>
      <c r="N486">
        <f t="shared" si="23"/>
        <v>0</v>
      </c>
    </row>
    <row r="487" spans="1:14" x14ac:dyDescent="0.3">
      <c r="A487" s="1">
        <v>486</v>
      </c>
      <c r="B487" t="s">
        <v>6</v>
      </c>
      <c r="C487">
        <v>58</v>
      </c>
      <c r="D487" t="str">
        <f t="shared" si="21"/>
        <v>Middle Age</v>
      </c>
      <c r="E487" t="s">
        <v>16</v>
      </c>
      <c r="F487" t="s">
        <v>17</v>
      </c>
      <c r="G487" t="s">
        <v>9</v>
      </c>
      <c r="H487" t="s">
        <v>36</v>
      </c>
      <c r="I487" t="s">
        <v>11</v>
      </c>
      <c r="J487" t="s">
        <v>49</v>
      </c>
      <c r="K487" t="s">
        <v>49</v>
      </c>
      <c r="L487">
        <f t="shared" si="22"/>
        <v>0</v>
      </c>
      <c r="N487">
        <f t="shared" si="23"/>
        <v>0</v>
      </c>
    </row>
    <row r="488" spans="1:14" x14ac:dyDescent="0.3">
      <c r="A488" s="1">
        <v>487</v>
      </c>
      <c r="B488" t="s">
        <v>12</v>
      </c>
      <c r="C488">
        <v>33</v>
      </c>
      <c r="D488" t="str">
        <f t="shared" si="21"/>
        <v>Young Adults</v>
      </c>
      <c r="E488" t="s">
        <v>27</v>
      </c>
      <c r="F488" t="s">
        <v>29</v>
      </c>
      <c r="G488" t="s">
        <v>18</v>
      </c>
      <c r="H488" t="s">
        <v>36</v>
      </c>
      <c r="I488" t="s">
        <v>11</v>
      </c>
      <c r="J488" t="s">
        <v>49</v>
      </c>
      <c r="K488" t="s">
        <v>49</v>
      </c>
      <c r="L488">
        <f t="shared" si="22"/>
        <v>0</v>
      </c>
      <c r="N488">
        <f t="shared" si="23"/>
        <v>0</v>
      </c>
    </row>
    <row r="489" spans="1:14" x14ac:dyDescent="0.3">
      <c r="A489" s="1">
        <v>488</v>
      </c>
      <c r="B489" t="s">
        <v>6</v>
      </c>
      <c r="C489">
        <v>65</v>
      </c>
      <c r="D489" t="str">
        <f t="shared" si="21"/>
        <v>Old Age</v>
      </c>
      <c r="E489" t="s">
        <v>16</v>
      </c>
      <c r="F489" t="s">
        <v>17</v>
      </c>
      <c r="G489" t="s">
        <v>9</v>
      </c>
      <c r="H489" t="s">
        <v>36</v>
      </c>
      <c r="I489" t="s">
        <v>11</v>
      </c>
      <c r="J489" t="s">
        <v>49</v>
      </c>
      <c r="K489" t="s">
        <v>49</v>
      </c>
      <c r="L489">
        <f t="shared" si="22"/>
        <v>0</v>
      </c>
      <c r="N489">
        <f t="shared" si="23"/>
        <v>0</v>
      </c>
    </row>
    <row r="490" spans="1:14" x14ac:dyDescent="0.3">
      <c r="A490" s="1">
        <v>489</v>
      </c>
      <c r="B490" t="s">
        <v>12</v>
      </c>
      <c r="C490">
        <v>39</v>
      </c>
      <c r="D490" t="str">
        <f t="shared" si="21"/>
        <v>Middle Age</v>
      </c>
      <c r="E490" t="s">
        <v>13</v>
      </c>
      <c r="F490" t="s">
        <v>17</v>
      </c>
      <c r="G490" t="s">
        <v>35</v>
      </c>
      <c r="H490" t="s">
        <v>36</v>
      </c>
      <c r="I490" t="s">
        <v>11</v>
      </c>
      <c r="J490" t="s">
        <v>49</v>
      </c>
      <c r="K490" t="s">
        <v>49</v>
      </c>
      <c r="L490">
        <f t="shared" si="22"/>
        <v>0</v>
      </c>
      <c r="N490">
        <f t="shared" si="23"/>
        <v>0</v>
      </c>
    </row>
    <row r="491" spans="1:14" x14ac:dyDescent="0.3">
      <c r="A491" s="1">
        <v>490</v>
      </c>
      <c r="B491" t="s">
        <v>12</v>
      </c>
      <c r="C491">
        <v>57</v>
      </c>
      <c r="D491" t="str">
        <f t="shared" si="21"/>
        <v>Middle Age</v>
      </c>
      <c r="E491" t="s">
        <v>16</v>
      </c>
      <c r="F491" t="s">
        <v>28</v>
      </c>
      <c r="G491" t="s">
        <v>9</v>
      </c>
      <c r="H491" t="s">
        <v>36</v>
      </c>
      <c r="I491" t="s">
        <v>14</v>
      </c>
      <c r="J491">
        <v>6</v>
      </c>
      <c r="K491">
        <v>4</v>
      </c>
      <c r="L491">
        <f t="shared" si="22"/>
        <v>10</v>
      </c>
      <c r="M491" t="s">
        <v>15</v>
      </c>
      <c r="N491">
        <f t="shared" si="23"/>
        <v>0</v>
      </c>
    </row>
    <row r="492" spans="1:14" x14ac:dyDescent="0.3">
      <c r="A492" s="1">
        <v>491</v>
      </c>
      <c r="B492" t="s">
        <v>12</v>
      </c>
      <c r="C492">
        <v>31</v>
      </c>
      <c r="D492" t="str">
        <f t="shared" si="21"/>
        <v>Young Adults</v>
      </c>
      <c r="E492" t="s">
        <v>16</v>
      </c>
      <c r="F492" t="s">
        <v>30</v>
      </c>
      <c r="G492" t="s">
        <v>9</v>
      </c>
      <c r="H492" t="s">
        <v>36</v>
      </c>
      <c r="I492" t="s">
        <v>11</v>
      </c>
      <c r="J492" t="s">
        <v>49</v>
      </c>
      <c r="K492" t="s">
        <v>49</v>
      </c>
      <c r="L492">
        <f t="shared" si="22"/>
        <v>0</v>
      </c>
      <c r="N492">
        <f t="shared" si="23"/>
        <v>0</v>
      </c>
    </row>
    <row r="493" spans="1:14" x14ac:dyDescent="0.3">
      <c r="A493" s="1">
        <v>492</v>
      </c>
      <c r="B493" t="s">
        <v>6</v>
      </c>
      <c r="C493">
        <v>79</v>
      </c>
      <c r="D493" t="str">
        <f t="shared" si="21"/>
        <v>Old Age</v>
      </c>
      <c r="E493" t="s">
        <v>16</v>
      </c>
      <c r="F493" t="s">
        <v>8</v>
      </c>
      <c r="G493" t="s">
        <v>9</v>
      </c>
      <c r="H493" t="s">
        <v>36</v>
      </c>
      <c r="I493" t="s">
        <v>11</v>
      </c>
      <c r="J493" t="s">
        <v>49</v>
      </c>
      <c r="K493" t="s">
        <v>49</v>
      </c>
      <c r="L493">
        <f t="shared" si="22"/>
        <v>0</v>
      </c>
      <c r="N493">
        <f t="shared" si="23"/>
        <v>0</v>
      </c>
    </row>
    <row r="494" spans="1:14" x14ac:dyDescent="0.3">
      <c r="A494" s="1">
        <v>493</v>
      </c>
      <c r="B494" t="s">
        <v>12</v>
      </c>
      <c r="C494">
        <v>16</v>
      </c>
      <c r="D494" t="str">
        <f t="shared" si="21"/>
        <v>Young Adults</v>
      </c>
      <c r="E494" t="s">
        <v>13</v>
      </c>
      <c r="F494" t="s">
        <v>20</v>
      </c>
      <c r="G494" t="s">
        <v>9</v>
      </c>
      <c r="H494" t="s">
        <v>36</v>
      </c>
      <c r="I494" t="s">
        <v>14</v>
      </c>
      <c r="J494">
        <v>2</v>
      </c>
      <c r="K494">
        <v>2</v>
      </c>
      <c r="L494">
        <f t="shared" si="22"/>
        <v>4</v>
      </c>
      <c r="M494" t="s">
        <v>15</v>
      </c>
      <c r="N494">
        <f t="shared" si="23"/>
        <v>0</v>
      </c>
    </row>
    <row r="495" spans="1:14" x14ac:dyDescent="0.3">
      <c r="A495" s="1">
        <v>494</v>
      </c>
      <c r="B495" t="s">
        <v>12</v>
      </c>
      <c r="C495">
        <v>54</v>
      </c>
      <c r="D495" t="str">
        <f t="shared" si="21"/>
        <v>Middle Age</v>
      </c>
      <c r="E495" t="s">
        <v>16</v>
      </c>
      <c r="F495" t="s">
        <v>8</v>
      </c>
      <c r="G495" t="s">
        <v>9</v>
      </c>
      <c r="H495" t="s">
        <v>36</v>
      </c>
      <c r="I495" t="s">
        <v>11</v>
      </c>
      <c r="J495" t="s">
        <v>49</v>
      </c>
      <c r="K495" t="s">
        <v>49</v>
      </c>
      <c r="L495">
        <f t="shared" si="22"/>
        <v>0</v>
      </c>
      <c r="N495">
        <f t="shared" si="23"/>
        <v>0</v>
      </c>
    </row>
    <row r="496" spans="1:14" x14ac:dyDescent="0.3">
      <c r="A496" s="1">
        <v>495</v>
      </c>
      <c r="B496" t="s">
        <v>12</v>
      </c>
      <c r="C496">
        <v>37</v>
      </c>
      <c r="D496" t="str">
        <f t="shared" si="21"/>
        <v>Middle Age</v>
      </c>
      <c r="E496" t="s">
        <v>7</v>
      </c>
      <c r="F496" t="s">
        <v>19</v>
      </c>
      <c r="G496" t="s">
        <v>18</v>
      </c>
      <c r="H496" t="s">
        <v>36</v>
      </c>
      <c r="I496" t="s">
        <v>14</v>
      </c>
      <c r="J496">
        <v>12</v>
      </c>
      <c r="K496">
        <v>12</v>
      </c>
      <c r="L496">
        <f t="shared" si="22"/>
        <v>24</v>
      </c>
      <c r="M496" t="s">
        <v>15</v>
      </c>
      <c r="N496">
        <f t="shared" si="23"/>
        <v>0</v>
      </c>
    </row>
    <row r="497" spans="1:14" x14ac:dyDescent="0.3">
      <c r="A497" s="1">
        <v>496</v>
      </c>
      <c r="B497" t="s">
        <v>12</v>
      </c>
      <c r="C497">
        <v>87</v>
      </c>
      <c r="D497" t="str">
        <f t="shared" si="21"/>
        <v>Old Age</v>
      </c>
      <c r="E497" t="s">
        <v>22</v>
      </c>
      <c r="F497" t="s">
        <v>8</v>
      </c>
      <c r="G497" t="s">
        <v>18</v>
      </c>
      <c r="H497" t="s">
        <v>36</v>
      </c>
      <c r="I497" t="s">
        <v>11</v>
      </c>
      <c r="J497" t="s">
        <v>49</v>
      </c>
      <c r="K497" t="s">
        <v>49</v>
      </c>
      <c r="L497">
        <f t="shared" si="22"/>
        <v>0</v>
      </c>
      <c r="N497">
        <f t="shared" si="23"/>
        <v>0</v>
      </c>
    </row>
    <row r="498" spans="1:14" x14ac:dyDescent="0.3">
      <c r="A498" s="1">
        <v>497</v>
      </c>
      <c r="B498" t="s">
        <v>6</v>
      </c>
      <c r="C498">
        <v>32</v>
      </c>
      <c r="D498" t="str">
        <f t="shared" si="21"/>
        <v>Young Adults</v>
      </c>
      <c r="E498" t="s">
        <v>13</v>
      </c>
      <c r="F498" t="s">
        <v>17</v>
      </c>
      <c r="G498" t="s">
        <v>18</v>
      </c>
      <c r="H498" t="s">
        <v>36</v>
      </c>
      <c r="I498" t="s">
        <v>11</v>
      </c>
      <c r="J498" t="s">
        <v>49</v>
      </c>
      <c r="K498" t="s">
        <v>49</v>
      </c>
      <c r="L498">
        <f t="shared" si="22"/>
        <v>0</v>
      </c>
      <c r="N498">
        <f t="shared" si="23"/>
        <v>0</v>
      </c>
    </row>
    <row r="499" spans="1:14" x14ac:dyDescent="0.3">
      <c r="A499" s="1">
        <v>498</v>
      </c>
      <c r="B499" t="s">
        <v>6</v>
      </c>
      <c r="C499">
        <v>72</v>
      </c>
      <c r="D499" t="str">
        <f t="shared" si="21"/>
        <v>Old Age</v>
      </c>
      <c r="E499" t="s">
        <v>16</v>
      </c>
      <c r="F499" t="s">
        <v>8</v>
      </c>
      <c r="G499" t="s">
        <v>9</v>
      </c>
      <c r="H499" t="s">
        <v>36</v>
      </c>
      <c r="I499" t="s">
        <v>11</v>
      </c>
      <c r="J499" t="s">
        <v>49</v>
      </c>
      <c r="K499" t="s">
        <v>49</v>
      </c>
      <c r="L499">
        <f t="shared" si="22"/>
        <v>0</v>
      </c>
      <c r="N499">
        <f t="shared" si="23"/>
        <v>0</v>
      </c>
    </row>
    <row r="500" spans="1:14" x14ac:dyDescent="0.3">
      <c r="A500" s="1">
        <v>499</v>
      </c>
      <c r="B500" t="s">
        <v>6</v>
      </c>
      <c r="C500">
        <v>20</v>
      </c>
      <c r="D500" t="str">
        <f t="shared" si="21"/>
        <v>Young Adults</v>
      </c>
      <c r="E500" t="s">
        <v>16</v>
      </c>
      <c r="F500" t="s">
        <v>19</v>
      </c>
      <c r="G500" t="s">
        <v>18</v>
      </c>
      <c r="H500" t="s">
        <v>36</v>
      </c>
      <c r="I500" t="s">
        <v>14</v>
      </c>
      <c r="J500">
        <v>30</v>
      </c>
      <c r="K500">
        <v>15</v>
      </c>
      <c r="L500">
        <f t="shared" si="22"/>
        <v>45</v>
      </c>
      <c r="M500" t="s">
        <v>21</v>
      </c>
      <c r="N500">
        <f t="shared" si="23"/>
        <v>0</v>
      </c>
    </row>
    <row r="501" spans="1:14" x14ac:dyDescent="0.3">
      <c r="A501" s="1">
        <v>500</v>
      </c>
      <c r="B501" t="s">
        <v>6</v>
      </c>
      <c r="C501">
        <v>77</v>
      </c>
      <c r="D501" t="str">
        <f t="shared" si="21"/>
        <v>Old Age</v>
      </c>
      <c r="E501" t="s">
        <v>16</v>
      </c>
      <c r="F501" t="s">
        <v>8</v>
      </c>
      <c r="G501" t="s">
        <v>18</v>
      </c>
      <c r="H501" t="s">
        <v>36</v>
      </c>
      <c r="I501" t="s">
        <v>11</v>
      </c>
      <c r="J501" t="s">
        <v>49</v>
      </c>
      <c r="K501" t="s">
        <v>49</v>
      </c>
      <c r="L501">
        <f t="shared" si="22"/>
        <v>0</v>
      </c>
      <c r="N501">
        <f t="shared" si="23"/>
        <v>0</v>
      </c>
    </row>
    <row r="502" spans="1:14" x14ac:dyDescent="0.3">
      <c r="A502" s="1">
        <v>501</v>
      </c>
      <c r="B502" t="s">
        <v>12</v>
      </c>
      <c r="C502">
        <v>63</v>
      </c>
      <c r="D502" t="str">
        <f t="shared" si="21"/>
        <v>Old Age</v>
      </c>
      <c r="E502" t="s">
        <v>16</v>
      </c>
      <c r="F502" t="s">
        <v>8</v>
      </c>
      <c r="G502" t="s">
        <v>18</v>
      </c>
      <c r="H502" t="s">
        <v>36</v>
      </c>
      <c r="I502" t="s">
        <v>11</v>
      </c>
      <c r="J502" t="s">
        <v>49</v>
      </c>
      <c r="K502" t="s">
        <v>49</v>
      </c>
      <c r="L502">
        <f t="shared" si="22"/>
        <v>0</v>
      </c>
      <c r="N502">
        <f t="shared" si="23"/>
        <v>0</v>
      </c>
    </row>
    <row r="503" spans="1:14" x14ac:dyDescent="0.3">
      <c r="A503" s="1">
        <v>502</v>
      </c>
      <c r="B503" t="s">
        <v>6</v>
      </c>
      <c r="C503">
        <v>56</v>
      </c>
      <c r="D503" t="str">
        <f t="shared" si="21"/>
        <v>Middle Age</v>
      </c>
      <c r="E503" t="s">
        <v>16</v>
      </c>
      <c r="F503" t="s">
        <v>8</v>
      </c>
      <c r="G503" t="s">
        <v>18</v>
      </c>
      <c r="H503" t="s">
        <v>36</v>
      </c>
      <c r="I503" t="s">
        <v>11</v>
      </c>
      <c r="J503" t="s">
        <v>49</v>
      </c>
      <c r="K503" t="s">
        <v>49</v>
      </c>
      <c r="L503">
        <f t="shared" si="22"/>
        <v>0</v>
      </c>
      <c r="N503">
        <f t="shared" si="23"/>
        <v>0</v>
      </c>
    </row>
    <row r="504" spans="1:14" x14ac:dyDescent="0.3">
      <c r="A504" s="1">
        <v>503</v>
      </c>
      <c r="B504" t="s">
        <v>6</v>
      </c>
      <c r="C504">
        <v>34</v>
      </c>
      <c r="D504" t="str">
        <f t="shared" si="21"/>
        <v>Young Adults</v>
      </c>
      <c r="E504" t="s">
        <v>13</v>
      </c>
      <c r="F504" t="s">
        <v>19</v>
      </c>
      <c r="G504" t="s">
        <v>9</v>
      </c>
      <c r="H504" t="s">
        <v>36</v>
      </c>
      <c r="I504" t="s">
        <v>14</v>
      </c>
      <c r="J504">
        <v>10</v>
      </c>
      <c r="K504">
        <v>5</v>
      </c>
      <c r="L504">
        <f t="shared" si="22"/>
        <v>15</v>
      </c>
      <c r="M504" t="s">
        <v>21</v>
      </c>
      <c r="N504">
        <f t="shared" si="23"/>
        <v>0</v>
      </c>
    </row>
    <row r="505" spans="1:14" x14ac:dyDescent="0.3">
      <c r="A505" s="1">
        <v>504</v>
      </c>
      <c r="B505" t="s">
        <v>12</v>
      </c>
      <c r="C505">
        <v>24</v>
      </c>
      <c r="D505" t="str">
        <f t="shared" si="21"/>
        <v>Young Adults</v>
      </c>
      <c r="E505" t="s">
        <v>16</v>
      </c>
      <c r="F505" t="s">
        <v>30</v>
      </c>
      <c r="G505" t="s">
        <v>18</v>
      </c>
      <c r="H505" t="s">
        <v>36</v>
      </c>
      <c r="I505" t="s">
        <v>11</v>
      </c>
      <c r="J505" t="s">
        <v>49</v>
      </c>
      <c r="K505" t="s">
        <v>49</v>
      </c>
      <c r="L505">
        <f t="shared" si="22"/>
        <v>0</v>
      </c>
      <c r="N505">
        <f t="shared" si="23"/>
        <v>0</v>
      </c>
    </row>
    <row r="506" spans="1:14" x14ac:dyDescent="0.3">
      <c r="A506" s="1">
        <v>505</v>
      </c>
      <c r="B506" t="s">
        <v>12</v>
      </c>
      <c r="C506">
        <v>42</v>
      </c>
      <c r="D506" t="str">
        <f t="shared" si="21"/>
        <v>Middle Age</v>
      </c>
      <c r="E506" t="s">
        <v>13</v>
      </c>
      <c r="F506" t="s">
        <v>19</v>
      </c>
      <c r="G506" t="s">
        <v>9</v>
      </c>
      <c r="H506" t="s">
        <v>36</v>
      </c>
      <c r="I506" t="s">
        <v>14</v>
      </c>
      <c r="J506">
        <v>10</v>
      </c>
      <c r="K506">
        <v>3</v>
      </c>
      <c r="L506">
        <f t="shared" si="22"/>
        <v>13</v>
      </c>
      <c r="M506" t="s">
        <v>21</v>
      </c>
      <c r="N506">
        <f t="shared" si="23"/>
        <v>0</v>
      </c>
    </row>
    <row r="507" spans="1:14" x14ac:dyDescent="0.3">
      <c r="A507" s="1">
        <v>506</v>
      </c>
      <c r="B507" t="s">
        <v>6</v>
      </c>
      <c r="C507">
        <v>71</v>
      </c>
      <c r="D507" t="str">
        <f t="shared" si="21"/>
        <v>Old Age</v>
      </c>
      <c r="E507" t="s">
        <v>16</v>
      </c>
      <c r="F507" t="s">
        <v>8</v>
      </c>
      <c r="G507" t="s">
        <v>18</v>
      </c>
      <c r="H507" t="s">
        <v>36</v>
      </c>
      <c r="I507" t="s">
        <v>11</v>
      </c>
      <c r="J507" t="s">
        <v>49</v>
      </c>
      <c r="K507" t="s">
        <v>49</v>
      </c>
      <c r="L507">
        <f t="shared" si="22"/>
        <v>0</v>
      </c>
      <c r="N507">
        <f t="shared" si="23"/>
        <v>0</v>
      </c>
    </row>
    <row r="508" spans="1:14" x14ac:dyDescent="0.3">
      <c r="A508" s="1">
        <v>507</v>
      </c>
      <c r="B508" t="s">
        <v>12</v>
      </c>
      <c r="C508">
        <v>48</v>
      </c>
      <c r="D508" t="str">
        <f t="shared" si="21"/>
        <v>Middle Age</v>
      </c>
      <c r="E508" t="s">
        <v>16</v>
      </c>
      <c r="F508" t="s">
        <v>19</v>
      </c>
      <c r="G508" t="s">
        <v>18</v>
      </c>
      <c r="H508" t="s">
        <v>36</v>
      </c>
      <c r="I508" t="s">
        <v>11</v>
      </c>
      <c r="J508" t="s">
        <v>49</v>
      </c>
      <c r="K508" t="s">
        <v>49</v>
      </c>
      <c r="L508">
        <f t="shared" si="22"/>
        <v>0</v>
      </c>
      <c r="N508">
        <f t="shared" si="23"/>
        <v>0</v>
      </c>
    </row>
    <row r="509" spans="1:14" x14ac:dyDescent="0.3">
      <c r="A509" s="1">
        <v>508</v>
      </c>
      <c r="B509" t="s">
        <v>6</v>
      </c>
      <c r="C509">
        <v>38</v>
      </c>
      <c r="D509" t="str">
        <f t="shared" si="21"/>
        <v>Middle Age</v>
      </c>
      <c r="E509" t="s">
        <v>27</v>
      </c>
      <c r="F509" t="s">
        <v>29</v>
      </c>
      <c r="G509" t="s">
        <v>9</v>
      </c>
      <c r="H509" t="s">
        <v>36</v>
      </c>
      <c r="I509" t="s">
        <v>11</v>
      </c>
      <c r="J509" t="s">
        <v>49</v>
      </c>
      <c r="K509" t="s">
        <v>49</v>
      </c>
      <c r="L509">
        <f t="shared" si="22"/>
        <v>0</v>
      </c>
      <c r="N509">
        <f t="shared" si="23"/>
        <v>0</v>
      </c>
    </row>
    <row r="510" spans="1:14" x14ac:dyDescent="0.3">
      <c r="A510" s="1">
        <v>509</v>
      </c>
      <c r="B510" t="s">
        <v>12</v>
      </c>
      <c r="C510">
        <v>55</v>
      </c>
      <c r="D510" t="str">
        <f t="shared" si="21"/>
        <v>Middle Age</v>
      </c>
      <c r="E510" t="s">
        <v>7</v>
      </c>
      <c r="F510" t="s">
        <v>30</v>
      </c>
      <c r="G510" t="s">
        <v>18</v>
      </c>
      <c r="H510" t="s">
        <v>36</v>
      </c>
      <c r="I510" t="s">
        <v>11</v>
      </c>
      <c r="J510" t="s">
        <v>49</v>
      </c>
      <c r="K510" t="s">
        <v>49</v>
      </c>
      <c r="L510">
        <f t="shared" si="22"/>
        <v>0</v>
      </c>
      <c r="N510">
        <f t="shared" si="23"/>
        <v>0</v>
      </c>
    </row>
    <row r="511" spans="1:14" x14ac:dyDescent="0.3">
      <c r="A511" s="1">
        <v>510</v>
      </c>
      <c r="B511" t="s">
        <v>6</v>
      </c>
      <c r="C511">
        <v>50</v>
      </c>
      <c r="D511" t="str">
        <f t="shared" si="21"/>
        <v>Middle Age</v>
      </c>
      <c r="E511" t="s">
        <v>16</v>
      </c>
      <c r="F511" t="s">
        <v>20</v>
      </c>
      <c r="G511" t="s">
        <v>18</v>
      </c>
      <c r="H511" t="s">
        <v>36</v>
      </c>
      <c r="I511" t="s">
        <v>11</v>
      </c>
      <c r="J511" t="s">
        <v>49</v>
      </c>
      <c r="K511" t="s">
        <v>49</v>
      </c>
      <c r="L511">
        <f t="shared" si="22"/>
        <v>0</v>
      </c>
      <c r="N511">
        <f t="shared" si="23"/>
        <v>0</v>
      </c>
    </row>
    <row r="512" spans="1:14" x14ac:dyDescent="0.3">
      <c r="A512" s="1">
        <v>511</v>
      </c>
      <c r="B512" t="s">
        <v>6</v>
      </c>
      <c r="C512">
        <v>30</v>
      </c>
      <c r="D512" t="str">
        <f t="shared" si="21"/>
        <v>Young Adults</v>
      </c>
      <c r="E512" t="s">
        <v>13</v>
      </c>
      <c r="F512" t="s">
        <v>29</v>
      </c>
      <c r="G512" t="s">
        <v>18</v>
      </c>
      <c r="H512" t="s">
        <v>36</v>
      </c>
      <c r="I512" t="s">
        <v>11</v>
      </c>
      <c r="J512" t="s">
        <v>49</v>
      </c>
      <c r="K512" t="s">
        <v>49</v>
      </c>
      <c r="L512">
        <f t="shared" si="22"/>
        <v>0</v>
      </c>
      <c r="N512">
        <f t="shared" si="23"/>
        <v>0</v>
      </c>
    </row>
    <row r="513" spans="1:14" x14ac:dyDescent="0.3">
      <c r="A513" s="1">
        <v>512</v>
      </c>
      <c r="B513" t="s">
        <v>12</v>
      </c>
      <c r="C513">
        <v>72</v>
      </c>
      <c r="D513" t="str">
        <f t="shared" si="21"/>
        <v>Old Age</v>
      </c>
      <c r="E513" t="s">
        <v>16</v>
      </c>
      <c r="F513" t="s">
        <v>8</v>
      </c>
      <c r="G513" t="s">
        <v>18</v>
      </c>
      <c r="H513" t="s">
        <v>36</v>
      </c>
      <c r="I513" t="s">
        <v>11</v>
      </c>
      <c r="J513" t="s">
        <v>49</v>
      </c>
      <c r="K513" t="s">
        <v>49</v>
      </c>
      <c r="L513">
        <f t="shared" si="22"/>
        <v>0</v>
      </c>
      <c r="N513">
        <f t="shared" si="23"/>
        <v>0</v>
      </c>
    </row>
    <row r="514" spans="1:14" x14ac:dyDescent="0.3">
      <c r="A514" s="1">
        <v>513</v>
      </c>
      <c r="B514" t="s">
        <v>6</v>
      </c>
      <c r="C514">
        <v>59</v>
      </c>
      <c r="D514" t="str">
        <f t="shared" ref="D514:D577" si="24">IF(C514&lt;=35,"Young Adults",IF(C514&lt;=60,"Middle Age",IF(C514&gt;60,"Old Age","No smoking")))</f>
        <v>Middle Age</v>
      </c>
      <c r="E514" t="s">
        <v>16</v>
      </c>
      <c r="F514" t="s">
        <v>24</v>
      </c>
      <c r="G514" t="s">
        <v>18</v>
      </c>
      <c r="H514" t="s">
        <v>36</v>
      </c>
      <c r="I514" t="s">
        <v>11</v>
      </c>
      <c r="J514" t="s">
        <v>49</v>
      </c>
      <c r="K514" t="s">
        <v>49</v>
      </c>
      <c r="L514">
        <f t="shared" ref="L514:L577" si="25">SUM(J514,K514)</f>
        <v>0</v>
      </c>
      <c r="N514">
        <f t="shared" si="23"/>
        <v>0</v>
      </c>
    </row>
    <row r="515" spans="1:14" x14ac:dyDescent="0.3">
      <c r="A515" s="1">
        <v>514</v>
      </c>
      <c r="B515" t="s">
        <v>12</v>
      </c>
      <c r="C515">
        <v>68</v>
      </c>
      <c r="D515" t="str">
        <f t="shared" si="24"/>
        <v>Old Age</v>
      </c>
      <c r="E515" t="s">
        <v>16</v>
      </c>
      <c r="F515" t="s">
        <v>28</v>
      </c>
      <c r="G515" t="s">
        <v>18</v>
      </c>
      <c r="H515" t="s">
        <v>36</v>
      </c>
      <c r="I515" t="s">
        <v>11</v>
      </c>
      <c r="J515" t="s">
        <v>49</v>
      </c>
      <c r="K515" t="s">
        <v>49</v>
      </c>
      <c r="L515">
        <f t="shared" si="25"/>
        <v>0</v>
      </c>
      <c r="N515">
        <f t="shared" si="23"/>
        <v>0</v>
      </c>
    </row>
    <row r="516" spans="1:14" x14ac:dyDescent="0.3">
      <c r="A516" s="1">
        <v>515</v>
      </c>
      <c r="B516" t="s">
        <v>6</v>
      </c>
      <c r="C516">
        <v>48</v>
      </c>
      <c r="D516" t="str">
        <f t="shared" si="24"/>
        <v>Middle Age</v>
      </c>
      <c r="E516" t="s">
        <v>16</v>
      </c>
      <c r="F516" t="s">
        <v>8</v>
      </c>
      <c r="G516" t="s">
        <v>9</v>
      </c>
      <c r="H516" t="s">
        <v>36</v>
      </c>
      <c r="I516" t="s">
        <v>11</v>
      </c>
      <c r="J516" t="s">
        <v>49</v>
      </c>
      <c r="K516" t="s">
        <v>49</v>
      </c>
      <c r="L516">
        <f t="shared" si="25"/>
        <v>0</v>
      </c>
      <c r="N516">
        <f t="shared" ref="N516:N579" si="26">SUMIFS(J516:J519,I516:I519,"yes",F516:F519,"Degree")</f>
        <v>0</v>
      </c>
    </row>
    <row r="517" spans="1:14" x14ac:dyDescent="0.3">
      <c r="A517" s="1">
        <v>516</v>
      </c>
      <c r="B517" t="s">
        <v>6</v>
      </c>
      <c r="C517">
        <v>42</v>
      </c>
      <c r="D517" t="str">
        <f t="shared" si="24"/>
        <v>Middle Age</v>
      </c>
      <c r="E517" t="s">
        <v>22</v>
      </c>
      <c r="F517" t="s">
        <v>19</v>
      </c>
      <c r="G517" t="s">
        <v>18</v>
      </c>
      <c r="H517" t="s">
        <v>36</v>
      </c>
      <c r="I517" t="s">
        <v>11</v>
      </c>
      <c r="J517" t="s">
        <v>49</v>
      </c>
      <c r="K517" t="s">
        <v>49</v>
      </c>
      <c r="L517">
        <f t="shared" si="25"/>
        <v>0</v>
      </c>
      <c r="N517">
        <f t="shared" si="26"/>
        <v>0</v>
      </c>
    </row>
    <row r="518" spans="1:14" x14ac:dyDescent="0.3">
      <c r="A518" s="1">
        <v>517</v>
      </c>
      <c r="B518" t="s">
        <v>12</v>
      </c>
      <c r="C518">
        <v>72</v>
      </c>
      <c r="D518" t="str">
        <f t="shared" si="24"/>
        <v>Old Age</v>
      </c>
      <c r="E518" t="s">
        <v>7</v>
      </c>
      <c r="F518" t="s">
        <v>24</v>
      </c>
      <c r="G518" t="s">
        <v>18</v>
      </c>
      <c r="H518" t="s">
        <v>36</v>
      </c>
      <c r="I518" t="s">
        <v>11</v>
      </c>
      <c r="J518" t="s">
        <v>49</v>
      </c>
      <c r="K518" t="s">
        <v>49</v>
      </c>
      <c r="L518">
        <f t="shared" si="25"/>
        <v>0</v>
      </c>
      <c r="N518">
        <f t="shared" si="26"/>
        <v>0</v>
      </c>
    </row>
    <row r="519" spans="1:14" x14ac:dyDescent="0.3">
      <c r="A519" s="1">
        <v>518</v>
      </c>
      <c r="B519" t="s">
        <v>6</v>
      </c>
      <c r="C519">
        <v>54</v>
      </c>
      <c r="D519" t="str">
        <f t="shared" si="24"/>
        <v>Middle Age</v>
      </c>
      <c r="E519" t="s">
        <v>16</v>
      </c>
      <c r="F519" t="s">
        <v>24</v>
      </c>
      <c r="G519" t="s">
        <v>18</v>
      </c>
      <c r="H519" t="s">
        <v>36</v>
      </c>
      <c r="I519" t="s">
        <v>11</v>
      </c>
      <c r="J519" t="s">
        <v>49</v>
      </c>
      <c r="K519" t="s">
        <v>49</v>
      </c>
      <c r="L519">
        <f t="shared" si="25"/>
        <v>0</v>
      </c>
      <c r="N519">
        <f t="shared" si="26"/>
        <v>0</v>
      </c>
    </row>
    <row r="520" spans="1:14" x14ac:dyDescent="0.3">
      <c r="A520" s="1">
        <v>519</v>
      </c>
      <c r="B520" t="s">
        <v>12</v>
      </c>
      <c r="C520">
        <v>53</v>
      </c>
      <c r="D520" t="str">
        <f t="shared" si="24"/>
        <v>Middle Age</v>
      </c>
      <c r="E520" t="s">
        <v>7</v>
      </c>
      <c r="F520" t="s">
        <v>19</v>
      </c>
      <c r="G520" t="s">
        <v>18</v>
      </c>
      <c r="H520" t="s">
        <v>36</v>
      </c>
      <c r="I520" t="s">
        <v>14</v>
      </c>
      <c r="J520">
        <v>7</v>
      </c>
      <c r="K520">
        <v>12</v>
      </c>
      <c r="L520">
        <f t="shared" si="25"/>
        <v>19</v>
      </c>
      <c r="M520" t="s">
        <v>15</v>
      </c>
      <c r="N520">
        <f t="shared" si="26"/>
        <v>0</v>
      </c>
    </row>
    <row r="521" spans="1:14" x14ac:dyDescent="0.3">
      <c r="A521" s="1">
        <v>520</v>
      </c>
      <c r="B521" t="s">
        <v>12</v>
      </c>
      <c r="C521">
        <v>86</v>
      </c>
      <c r="D521" t="str">
        <f t="shared" si="24"/>
        <v>Old Age</v>
      </c>
      <c r="E521" t="s">
        <v>16</v>
      </c>
      <c r="F521" t="s">
        <v>8</v>
      </c>
      <c r="G521" t="s">
        <v>18</v>
      </c>
      <c r="H521" t="s">
        <v>36</v>
      </c>
      <c r="I521" t="s">
        <v>11</v>
      </c>
      <c r="J521" t="s">
        <v>49</v>
      </c>
      <c r="K521" t="s">
        <v>49</v>
      </c>
      <c r="L521">
        <f t="shared" si="25"/>
        <v>0</v>
      </c>
      <c r="N521">
        <f t="shared" si="26"/>
        <v>0</v>
      </c>
    </row>
    <row r="522" spans="1:14" x14ac:dyDescent="0.3">
      <c r="A522" s="1">
        <v>521</v>
      </c>
      <c r="B522" t="s">
        <v>12</v>
      </c>
      <c r="C522">
        <v>57</v>
      </c>
      <c r="D522" t="str">
        <f t="shared" si="24"/>
        <v>Middle Age</v>
      </c>
      <c r="E522" t="s">
        <v>7</v>
      </c>
      <c r="F522" t="s">
        <v>8</v>
      </c>
      <c r="G522" t="s">
        <v>18</v>
      </c>
      <c r="H522" t="s">
        <v>36</v>
      </c>
      <c r="I522" t="s">
        <v>14</v>
      </c>
      <c r="J522">
        <v>20</v>
      </c>
      <c r="K522">
        <v>15</v>
      </c>
      <c r="L522">
        <f t="shared" si="25"/>
        <v>35</v>
      </c>
      <c r="M522" t="s">
        <v>26</v>
      </c>
      <c r="N522">
        <f t="shared" si="26"/>
        <v>0</v>
      </c>
    </row>
    <row r="523" spans="1:14" x14ac:dyDescent="0.3">
      <c r="A523" s="1">
        <v>522</v>
      </c>
      <c r="B523" t="s">
        <v>12</v>
      </c>
      <c r="C523">
        <v>30</v>
      </c>
      <c r="D523" t="str">
        <f t="shared" si="24"/>
        <v>Young Adults</v>
      </c>
      <c r="E523" t="s">
        <v>13</v>
      </c>
      <c r="F523" t="s">
        <v>17</v>
      </c>
      <c r="G523" t="s">
        <v>9</v>
      </c>
      <c r="H523" t="s">
        <v>36</v>
      </c>
      <c r="I523" t="s">
        <v>11</v>
      </c>
      <c r="J523" t="s">
        <v>49</v>
      </c>
      <c r="K523" t="s">
        <v>49</v>
      </c>
      <c r="L523">
        <f t="shared" si="25"/>
        <v>0</v>
      </c>
      <c r="N523">
        <f t="shared" si="26"/>
        <v>0</v>
      </c>
    </row>
    <row r="524" spans="1:14" x14ac:dyDescent="0.3">
      <c r="A524" s="1">
        <v>523</v>
      </c>
      <c r="B524" t="s">
        <v>6</v>
      </c>
      <c r="C524">
        <v>35</v>
      </c>
      <c r="D524" t="str">
        <f t="shared" si="24"/>
        <v>Young Adults</v>
      </c>
      <c r="E524" t="s">
        <v>13</v>
      </c>
      <c r="F524" t="s">
        <v>8</v>
      </c>
      <c r="G524" t="s">
        <v>32</v>
      </c>
      <c r="H524" t="s">
        <v>36</v>
      </c>
      <c r="I524" t="s">
        <v>14</v>
      </c>
      <c r="J524">
        <v>20</v>
      </c>
      <c r="K524">
        <v>20</v>
      </c>
      <c r="L524">
        <f t="shared" si="25"/>
        <v>40</v>
      </c>
      <c r="M524" t="s">
        <v>21</v>
      </c>
      <c r="N524">
        <f t="shared" si="26"/>
        <v>0</v>
      </c>
    </row>
    <row r="525" spans="1:14" x14ac:dyDescent="0.3">
      <c r="A525" s="1">
        <v>524</v>
      </c>
      <c r="B525" t="s">
        <v>12</v>
      </c>
      <c r="C525">
        <v>25</v>
      </c>
      <c r="D525" t="str">
        <f t="shared" si="24"/>
        <v>Young Adults</v>
      </c>
      <c r="E525" t="s">
        <v>27</v>
      </c>
      <c r="F525" t="s">
        <v>19</v>
      </c>
      <c r="G525" t="s">
        <v>18</v>
      </c>
      <c r="H525" t="s">
        <v>36</v>
      </c>
      <c r="I525" t="s">
        <v>14</v>
      </c>
      <c r="J525">
        <v>20</v>
      </c>
      <c r="K525">
        <v>20</v>
      </c>
      <c r="L525">
        <f t="shared" si="25"/>
        <v>40</v>
      </c>
      <c r="M525" t="s">
        <v>15</v>
      </c>
      <c r="N525">
        <f t="shared" si="26"/>
        <v>0</v>
      </c>
    </row>
    <row r="526" spans="1:14" x14ac:dyDescent="0.3">
      <c r="A526" s="1">
        <v>525</v>
      </c>
      <c r="B526" t="s">
        <v>6</v>
      </c>
      <c r="C526">
        <v>67</v>
      </c>
      <c r="D526" t="str">
        <f t="shared" si="24"/>
        <v>Old Age</v>
      </c>
      <c r="E526" t="s">
        <v>16</v>
      </c>
      <c r="F526" t="s">
        <v>24</v>
      </c>
      <c r="G526" t="s">
        <v>9</v>
      </c>
      <c r="H526" t="s">
        <v>36</v>
      </c>
      <c r="I526" t="s">
        <v>11</v>
      </c>
      <c r="J526" t="s">
        <v>49</v>
      </c>
      <c r="K526" t="s">
        <v>49</v>
      </c>
      <c r="L526">
        <f t="shared" si="25"/>
        <v>0</v>
      </c>
      <c r="N526">
        <f t="shared" si="26"/>
        <v>0</v>
      </c>
    </row>
    <row r="527" spans="1:14" x14ac:dyDescent="0.3">
      <c r="A527" s="1">
        <v>526</v>
      </c>
      <c r="B527" t="s">
        <v>12</v>
      </c>
      <c r="C527">
        <v>33</v>
      </c>
      <c r="D527" t="str">
        <f t="shared" si="24"/>
        <v>Young Adults</v>
      </c>
      <c r="E527" t="s">
        <v>7</v>
      </c>
      <c r="F527" t="s">
        <v>19</v>
      </c>
      <c r="G527" t="s">
        <v>18</v>
      </c>
      <c r="H527" t="s">
        <v>36</v>
      </c>
      <c r="I527" t="s">
        <v>11</v>
      </c>
      <c r="J527" t="s">
        <v>49</v>
      </c>
      <c r="K527" t="s">
        <v>49</v>
      </c>
      <c r="L527">
        <f t="shared" si="25"/>
        <v>0</v>
      </c>
      <c r="N527">
        <f t="shared" si="26"/>
        <v>0</v>
      </c>
    </row>
    <row r="528" spans="1:14" x14ac:dyDescent="0.3">
      <c r="A528" s="1">
        <v>527</v>
      </c>
      <c r="B528" t="s">
        <v>12</v>
      </c>
      <c r="C528">
        <v>51</v>
      </c>
      <c r="D528" t="str">
        <f t="shared" si="24"/>
        <v>Middle Age</v>
      </c>
      <c r="E528" t="s">
        <v>16</v>
      </c>
      <c r="F528" t="s">
        <v>8</v>
      </c>
      <c r="G528" t="s">
        <v>18</v>
      </c>
      <c r="H528" t="s">
        <v>36</v>
      </c>
      <c r="I528" t="s">
        <v>14</v>
      </c>
      <c r="J528">
        <v>15</v>
      </c>
      <c r="K528">
        <v>3</v>
      </c>
      <c r="L528">
        <f t="shared" si="25"/>
        <v>18</v>
      </c>
      <c r="M528" t="s">
        <v>15</v>
      </c>
      <c r="N528">
        <f t="shared" si="26"/>
        <v>0</v>
      </c>
    </row>
    <row r="529" spans="1:14" x14ac:dyDescent="0.3">
      <c r="A529" s="1">
        <v>528</v>
      </c>
      <c r="B529" t="s">
        <v>12</v>
      </c>
      <c r="C529">
        <v>54</v>
      </c>
      <c r="D529" t="str">
        <f t="shared" si="24"/>
        <v>Middle Age</v>
      </c>
      <c r="E529" t="s">
        <v>16</v>
      </c>
      <c r="F529" t="s">
        <v>8</v>
      </c>
      <c r="G529" t="s">
        <v>18</v>
      </c>
      <c r="H529" t="s">
        <v>36</v>
      </c>
      <c r="I529" t="s">
        <v>11</v>
      </c>
      <c r="J529" t="s">
        <v>49</v>
      </c>
      <c r="K529" t="s">
        <v>49</v>
      </c>
      <c r="L529">
        <f t="shared" si="25"/>
        <v>0</v>
      </c>
      <c r="N529">
        <f t="shared" si="26"/>
        <v>0</v>
      </c>
    </row>
    <row r="530" spans="1:14" x14ac:dyDescent="0.3">
      <c r="A530" s="1">
        <v>529</v>
      </c>
      <c r="B530" t="s">
        <v>6</v>
      </c>
      <c r="C530">
        <v>86</v>
      </c>
      <c r="D530" t="str">
        <f t="shared" si="24"/>
        <v>Old Age</v>
      </c>
      <c r="E530" t="s">
        <v>16</v>
      </c>
      <c r="F530" t="s">
        <v>8</v>
      </c>
      <c r="G530" t="s">
        <v>18</v>
      </c>
      <c r="H530" t="s">
        <v>36</v>
      </c>
      <c r="I530" t="s">
        <v>11</v>
      </c>
      <c r="J530" t="s">
        <v>49</v>
      </c>
      <c r="K530" t="s">
        <v>49</v>
      </c>
      <c r="L530">
        <f t="shared" si="25"/>
        <v>0</v>
      </c>
      <c r="N530">
        <f t="shared" si="26"/>
        <v>18</v>
      </c>
    </row>
    <row r="531" spans="1:14" x14ac:dyDescent="0.3">
      <c r="A531" s="1">
        <v>530</v>
      </c>
      <c r="B531" t="s">
        <v>12</v>
      </c>
      <c r="C531">
        <v>69</v>
      </c>
      <c r="D531" t="str">
        <f t="shared" si="24"/>
        <v>Old Age</v>
      </c>
      <c r="E531" t="s">
        <v>16</v>
      </c>
      <c r="F531" t="s">
        <v>8</v>
      </c>
      <c r="G531" t="s">
        <v>9</v>
      </c>
      <c r="H531" t="s">
        <v>36</v>
      </c>
      <c r="I531" t="s">
        <v>11</v>
      </c>
      <c r="J531" t="s">
        <v>49</v>
      </c>
      <c r="K531" t="s">
        <v>49</v>
      </c>
      <c r="L531">
        <f t="shared" si="25"/>
        <v>0</v>
      </c>
      <c r="N531">
        <f t="shared" si="26"/>
        <v>18</v>
      </c>
    </row>
    <row r="532" spans="1:14" x14ac:dyDescent="0.3">
      <c r="A532" s="1">
        <v>531</v>
      </c>
      <c r="B532" t="s">
        <v>12</v>
      </c>
      <c r="C532">
        <v>23</v>
      </c>
      <c r="D532" t="str">
        <f t="shared" si="24"/>
        <v>Young Adults</v>
      </c>
      <c r="E532" t="s">
        <v>16</v>
      </c>
      <c r="F532" t="s">
        <v>28</v>
      </c>
      <c r="G532" t="s">
        <v>18</v>
      </c>
      <c r="H532" t="s">
        <v>36</v>
      </c>
      <c r="I532" t="s">
        <v>11</v>
      </c>
      <c r="J532" t="s">
        <v>49</v>
      </c>
      <c r="K532" t="s">
        <v>49</v>
      </c>
      <c r="L532">
        <f t="shared" si="25"/>
        <v>0</v>
      </c>
      <c r="N532">
        <f t="shared" si="26"/>
        <v>18</v>
      </c>
    </row>
    <row r="533" spans="1:14" x14ac:dyDescent="0.3">
      <c r="A533" s="1">
        <v>532</v>
      </c>
      <c r="B533" t="s">
        <v>12</v>
      </c>
      <c r="C533">
        <v>33</v>
      </c>
      <c r="D533" t="str">
        <f t="shared" si="24"/>
        <v>Young Adults</v>
      </c>
      <c r="E533" t="s">
        <v>13</v>
      </c>
      <c r="F533" t="s">
        <v>17</v>
      </c>
      <c r="G533" t="s">
        <v>18</v>
      </c>
      <c r="H533" t="s">
        <v>36</v>
      </c>
      <c r="I533" t="s">
        <v>14</v>
      </c>
      <c r="J533">
        <v>18</v>
      </c>
      <c r="K533">
        <v>12</v>
      </c>
      <c r="L533">
        <f t="shared" si="25"/>
        <v>30</v>
      </c>
      <c r="M533" t="s">
        <v>15</v>
      </c>
      <c r="N533">
        <f t="shared" si="26"/>
        <v>18</v>
      </c>
    </row>
    <row r="534" spans="1:14" x14ac:dyDescent="0.3">
      <c r="A534" s="1">
        <v>533</v>
      </c>
      <c r="B534" t="s">
        <v>6</v>
      </c>
      <c r="C534">
        <v>79</v>
      </c>
      <c r="D534" t="str">
        <f t="shared" si="24"/>
        <v>Old Age</v>
      </c>
      <c r="E534" t="s">
        <v>16</v>
      </c>
      <c r="F534" t="s">
        <v>8</v>
      </c>
      <c r="G534" t="s">
        <v>18</v>
      </c>
      <c r="H534" t="s">
        <v>36</v>
      </c>
      <c r="I534" t="s">
        <v>11</v>
      </c>
      <c r="J534" t="s">
        <v>49</v>
      </c>
      <c r="K534" t="s">
        <v>49</v>
      </c>
      <c r="L534">
        <f t="shared" si="25"/>
        <v>0</v>
      </c>
      <c r="N534">
        <f t="shared" si="26"/>
        <v>0</v>
      </c>
    </row>
    <row r="535" spans="1:14" x14ac:dyDescent="0.3">
      <c r="A535" s="1">
        <v>534</v>
      </c>
      <c r="B535" t="s">
        <v>6</v>
      </c>
      <c r="C535">
        <v>21</v>
      </c>
      <c r="D535" t="str">
        <f t="shared" si="24"/>
        <v>Young Adults</v>
      </c>
      <c r="E535" t="s">
        <v>13</v>
      </c>
      <c r="F535" t="s">
        <v>30</v>
      </c>
      <c r="G535" t="s">
        <v>18</v>
      </c>
      <c r="H535" t="s">
        <v>36</v>
      </c>
      <c r="I535" t="s">
        <v>11</v>
      </c>
      <c r="J535" t="s">
        <v>49</v>
      </c>
      <c r="K535" t="s">
        <v>49</v>
      </c>
      <c r="L535">
        <f t="shared" si="25"/>
        <v>0</v>
      </c>
      <c r="N535">
        <f t="shared" si="26"/>
        <v>0</v>
      </c>
    </row>
    <row r="536" spans="1:14" x14ac:dyDescent="0.3">
      <c r="A536" s="1">
        <v>535</v>
      </c>
      <c r="B536" t="s">
        <v>12</v>
      </c>
      <c r="C536">
        <v>37</v>
      </c>
      <c r="D536" t="str">
        <f t="shared" si="24"/>
        <v>Middle Age</v>
      </c>
      <c r="E536" t="s">
        <v>7</v>
      </c>
      <c r="F536" t="s">
        <v>19</v>
      </c>
      <c r="G536" t="s">
        <v>9</v>
      </c>
      <c r="H536" t="s">
        <v>36</v>
      </c>
      <c r="I536" t="s">
        <v>11</v>
      </c>
      <c r="J536" t="s">
        <v>49</v>
      </c>
      <c r="K536" t="s">
        <v>49</v>
      </c>
      <c r="L536">
        <f t="shared" si="25"/>
        <v>0</v>
      </c>
      <c r="N536">
        <f t="shared" si="26"/>
        <v>0</v>
      </c>
    </row>
    <row r="537" spans="1:14" x14ac:dyDescent="0.3">
      <c r="A537" s="1">
        <v>536</v>
      </c>
      <c r="B537" t="s">
        <v>6</v>
      </c>
      <c r="C537">
        <v>40</v>
      </c>
      <c r="D537" t="str">
        <f t="shared" si="24"/>
        <v>Middle Age</v>
      </c>
      <c r="E537" t="s">
        <v>16</v>
      </c>
      <c r="F537" t="s">
        <v>19</v>
      </c>
      <c r="G537" t="s">
        <v>18</v>
      </c>
      <c r="H537" t="s">
        <v>36</v>
      </c>
      <c r="I537" t="s">
        <v>14</v>
      </c>
      <c r="J537">
        <v>20</v>
      </c>
      <c r="K537">
        <v>20</v>
      </c>
      <c r="L537">
        <f t="shared" si="25"/>
        <v>40</v>
      </c>
      <c r="M537" t="s">
        <v>26</v>
      </c>
      <c r="N537">
        <f t="shared" si="26"/>
        <v>0</v>
      </c>
    </row>
    <row r="538" spans="1:14" x14ac:dyDescent="0.3">
      <c r="A538" s="1">
        <v>537</v>
      </c>
      <c r="B538" t="s">
        <v>6</v>
      </c>
      <c r="C538">
        <v>79</v>
      </c>
      <c r="D538" t="str">
        <f t="shared" si="24"/>
        <v>Old Age</v>
      </c>
      <c r="E538" t="s">
        <v>13</v>
      </c>
      <c r="F538" t="s">
        <v>8</v>
      </c>
      <c r="G538" t="s">
        <v>18</v>
      </c>
      <c r="H538" t="s">
        <v>36</v>
      </c>
      <c r="I538" t="s">
        <v>11</v>
      </c>
      <c r="J538" t="s">
        <v>49</v>
      </c>
      <c r="K538" t="s">
        <v>49</v>
      </c>
      <c r="L538">
        <f t="shared" si="25"/>
        <v>0</v>
      </c>
      <c r="N538">
        <f t="shared" si="26"/>
        <v>0</v>
      </c>
    </row>
    <row r="539" spans="1:14" x14ac:dyDescent="0.3">
      <c r="A539" s="1">
        <v>538</v>
      </c>
      <c r="B539" t="s">
        <v>12</v>
      </c>
      <c r="C539">
        <v>34</v>
      </c>
      <c r="D539" t="str">
        <f t="shared" si="24"/>
        <v>Young Adults</v>
      </c>
      <c r="E539" t="s">
        <v>7</v>
      </c>
      <c r="F539" t="s">
        <v>28</v>
      </c>
      <c r="G539" t="s">
        <v>18</v>
      </c>
      <c r="H539" t="s">
        <v>36</v>
      </c>
      <c r="I539" t="s">
        <v>14</v>
      </c>
      <c r="J539">
        <v>10</v>
      </c>
      <c r="K539">
        <v>10</v>
      </c>
      <c r="L539">
        <f t="shared" si="25"/>
        <v>20</v>
      </c>
      <c r="M539" t="s">
        <v>21</v>
      </c>
      <c r="N539">
        <f t="shared" si="26"/>
        <v>0</v>
      </c>
    </row>
    <row r="540" spans="1:14" x14ac:dyDescent="0.3">
      <c r="A540" s="1">
        <v>539</v>
      </c>
      <c r="B540" t="s">
        <v>6</v>
      </c>
      <c r="C540">
        <v>28</v>
      </c>
      <c r="D540" t="str">
        <f t="shared" si="24"/>
        <v>Young Adults</v>
      </c>
      <c r="E540" t="s">
        <v>13</v>
      </c>
      <c r="F540" t="s">
        <v>19</v>
      </c>
      <c r="G540" t="s">
        <v>18</v>
      </c>
      <c r="H540" t="s">
        <v>36</v>
      </c>
      <c r="I540" t="s">
        <v>14</v>
      </c>
      <c r="J540">
        <v>10</v>
      </c>
      <c r="K540">
        <v>10</v>
      </c>
      <c r="L540">
        <f t="shared" si="25"/>
        <v>20</v>
      </c>
      <c r="M540" t="s">
        <v>21</v>
      </c>
      <c r="N540">
        <f t="shared" si="26"/>
        <v>0</v>
      </c>
    </row>
    <row r="541" spans="1:14" x14ac:dyDescent="0.3">
      <c r="A541" s="1">
        <v>540</v>
      </c>
      <c r="B541" t="s">
        <v>12</v>
      </c>
      <c r="C541">
        <v>44</v>
      </c>
      <c r="D541" t="str">
        <f t="shared" si="24"/>
        <v>Middle Age</v>
      </c>
      <c r="E541" t="s">
        <v>16</v>
      </c>
      <c r="F541" t="s">
        <v>8</v>
      </c>
      <c r="G541" t="s">
        <v>18</v>
      </c>
      <c r="H541" t="s">
        <v>36</v>
      </c>
      <c r="I541" t="s">
        <v>14</v>
      </c>
      <c r="J541">
        <v>15</v>
      </c>
      <c r="K541">
        <v>10</v>
      </c>
      <c r="L541">
        <f t="shared" si="25"/>
        <v>25</v>
      </c>
      <c r="M541" t="s">
        <v>15</v>
      </c>
      <c r="N541">
        <f t="shared" si="26"/>
        <v>0</v>
      </c>
    </row>
    <row r="542" spans="1:14" x14ac:dyDescent="0.3">
      <c r="A542" s="1">
        <v>541</v>
      </c>
      <c r="B542" t="s">
        <v>12</v>
      </c>
      <c r="C542">
        <v>64</v>
      </c>
      <c r="D542" t="str">
        <f t="shared" si="24"/>
        <v>Old Age</v>
      </c>
      <c r="E542" t="s">
        <v>16</v>
      </c>
      <c r="F542" t="s">
        <v>19</v>
      </c>
      <c r="G542" t="s">
        <v>18</v>
      </c>
      <c r="H542" t="s">
        <v>36</v>
      </c>
      <c r="I542" t="s">
        <v>11</v>
      </c>
      <c r="J542" t="s">
        <v>49</v>
      </c>
      <c r="K542" t="s">
        <v>49</v>
      </c>
      <c r="L542">
        <f t="shared" si="25"/>
        <v>0</v>
      </c>
      <c r="N542">
        <f t="shared" si="26"/>
        <v>0</v>
      </c>
    </row>
    <row r="543" spans="1:14" x14ac:dyDescent="0.3">
      <c r="A543" s="1">
        <v>542</v>
      </c>
      <c r="B543" t="s">
        <v>12</v>
      </c>
      <c r="C543">
        <v>51</v>
      </c>
      <c r="D543" t="str">
        <f t="shared" si="24"/>
        <v>Middle Age</v>
      </c>
      <c r="E543" t="s">
        <v>27</v>
      </c>
      <c r="F543" t="s">
        <v>8</v>
      </c>
      <c r="G543" t="s">
        <v>18</v>
      </c>
      <c r="H543" t="s">
        <v>36</v>
      </c>
      <c r="I543" t="s">
        <v>11</v>
      </c>
      <c r="J543" t="s">
        <v>49</v>
      </c>
      <c r="K543" t="s">
        <v>49</v>
      </c>
      <c r="L543">
        <f t="shared" si="25"/>
        <v>0</v>
      </c>
      <c r="N543">
        <f t="shared" si="26"/>
        <v>0</v>
      </c>
    </row>
    <row r="544" spans="1:14" x14ac:dyDescent="0.3">
      <c r="A544" s="1">
        <v>543</v>
      </c>
      <c r="B544" t="s">
        <v>6</v>
      </c>
      <c r="C544">
        <v>21</v>
      </c>
      <c r="D544" t="str">
        <f t="shared" si="24"/>
        <v>Young Adults</v>
      </c>
      <c r="E544" t="s">
        <v>13</v>
      </c>
      <c r="F544" t="s">
        <v>29</v>
      </c>
      <c r="G544" t="s">
        <v>18</v>
      </c>
      <c r="H544" t="s">
        <v>36</v>
      </c>
      <c r="I544" t="s">
        <v>14</v>
      </c>
      <c r="J544">
        <v>20</v>
      </c>
      <c r="K544">
        <v>10</v>
      </c>
      <c r="L544">
        <f t="shared" si="25"/>
        <v>30</v>
      </c>
      <c r="M544" t="s">
        <v>15</v>
      </c>
      <c r="N544">
        <f t="shared" si="26"/>
        <v>0</v>
      </c>
    </row>
    <row r="545" spans="1:14" x14ac:dyDescent="0.3">
      <c r="A545" s="1">
        <v>544</v>
      </c>
      <c r="B545" t="s">
        <v>6</v>
      </c>
      <c r="C545">
        <v>40</v>
      </c>
      <c r="D545" t="str">
        <f t="shared" si="24"/>
        <v>Middle Age</v>
      </c>
      <c r="E545" t="s">
        <v>13</v>
      </c>
      <c r="F545" t="s">
        <v>19</v>
      </c>
      <c r="G545" t="s">
        <v>18</v>
      </c>
      <c r="H545" t="s">
        <v>36</v>
      </c>
      <c r="I545" t="s">
        <v>14</v>
      </c>
      <c r="J545">
        <v>1</v>
      </c>
      <c r="K545">
        <v>2</v>
      </c>
      <c r="L545">
        <f t="shared" si="25"/>
        <v>3</v>
      </c>
      <c r="M545" t="s">
        <v>21</v>
      </c>
      <c r="N545">
        <f t="shared" si="26"/>
        <v>0</v>
      </c>
    </row>
    <row r="546" spans="1:14" x14ac:dyDescent="0.3">
      <c r="A546" s="1">
        <v>545</v>
      </c>
      <c r="B546" t="s">
        <v>12</v>
      </c>
      <c r="C546">
        <v>42</v>
      </c>
      <c r="D546" t="str">
        <f t="shared" si="24"/>
        <v>Middle Age</v>
      </c>
      <c r="E546" t="s">
        <v>13</v>
      </c>
      <c r="F546" t="s">
        <v>19</v>
      </c>
      <c r="G546" t="s">
        <v>9</v>
      </c>
      <c r="H546" t="s">
        <v>36</v>
      </c>
      <c r="I546" t="s">
        <v>11</v>
      </c>
      <c r="J546" t="s">
        <v>49</v>
      </c>
      <c r="K546" t="s">
        <v>49</v>
      </c>
      <c r="L546">
        <f t="shared" si="25"/>
        <v>0</v>
      </c>
      <c r="N546">
        <f t="shared" si="26"/>
        <v>0</v>
      </c>
    </row>
    <row r="547" spans="1:14" x14ac:dyDescent="0.3">
      <c r="A547" s="1">
        <v>546</v>
      </c>
      <c r="B547" t="s">
        <v>12</v>
      </c>
      <c r="C547">
        <v>47</v>
      </c>
      <c r="D547" t="str">
        <f t="shared" si="24"/>
        <v>Middle Age</v>
      </c>
      <c r="E547" t="s">
        <v>7</v>
      </c>
      <c r="F547" t="s">
        <v>8</v>
      </c>
      <c r="G547" t="s">
        <v>9</v>
      </c>
      <c r="H547" t="s">
        <v>36</v>
      </c>
      <c r="I547" t="s">
        <v>11</v>
      </c>
      <c r="J547" t="s">
        <v>49</v>
      </c>
      <c r="K547" t="s">
        <v>49</v>
      </c>
      <c r="L547">
        <f t="shared" si="25"/>
        <v>0</v>
      </c>
      <c r="N547">
        <f t="shared" si="26"/>
        <v>0</v>
      </c>
    </row>
    <row r="548" spans="1:14" x14ac:dyDescent="0.3">
      <c r="A548" s="1">
        <v>547</v>
      </c>
      <c r="B548" t="s">
        <v>6</v>
      </c>
      <c r="C548">
        <v>73</v>
      </c>
      <c r="D548" t="str">
        <f t="shared" si="24"/>
        <v>Old Age</v>
      </c>
      <c r="E548" t="s">
        <v>22</v>
      </c>
      <c r="F548" t="s">
        <v>24</v>
      </c>
      <c r="G548" t="s">
        <v>18</v>
      </c>
      <c r="H548" t="s">
        <v>36</v>
      </c>
      <c r="I548" t="s">
        <v>11</v>
      </c>
      <c r="J548" t="s">
        <v>49</v>
      </c>
      <c r="K548" t="s">
        <v>49</v>
      </c>
      <c r="L548">
        <f t="shared" si="25"/>
        <v>0</v>
      </c>
      <c r="N548">
        <f t="shared" si="26"/>
        <v>0</v>
      </c>
    </row>
    <row r="549" spans="1:14" x14ac:dyDescent="0.3">
      <c r="A549" s="1">
        <v>548</v>
      </c>
      <c r="B549" t="s">
        <v>12</v>
      </c>
      <c r="C549">
        <v>18</v>
      </c>
      <c r="D549" t="str">
        <f t="shared" si="24"/>
        <v>Young Adults</v>
      </c>
      <c r="E549" t="s">
        <v>13</v>
      </c>
      <c r="F549" t="s">
        <v>28</v>
      </c>
      <c r="G549" t="s">
        <v>9</v>
      </c>
      <c r="H549" t="s">
        <v>36</v>
      </c>
      <c r="I549" t="s">
        <v>14</v>
      </c>
      <c r="J549">
        <v>15</v>
      </c>
      <c r="K549">
        <v>15</v>
      </c>
      <c r="L549">
        <f t="shared" si="25"/>
        <v>30</v>
      </c>
      <c r="M549" t="s">
        <v>15</v>
      </c>
      <c r="N549">
        <f t="shared" si="26"/>
        <v>0</v>
      </c>
    </row>
    <row r="550" spans="1:14" x14ac:dyDescent="0.3">
      <c r="A550" s="1">
        <v>549</v>
      </c>
      <c r="B550" t="s">
        <v>6</v>
      </c>
      <c r="C550">
        <v>24</v>
      </c>
      <c r="D550" t="str">
        <f t="shared" si="24"/>
        <v>Young Adults</v>
      </c>
      <c r="E550" t="s">
        <v>13</v>
      </c>
      <c r="F550" t="s">
        <v>19</v>
      </c>
      <c r="G550" t="s">
        <v>9</v>
      </c>
      <c r="H550" t="s">
        <v>36</v>
      </c>
      <c r="I550" t="s">
        <v>11</v>
      </c>
      <c r="J550" t="s">
        <v>49</v>
      </c>
      <c r="K550" t="s">
        <v>49</v>
      </c>
      <c r="L550">
        <f t="shared" si="25"/>
        <v>0</v>
      </c>
      <c r="N550">
        <f t="shared" si="26"/>
        <v>0</v>
      </c>
    </row>
    <row r="551" spans="1:14" x14ac:dyDescent="0.3">
      <c r="A551" s="1">
        <v>550</v>
      </c>
      <c r="B551" t="s">
        <v>12</v>
      </c>
      <c r="C551">
        <v>69</v>
      </c>
      <c r="D551" t="str">
        <f t="shared" si="24"/>
        <v>Old Age</v>
      </c>
      <c r="E551" t="s">
        <v>22</v>
      </c>
      <c r="F551" t="s">
        <v>19</v>
      </c>
      <c r="G551" t="s">
        <v>9</v>
      </c>
      <c r="H551" t="s">
        <v>36</v>
      </c>
      <c r="I551" t="s">
        <v>11</v>
      </c>
      <c r="J551" t="s">
        <v>49</v>
      </c>
      <c r="K551" t="s">
        <v>49</v>
      </c>
      <c r="L551">
        <f t="shared" si="25"/>
        <v>0</v>
      </c>
      <c r="N551">
        <f t="shared" si="26"/>
        <v>0</v>
      </c>
    </row>
    <row r="552" spans="1:14" x14ac:dyDescent="0.3">
      <c r="A552" s="1">
        <v>551</v>
      </c>
      <c r="B552" t="s">
        <v>12</v>
      </c>
      <c r="C552">
        <v>61</v>
      </c>
      <c r="D552" t="str">
        <f t="shared" si="24"/>
        <v>Old Age</v>
      </c>
      <c r="E552" t="s">
        <v>16</v>
      </c>
      <c r="F552" t="s">
        <v>8</v>
      </c>
      <c r="G552" t="s">
        <v>18</v>
      </c>
      <c r="H552" t="s">
        <v>36</v>
      </c>
      <c r="I552" t="s">
        <v>11</v>
      </c>
      <c r="J552" t="s">
        <v>49</v>
      </c>
      <c r="K552" t="s">
        <v>49</v>
      </c>
      <c r="L552">
        <f t="shared" si="25"/>
        <v>0</v>
      </c>
      <c r="N552">
        <f t="shared" si="26"/>
        <v>0</v>
      </c>
    </row>
    <row r="553" spans="1:14" x14ac:dyDescent="0.3">
      <c r="A553" s="1">
        <v>552</v>
      </c>
      <c r="B553" t="s">
        <v>12</v>
      </c>
      <c r="C553">
        <v>83</v>
      </c>
      <c r="D553" t="str">
        <f t="shared" si="24"/>
        <v>Old Age</v>
      </c>
      <c r="E553" t="s">
        <v>13</v>
      </c>
      <c r="F553" t="s">
        <v>8</v>
      </c>
      <c r="G553" t="s">
        <v>23</v>
      </c>
      <c r="H553" t="s">
        <v>36</v>
      </c>
      <c r="I553" t="s">
        <v>11</v>
      </c>
      <c r="J553" t="s">
        <v>49</v>
      </c>
      <c r="K553" t="s">
        <v>49</v>
      </c>
      <c r="L553">
        <f t="shared" si="25"/>
        <v>0</v>
      </c>
      <c r="N553">
        <f t="shared" si="26"/>
        <v>0</v>
      </c>
    </row>
    <row r="554" spans="1:14" x14ac:dyDescent="0.3">
      <c r="A554" s="1">
        <v>553</v>
      </c>
      <c r="B554" t="s">
        <v>12</v>
      </c>
      <c r="C554">
        <v>80</v>
      </c>
      <c r="D554" t="str">
        <f t="shared" si="24"/>
        <v>Old Age</v>
      </c>
      <c r="E554" t="s">
        <v>22</v>
      </c>
      <c r="F554" t="s">
        <v>8</v>
      </c>
      <c r="G554" t="s">
        <v>18</v>
      </c>
      <c r="H554" t="s">
        <v>36</v>
      </c>
      <c r="I554" t="s">
        <v>11</v>
      </c>
      <c r="J554" t="s">
        <v>49</v>
      </c>
      <c r="K554" t="s">
        <v>49</v>
      </c>
      <c r="L554">
        <f t="shared" si="25"/>
        <v>0</v>
      </c>
      <c r="N554">
        <f t="shared" si="26"/>
        <v>0</v>
      </c>
    </row>
    <row r="555" spans="1:14" x14ac:dyDescent="0.3">
      <c r="A555" s="1">
        <v>554</v>
      </c>
      <c r="B555" t="s">
        <v>12</v>
      </c>
      <c r="C555">
        <v>80</v>
      </c>
      <c r="D555" t="str">
        <f t="shared" si="24"/>
        <v>Old Age</v>
      </c>
      <c r="E555" t="s">
        <v>16</v>
      </c>
      <c r="F555" t="s">
        <v>8</v>
      </c>
      <c r="G555" t="s">
        <v>18</v>
      </c>
      <c r="H555" t="s">
        <v>36</v>
      </c>
      <c r="I555" t="s">
        <v>11</v>
      </c>
      <c r="J555" t="s">
        <v>49</v>
      </c>
      <c r="K555" t="s">
        <v>49</v>
      </c>
      <c r="L555">
        <f t="shared" si="25"/>
        <v>0</v>
      </c>
      <c r="N555">
        <f t="shared" si="26"/>
        <v>0</v>
      </c>
    </row>
    <row r="556" spans="1:14" x14ac:dyDescent="0.3">
      <c r="A556" s="1">
        <v>555</v>
      </c>
      <c r="B556" t="s">
        <v>12</v>
      </c>
      <c r="C556">
        <v>26</v>
      </c>
      <c r="D556" t="str">
        <f t="shared" si="24"/>
        <v>Young Adults</v>
      </c>
      <c r="E556" t="s">
        <v>13</v>
      </c>
      <c r="F556" t="s">
        <v>19</v>
      </c>
      <c r="G556" t="s">
        <v>18</v>
      </c>
      <c r="H556" t="s">
        <v>36</v>
      </c>
      <c r="I556" t="s">
        <v>11</v>
      </c>
      <c r="J556" t="s">
        <v>49</v>
      </c>
      <c r="K556" t="s">
        <v>49</v>
      </c>
      <c r="L556">
        <f t="shared" si="25"/>
        <v>0</v>
      </c>
      <c r="N556">
        <f t="shared" si="26"/>
        <v>0</v>
      </c>
    </row>
    <row r="557" spans="1:14" x14ac:dyDescent="0.3">
      <c r="A557" s="1">
        <v>556</v>
      </c>
      <c r="B557" t="s">
        <v>12</v>
      </c>
      <c r="C557">
        <v>34</v>
      </c>
      <c r="D557" t="str">
        <f t="shared" si="24"/>
        <v>Young Adults</v>
      </c>
      <c r="E557" t="s">
        <v>27</v>
      </c>
      <c r="F557" t="s">
        <v>19</v>
      </c>
      <c r="G557" t="s">
        <v>9</v>
      </c>
      <c r="H557" t="s">
        <v>36</v>
      </c>
      <c r="I557" t="s">
        <v>11</v>
      </c>
      <c r="J557" t="s">
        <v>49</v>
      </c>
      <c r="K557" t="s">
        <v>49</v>
      </c>
      <c r="L557">
        <f t="shared" si="25"/>
        <v>0</v>
      </c>
      <c r="N557">
        <f t="shared" si="26"/>
        <v>0</v>
      </c>
    </row>
    <row r="558" spans="1:14" x14ac:dyDescent="0.3">
      <c r="A558" s="1">
        <v>557</v>
      </c>
      <c r="B558" t="s">
        <v>6</v>
      </c>
      <c r="C558">
        <v>34</v>
      </c>
      <c r="D558" t="str">
        <f t="shared" si="24"/>
        <v>Young Adults</v>
      </c>
      <c r="E558" t="s">
        <v>16</v>
      </c>
      <c r="F558" t="s">
        <v>17</v>
      </c>
      <c r="G558" t="s">
        <v>9</v>
      </c>
      <c r="H558" t="s">
        <v>36</v>
      </c>
      <c r="I558" t="s">
        <v>11</v>
      </c>
      <c r="J558" t="s">
        <v>49</v>
      </c>
      <c r="K558" t="s">
        <v>49</v>
      </c>
      <c r="L558">
        <f t="shared" si="25"/>
        <v>0</v>
      </c>
      <c r="N558">
        <f t="shared" si="26"/>
        <v>0</v>
      </c>
    </row>
    <row r="559" spans="1:14" x14ac:dyDescent="0.3">
      <c r="A559" s="1">
        <v>558</v>
      </c>
      <c r="B559" t="s">
        <v>12</v>
      </c>
      <c r="C559">
        <v>39</v>
      </c>
      <c r="D559" t="str">
        <f t="shared" si="24"/>
        <v>Middle Age</v>
      </c>
      <c r="E559" t="s">
        <v>13</v>
      </c>
      <c r="F559" t="s">
        <v>19</v>
      </c>
      <c r="G559" t="s">
        <v>18</v>
      </c>
      <c r="H559" t="s">
        <v>36</v>
      </c>
      <c r="I559" t="s">
        <v>14</v>
      </c>
      <c r="J559">
        <v>10</v>
      </c>
      <c r="K559">
        <v>7</v>
      </c>
      <c r="L559">
        <f t="shared" si="25"/>
        <v>17</v>
      </c>
      <c r="M559" t="s">
        <v>21</v>
      </c>
      <c r="N559">
        <f t="shared" si="26"/>
        <v>0</v>
      </c>
    </row>
    <row r="560" spans="1:14" x14ac:dyDescent="0.3">
      <c r="A560" s="1">
        <v>559</v>
      </c>
      <c r="B560" t="s">
        <v>6</v>
      </c>
      <c r="C560">
        <v>33</v>
      </c>
      <c r="D560" t="str">
        <f t="shared" si="24"/>
        <v>Young Adults</v>
      </c>
      <c r="E560" t="s">
        <v>16</v>
      </c>
      <c r="F560" t="s">
        <v>24</v>
      </c>
      <c r="G560" t="s">
        <v>18</v>
      </c>
      <c r="H560" t="s">
        <v>36</v>
      </c>
      <c r="I560" t="s">
        <v>14</v>
      </c>
      <c r="J560">
        <v>40</v>
      </c>
      <c r="K560">
        <v>20</v>
      </c>
      <c r="L560">
        <f t="shared" si="25"/>
        <v>60</v>
      </c>
      <c r="M560" t="s">
        <v>15</v>
      </c>
      <c r="N560">
        <f t="shared" si="26"/>
        <v>0</v>
      </c>
    </row>
    <row r="561" spans="1:14" x14ac:dyDescent="0.3">
      <c r="A561" s="1">
        <v>560</v>
      </c>
      <c r="B561" t="s">
        <v>6</v>
      </c>
      <c r="C561">
        <v>36</v>
      </c>
      <c r="D561" t="str">
        <f t="shared" si="24"/>
        <v>Middle Age</v>
      </c>
      <c r="E561" t="s">
        <v>16</v>
      </c>
      <c r="F561" t="s">
        <v>19</v>
      </c>
      <c r="G561" t="s">
        <v>18</v>
      </c>
      <c r="H561" t="s">
        <v>36</v>
      </c>
      <c r="I561" t="s">
        <v>11</v>
      </c>
      <c r="J561" t="s">
        <v>49</v>
      </c>
      <c r="K561" t="s">
        <v>49</v>
      </c>
      <c r="L561">
        <f t="shared" si="25"/>
        <v>0</v>
      </c>
      <c r="N561">
        <f t="shared" si="26"/>
        <v>0</v>
      </c>
    </row>
    <row r="562" spans="1:14" x14ac:dyDescent="0.3">
      <c r="A562" s="1">
        <v>561</v>
      </c>
      <c r="B562" t="s">
        <v>12</v>
      </c>
      <c r="C562">
        <v>39</v>
      </c>
      <c r="D562" t="str">
        <f t="shared" si="24"/>
        <v>Middle Age</v>
      </c>
      <c r="E562" t="s">
        <v>7</v>
      </c>
      <c r="F562" t="s">
        <v>8</v>
      </c>
      <c r="G562" t="s">
        <v>9</v>
      </c>
      <c r="H562" t="s">
        <v>36</v>
      </c>
      <c r="I562" t="s">
        <v>11</v>
      </c>
      <c r="J562" t="s">
        <v>49</v>
      </c>
      <c r="K562" t="s">
        <v>49</v>
      </c>
      <c r="L562">
        <f t="shared" si="25"/>
        <v>0</v>
      </c>
      <c r="N562">
        <f t="shared" si="26"/>
        <v>10</v>
      </c>
    </row>
    <row r="563" spans="1:14" x14ac:dyDescent="0.3">
      <c r="A563" s="1">
        <v>562</v>
      </c>
      <c r="B563" t="s">
        <v>6</v>
      </c>
      <c r="C563">
        <v>35</v>
      </c>
      <c r="D563" t="str">
        <f t="shared" si="24"/>
        <v>Young Adults</v>
      </c>
      <c r="E563" t="s">
        <v>16</v>
      </c>
      <c r="F563" t="s">
        <v>19</v>
      </c>
      <c r="G563" t="s">
        <v>18</v>
      </c>
      <c r="H563" t="s">
        <v>36</v>
      </c>
      <c r="I563" t="s">
        <v>14</v>
      </c>
      <c r="J563">
        <v>10</v>
      </c>
      <c r="K563">
        <v>7</v>
      </c>
      <c r="L563">
        <f t="shared" si="25"/>
        <v>17</v>
      </c>
      <c r="M563" t="s">
        <v>21</v>
      </c>
      <c r="N563">
        <f t="shared" si="26"/>
        <v>10</v>
      </c>
    </row>
    <row r="564" spans="1:14" x14ac:dyDescent="0.3">
      <c r="A564" s="1">
        <v>563</v>
      </c>
      <c r="B564" t="s">
        <v>12</v>
      </c>
      <c r="C564">
        <v>89</v>
      </c>
      <c r="D564" t="str">
        <f t="shared" si="24"/>
        <v>Old Age</v>
      </c>
      <c r="E564" t="s">
        <v>22</v>
      </c>
      <c r="F564" t="s">
        <v>8</v>
      </c>
      <c r="G564" t="s">
        <v>9</v>
      </c>
      <c r="H564" t="s">
        <v>36</v>
      </c>
      <c r="I564" t="s">
        <v>11</v>
      </c>
      <c r="J564" t="s">
        <v>49</v>
      </c>
      <c r="K564" t="s">
        <v>49</v>
      </c>
      <c r="L564">
        <f t="shared" si="25"/>
        <v>0</v>
      </c>
      <c r="N564">
        <f t="shared" si="26"/>
        <v>10</v>
      </c>
    </row>
    <row r="565" spans="1:14" x14ac:dyDescent="0.3">
      <c r="A565" s="1">
        <v>564</v>
      </c>
      <c r="B565" t="s">
        <v>12</v>
      </c>
      <c r="C565">
        <v>23</v>
      </c>
      <c r="D565" t="str">
        <f t="shared" si="24"/>
        <v>Young Adults</v>
      </c>
      <c r="E565" t="s">
        <v>16</v>
      </c>
      <c r="F565" t="s">
        <v>17</v>
      </c>
      <c r="G565" t="s">
        <v>9</v>
      </c>
      <c r="H565" t="s">
        <v>36</v>
      </c>
      <c r="I565" t="s">
        <v>14</v>
      </c>
      <c r="J565">
        <v>10</v>
      </c>
      <c r="K565">
        <v>10</v>
      </c>
      <c r="L565">
        <f t="shared" si="25"/>
        <v>20</v>
      </c>
      <c r="M565" t="s">
        <v>15</v>
      </c>
      <c r="N565">
        <f t="shared" si="26"/>
        <v>10</v>
      </c>
    </row>
    <row r="566" spans="1:14" x14ac:dyDescent="0.3">
      <c r="A566" s="1">
        <v>565</v>
      </c>
      <c r="B566" t="s">
        <v>12</v>
      </c>
      <c r="C566">
        <v>32</v>
      </c>
      <c r="D566" t="str">
        <f t="shared" si="24"/>
        <v>Young Adults</v>
      </c>
      <c r="E566" t="s">
        <v>7</v>
      </c>
      <c r="F566" t="s">
        <v>19</v>
      </c>
      <c r="G566" t="s">
        <v>18</v>
      </c>
      <c r="H566" t="s">
        <v>36</v>
      </c>
      <c r="I566" t="s">
        <v>11</v>
      </c>
      <c r="J566" t="s">
        <v>49</v>
      </c>
      <c r="K566" t="s">
        <v>49</v>
      </c>
      <c r="L566">
        <f t="shared" si="25"/>
        <v>0</v>
      </c>
      <c r="N566">
        <f t="shared" si="26"/>
        <v>0</v>
      </c>
    </row>
    <row r="567" spans="1:14" x14ac:dyDescent="0.3">
      <c r="A567" s="1">
        <v>566</v>
      </c>
      <c r="B567" t="s">
        <v>6</v>
      </c>
      <c r="C567">
        <v>32</v>
      </c>
      <c r="D567" t="str">
        <f t="shared" si="24"/>
        <v>Young Adults</v>
      </c>
      <c r="E567" t="s">
        <v>16</v>
      </c>
      <c r="F567" t="s">
        <v>8</v>
      </c>
      <c r="G567" t="s">
        <v>32</v>
      </c>
      <c r="H567" t="s">
        <v>36</v>
      </c>
      <c r="I567" t="s">
        <v>14</v>
      </c>
      <c r="J567">
        <v>10</v>
      </c>
      <c r="K567">
        <v>6</v>
      </c>
      <c r="L567">
        <f t="shared" si="25"/>
        <v>16</v>
      </c>
      <c r="M567" t="s">
        <v>15</v>
      </c>
      <c r="N567">
        <f t="shared" si="26"/>
        <v>0</v>
      </c>
    </row>
    <row r="568" spans="1:14" x14ac:dyDescent="0.3">
      <c r="A568" s="1">
        <v>567</v>
      </c>
      <c r="B568" t="s">
        <v>6</v>
      </c>
      <c r="C568">
        <v>35</v>
      </c>
      <c r="D568" t="str">
        <f t="shared" si="24"/>
        <v>Young Adults</v>
      </c>
      <c r="E568" t="s">
        <v>16</v>
      </c>
      <c r="F568" t="s">
        <v>19</v>
      </c>
      <c r="G568" t="s">
        <v>9</v>
      </c>
      <c r="H568" t="s">
        <v>36</v>
      </c>
      <c r="I568" t="s">
        <v>14</v>
      </c>
      <c r="J568">
        <v>5</v>
      </c>
      <c r="K568">
        <v>5</v>
      </c>
      <c r="L568">
        <f t="shared" si="25"/>
        <v>10</v>
      </c>
      <c r="M568" t="s">
        <v>15</v>
      </c>
      <c r="N568">
        <f t="shared" si="26"/>
        <v>0</v>
      </c>
    </row>
    <row r="569" spans="1:14" x14ac:dyDescent="0.3">
      <c r="A569" s="1">
        <v>568</v>
      </c>
      <c r="B569" t="s">
        <v>12</v>
      </c>
      <c r="C569">
        <v>18</v>
      </c>
      <c r="D569" t="str">
        <f t="shared" si="24"/>
        <v>Young Adults</v>
      </c>
      <c r="E569" t="s">
        <v>13</v>
      </c>
      <c r="F569" t="s">
        <v>30</v>
      </c>
      <c r="G569" t="s">
        <v>9</v>
      </c>
      <c r="H569" t="s">
        <v>36</v>
      </c>
      <c r="I569" t="s">
        <v>11</v>
      </c>
      <c r="J569" t="s">
        <v>49</v>
      </c>
      <c r="K569" t="s">
        <v>49</v>
      </c>
      <c r="L569">
        <f t="shared" si="25"/>
        <v>0</v>
      </c>
      <c r="N569">
        <f t="shared" si="26"/>
        <v>0</v>
      </c>
    </row>
    <row r="570" spans="1:14" x14ac:dyDescent="0.3">
      <c r="A570" s="1">
        <v>569</v>
      </c>
      <c r="B570" t="s">
        <v>6</v>
      </c>
      <c r="C570">
        <v>44</v>
      </c>
      <c r="D570" t="str">
        <f t="shared" si="24"/>
        <v>Middle Age</v>
      </c>
      <c r="E570" t="s">
        <v>7</v>
      </c>
      <c r="F570" t="s">
        <v>17</v>
      </c>
      <c r="G570" t="s">
        <v>18</v>
      </c>
      <c r="H570" t="s">
        <v>36</v>
      </c>
      <c r="I570" t="s">
        <v>11</v>
      </c>
      <c r="J570" t="s">
        <v>49</v>
      </c>
      <c r="K570" t="s">
        <v>49</v>
      </c>
      <c r="L570">
        <f t="shared" si="25"/>
        <v>0</v>
      </c>
      <c r="N570">
        <f t="shared" si="26"/>
        <v>0</v>
      </c>
    </row>
    <row r="571" spans="1:14" x14ac:dyDescent="0.3">
      <c r="A571" s="1">
        <v>570</v>
      </c>
      <c r="B571" t="s">
        <v>12</v>
      </c>
      <c r="C571">
        <v>75</v>
      </c>
      <c r="D571" t="str">
        <f t="shared" si="24"/>
        <v>Old Age</v>
      </c>
      <c r="E571" t="s">
        <v>16</v>
      </c>
      <c r="F571" t="s">
        <v>20</v>
      </c>
      <c r="G571" t="s">
        <v>32</v>
      </c>
      <c r="H571" t="s">
        <v>36</v>
      </c>
      <c r="I571" t="s">
        <v>11</v>
      </c>
      <c r="J571" t="s">
        <v>49</v>
      </c>
      <c r="K571" t="s">
        <v>49</v>
      </c>
      <c r="L571">
        <f t="shared" si="25"/>
        <v>0</v>
      </c>
      <c r="N571">
        <f t="shared" si="26"/>
        <v>0</v>
      </c>
    </row>
    <row r="572" spans="1:14" x14ac:dyDescent="0.3">
      <c r="A572" s="1">
        <v>571</v>
      </c>
      <c r="B572" t="s">
        <v>12</v>
      </c>
      <c r="C572">
        <v>65</v>
      </c>
      <c r="D572" t="str">
        <f t="shared" si="24"/>
        <v>Old Age</v>
      </c>
      <c r="E572" t="s">
        <v>16</v>
      </c>
      <c r="F572" t="s">
        <v>19</v>
      </c>
      <c r="G572" t="s">
        <v>18</v>
      </c>
      <c r="H572" t="s">
        <v>36</v>
      </c>
      <c r="I572" t="s">
        <v>11</v>
      </c>
      <c r="J572" t="s">
        <v>49</v>
      </c>
      <c r="K572" t="s">
        <v>49</v>
      </c>
      <c r="L572">
        <f t="shared" si="25"/>
        <v>0</v>
      </c>
      <c r="N572">
        <f t="shared" si="26"/>
        <v>0</v>
      </c>
    </row>
    <row r="573" spans="1:14" x14ac:dyDescent="0.3">
      <c r="A573" s="1">
        <v>572</v>
      </c>
      <c r="B573" t="s">
        <v>12</v>
      </c>
      <c r="C573">
        <v>54</v>
      </c>
      <c r="D573" t="str">
        <f t="shared" si="24"/>
        <v>Middle Age</v>
      </c>
      <c r="E573" t="s">
        <v>16</v>
      </c>
      <c r="F573" t="s">
        <v>29</v>
      </c>
      <c r="G573" t="s">
        <v>9</v>
      </c>
      <c r="H573" t="s">
        <v>36</v>
      </c>
      <c r="I573" t="s">
        <v>11</v>
      </c>
      <c r="J573" t="s">
        <v>49</v>
      </c>
      <c r="K573" t="s">
        <v>49</v>
      </c>
      <c r="L573">
        <f t="shared" si="25"/>
        <v>0</v>
      </c>
      <c r="N573">
        <f t="shared" si="26"/>
        <v>0</v>
      </c>
    </row>
    <row r="574" spans="1:14" x14ac:dyDescent="0.3">
      <c r="A574" s="1">
        <v>573</v>
      </c>
      <c r="B574" t="s">
        <v>6</v>
      </c>
      <c r="C574">
        <v>32</v>
      </c>
      <c r="D574" t="str">
        <f t="shared" si="24"/>
        <v>Young Adults</v>
      </c>
      <c r="E574" t="s">
        <v>16</v>
      </c>
      <c r="F574" t="s">
        <v>19</v>
      </c>
      <c r="G574" t="s">
        <v>18</v>
      </c>
      <c r="H574" t="s">
        <v>36</v>
      </c>
      <c r="I574" t="s">
        <v>11</v>
      </c>
      <c r="J574" t="s">
        <v>49</v>
      </c>
      <c r="K574" t="s">
        <v>49</v>
      </c>
      <c r="L574">
        <f t="shared" si="25"/>
        <v>0</v>
      </c>
      <c r="N574">
        <f t="shared" si="26"/>
        <v>0</v>
      </c>
    </row>
    <row r="575" spans="1:14" x14ac:dyDescent="0.3">
      <c r="A575" s="1">
        <v>574</v>
      </c>
      <c r="B575" t="s">
        <v>12</v>
      </c>
      <c r="C575">
        <v>57</v>
      </c>
      <c r="D575" t="str">
        <f t="shared" si="24"/>
        <v>Middle Age</v>
      </c>
      <c r="E575" t="s">
        <v>16</v>
      </c>
      <c r="F575" t="s">
        <v>28</v>
      </c>
      <c r="G575" t="s">
        <v>9</v>
      </c>
      <c r="H575" t="s">
        <v>36</v>
      </c>
      <c r="I575" t="s">
        <v>11</v>
      </c>
      <c r="J575" t="s">
        <v>49</v>
      </c>
      <c r="K575" t="s">
        <v>49</v>
      </c>
      <c r="L575">
        <f t="shared" si="25"/>
        <v>0</v>
      </c>
      <c r="N575">
        <f t="shared" si="26"/>
        <v>0</v>
      </c>
    </row>
    <row r="576" spans="1:14" x14ac:dyDescent="0.3">
      <c r="A576" s="1">
        <v>575</v>
      </c>
      <c r="B576" t="s">
        <v>12</v>
      </c>
      <c r="C576">
        <v>50</v>
      </c>
      <c r="D576" t="str">
        <f t="shared" si="24"/>
        <v>Middle Age</v>
      </c>
      <c r="E576" t="s">
        <v>16</v>
      </c>
      <c r="F576" t="s">
        <v>24</v>
      </c>
      <c r="G576" t="s">
        <v>9</v>
      </c>
      <c r="H576" t="s">
        <v>36</v>
      </c>
      <c r="I576" t="s">
        <v>14</v>
      </c>
      <c r="J576">
        <v>20</v>
      </c>
      <c r="K576">
        <v>15</v>
      </c>
      <c r="L576">
        <f t="shared" si="25"/>
        <v>35</v>
      </c>
      <c r="M576" t="s">
        <v>15</v>
      </c>
      <c r="N576">
        <f t="shared" si="26"/>
        <v>0</v>
      </c>
    </row>
    <row r="577" spans="1:14" x14ac:dyDescent="0.3">
      <c r="A577" s="1">
        <v>576</v>
      </c>
      <c r="B577" t="s">
        <v>12</v>
      </c>
      <c r="C577">
        <v>58</v>
      </c>
      <c r="D577" t="str">
        <f t="shared" si="24"/>
        <v>Middle Age</v>
      </c>
      <c r="E577" t="s">
        <v>16</v>
      </c>
      <c r="F577" t="s">
        <v>24</v>
      </c>
      <c r="G577" t="s">
        <v>18</v>
      </c>
      <c r="H577" t="s">
        <v>36</v>
      </c>
      <c r="I577" t="s">
        <v>11</v>
      </c>
      <c r="J577" t="s">
        <v>49</v>
      </c>
      <c r="K577" t="s">
        <v>49</v>
      </c>
      <c r="L577">
        <f t="shared" si="25"/>
        <v>0</v>
      </c>
      <c r="N577">
        <f t="shared" si="26"/>
        <v>0</v>
      </c>
    </row>
    <row r="578" spans="1:14" x14ac:dyDescent="0.3">
      <c r="A578" s="1">
        <v>577</v>
      </c>
      <c r="B578" t="s">
        <v>12</v>
      </c>
      <c r="C578">
        <v>30</v>
      </c>
      <c r="D578" t="str">
        <f t="shared" ref="D578:D641" si="27">IF(C578&lt;=35,"Young Adults",IF(C578&lt;=60,"Middle Age",IF(C578&gt;60,"Old Age","No smoking")))</f>
        <v>Young Adults</v>
      </c>
      <c r="E578" t="s">
        <v>16</v>
      </c>
      <c r="F578" t="s">
        <v>17</v>
      </c>
      <c r="G578" t="s">
        <v>18</v>
      </c>
      <c r="H578" t="s">
        <v>36</v>
      </c>
      <c r="I578" t="s">
        <v>11</v>
      </c>
      <c r="J578" t="s">
        <v>49</v>
      </c>
      <c r="K578" t="s">
        <v>49</v>
      </c>
      <c r="L578">
        <f t="shared" ref="L578:L641" si="28">SUM(J578,K578)</f>
        <v>0</v>
      </c>
      <c r="N578">
        <f t="shared" si="26"/>
        <v>0</v>
      </c>
    </row>
    <row r="579" spans="1:14" x14ac:dyDescent="0.3">
      <c r="A579" s="1">
        <v>578</v>
      </c>
      <c r="B579" t="s">
        <v>12</v>
      </c>
      <c r="C579">
        <v>57</v>
      </c>
      <c r="D579" t="str">
        <f t="shared" si="27"/>
        <v>Middle Age</v>
      </c>
      <c r="E579" t="s">
        <v>16</v>
      </c>
      <c r="F579" t="s">
        <v>28</v>
      </c>
      <c r="G579" t="s">
        <v>18</v>
      </c>
      <c r="H579" t="s">
        <v>36</v>
      </c>
      <c r="I579" t="s">
        <v>11</v>
      </c>
      <c r="J579" t="s">
        <v>49</v>
      </c>
      <c r="K579" t="s">
        <v>49</v>
      </c>
      <c r="L579">
        <f t="shared" si="28"/>
        <v>0</v>
      </c>
      <c r="N579">
        <f t="shared" si="26"/>
        <v>0</v>
      </c>
    </row>
    <row r="580" spans="1:14" x14ac:dyDescent="0.3">
      <c r="A580" s="1">
        <v>579</v>
      </c>
      <c r="B580" t="s">
        <v>12</v>
      </c>
      <c r="C580">
        <v>60</v>
      </c>
      <c r="D580" t="str">
        <f t="shared" si="27"/>
        <v>Middle Age</v>
      </c>
      <c r="E580" t="s">
        <v>16</v>
      </c>
      <c r="F580" t="s">
        <v>8</v>
      </c>
      <c r="G580" t="s">
        <v>18</v>
      </c>
      <c r="H580" t="s">
        <v>36</v>
      </c>
      <c r="I580" t="s">
        <v>14</v>
      </c>
      <c r="J580">
        <v>15</v>
      </c>
      <c r="K580">
        <v>15</v>
      </c>
      <c r="L580">
        <f t="shared" si="28"/>
        <v>30</v>
      </c>
      <c r="M580" t="s">
        <v>21</v>
      </c>
      <c r="N580">
        <f t="shared" ref="N580:N643" si="29">SUMIFS(J580:J583,I580:I583,"yes",F580:F583,"Degree")</f>
        <v>0</v>
      </c>
    </row>
    <row r="581" spans="1:14" x14ac:dyDescent="0.3">
      <c r="A581" s="1">
        <v>580</v>
      </c>
      <c r="B581" t="s">
        <v>12</v>
      </c>
      <c r="C581">
        <v>78</v>
      </c>
      <c r="D581" t="str">
        <f t="shared" si="27"/>
        <v>Old Age</v>
      </c>
      <c r="E581" t="s">
        <v>27</v>
      </c>
      <c r="F581" t="s">
        <v>8</v>
      </c>
      <c r="G581" t="s">
        <v>18</v>
      </c>
      <c r="H581" t="s">
        <v>36</v>
      </c>
      <c r="I581" t="s">
        <v>11</v>
      </c>
      <c r="J581" t="s">
        <v>49</v>
      </c>
      <c r="K581" t="s">
        <v>49</v>
      </c>
      <c r="L581">
        <f t="shared" si="28"/>
        <v>0</v>
      </c>
      <c r="N581">
        <f t="shared" si="29"/>
        <v>0</v>
      </c>
    </row>
    <row r="582" spans="1:14" x14ac:dyDescent="0.3">
      <c r="A582" s="1">
        <v>581</v>
      </c>
      <c r="B582" t="s">
        <v>12</v>
      </c>
      <c r="C582">
        <v>44</v>
      </c>
      <c r="D582" t="str">
        <f t="shared" si="27"/>
        <v>Middle Age</v>
      </c>
      <c r="E582" t="s">
        <v>16</v>
      </c>
      <c r="F582" t="s">
        <v>8</v>
      </c>
      <c r="G582" t="s">
        <v>18</v>
      </c>
      <c r="H582" t="s">
        <v>36</v>
      </c>
      <c r="I582" t="s">
        <v>14</v>
      </c>
      <c r="J582">
        <v>20</v>
      </c>
      <c r="K582">
        <v>20</v>
      </c>
      <c r="L582">
        <f t="shared" si="28"/>
        <v>40</v>
      </c>
      <c r="M582" t="s">
        <v>15</v>
      </c>
      <c r="N582">
        <f t="shared" si="29"/>
        <v>0</v>
      </c>
    </row>
    <row r="583" spans="1:14" x14ac:dyDescent="0.3">
      <c r="A583" s="1">
        <v>582</v>
      </c>
      <c r="B583" t="s">
        <v>6</v>
      </c>
      <c r="C583">
        <v>32</v>
      </c>
      <c r="D583" t="str">
        <f t="shared" si="27"/>
        <v>Young Adults</v>
      </c>
      <c r="E583" t="s">
        <v>13</v>
      </c>
      <c r="F583" t="s">
        <v>29</v>
      </c>
      <c r="G583" t="s">
        <v>9</v>
      </c>
      <c r="H583" t="s">
        <v>36</v>
      </c>
      <c r="I583" t="s">
        <v>14</v>
      </c>
      <c r="J583">
        <v>20</v>
      </c>
      <c r="K583">
        <v>10</v>
      </c>
      <c r="L583">
        <f t="shared" si="28"/>
        <v>30</v>
      </c>
      <c r="M583" t="s">
        <v>15</v>
      </c>
      <c r="N583">
        <f t="shared" si="29"/>
        <v>0</v>
      </c>
    </row>
    <row r="584" spans="1:14" x14ac:dyDescent="0.3">
      <c r="A584" s="1">
        <v>583</v>
      </c>
      <c r="B584" t="s">
        <v>12</v>
      </c>
      <c r="C584">
        <v>56</v>
      </c>
      <c r="D584" t="str">
        <f t="shared" si="27"/>
        <v>Middle Age</v>
      </c>
      <c r="E584" t="s">
        <v>27</v>
      </c>
      <c r="F584" t="s">
        <v>28</v>
      </c>
      <c r="G584" t="s">
        <v>18</v>
      </c>
      <c r="H584" t="s">
        <v>36</v>
      </c>
      <c r="I584" t="s">
        <v>11</v>
      </c>
      <c r="J584" t="s">
        <v>49</v>
      </c>
      <c r="K584" t="s">
        <v>49</v>
      </c>
      <c r="L584">
        <f t="shared" si="28"/>
        <v>0</v>
      </c>
      <c r="N584">
        <f t="shared" si="29"/>
        <v>0</v>
      </c>
    </row>
    <row r="585" spans="1:14" x14ac:dyDescent="0.3">
      <c r="A585" s="1">
        <v>584</v>
      </c>
      <c r="B585" t="s">
        <v>6</v>
      </c>
      <c r="C585">
        <v>51</v>
      </c>
      <c r="D585" t="str">
        <f t="shared" si="27"/>
        <v>Middle Age</v>
      </c>
      <c r="E585" t="s">
        <v>16</v>
      </c>
      <c r="F585" t="s">
        <v>24</v>
      </c>
      <c r="G585" t="s">
        <v>31</v>
      </c>
      <c r="H585" t="s">
        <v>36</v>
      </c>
      <c r="I585" t="s">
        <v>11</v>
      </c>
      <c r="J585" t="s">
        <v>49</v>
      </c>
      <c r="K585" t="s">
        <v>49</v>
      </c>
      <c r="L585">
        <f t="shared" si="28"/>
        <v>0</v>
      </c>
      <c r="N585">
        <f t="shared" si="29"/>
        <v>35</v>
      </c>
    </row>
    <row r="586" spans="1:14" x14ac:dyDescent="0.3">
      <c r="A586" s="1">
        <v>585</v>
      </c>
      <c r="B586" t="s">
        <v>6</v>
      </c>
      <c r="C586">
        <v>71</v>
      </c>
      <c r="D586" t="str">
        <f t="shared" si="27"/>
        <v>Old Age</v>
      </c>
      <c r="E586" t="s">
        <v>16</v>
      </c>
      <c r="F586" t="s">
        <v>24</v>
      </c>
      <c r="G586" t="s">
        <v>9</v>
      </c>
      <c r="H586" t="s">
        <v>36</v>
      </c>
      <c r="I586" t="s">
        <v>11</v>
      </c>
      <c r="J586" t="s">
        <v>49</v>
      </c>
      <c r="K586" t="s">
        <v>49</v>
      </c>
      <c r="L586">
        <f t="shared" si="28"/>
        <v>0</v>
      </c>
      <c r="N586">
        <f t="shared" si="29"/>
        <v>35</v>
      </c>
    </row>
    <row r="587" spans="1:14" x14ac:dyDescent="0.3">
      <c r="A587" s="1">
        <v>586</v>
      </c>
      <c r="B587" t="s">
        <v>12</v>
      </c>
      <c r="C587">
        <v>74</v>
      </c>
      <c r="D587" t="str">
        <f t="shared" si="27"/>
        <v>Old Age</v>
      </c>
      <c r="E587" t="s">
        <v>22</v>
      </c>
      <c r="F587" t="s">
        <v>24</v>
      </c>
      <c r="G587" t="s">
        <v>18</v>
      </c>
      <c r="H587" t="s">
        <v>36</v>
      </c>
      <c r="I587" t="s">
        <v>11</v>
      </c>
      <c r="J587" t="s">
        <v>49</v>
      </c>
      <c r="K587" t="s">
        <v>49</v>
      </c>
      <c r="L587">
        <f t="shared" si="28"/>
        <v>0</v>
      </c>
      <c r="N587">
        <f t="shared" si="29"/>
        <v>35</v>
      </c>
    </row>
    <row r="588" spans="1:14" x14ac:dyDescent="0.3">
      <c r="A588" s="1">
        <v>587</v>
      </c>
      <c r="B588" t="s">
        <v>12</v>
      </c>
      <c r="C588">
        <v>56</v>
      </c>
      <c r="D588" t="str">
        <f t="shared" si="27"/>
        <v>Middle Age</v>
      </c>
      <c r="E588" t="s">
        <v>13</v>
      </c>
      <c r="F588" t="s">
        <v>17</v>
      </c>
      <c r="G588" t="s">
        <v>18</v>
      </c>
      <c r="H588" t="s">
        <v>36</v>
      </c>
      <c r="I588" t="s">
        <v>14</v>
      </c>
      <c r="J588">
        <v>35</v>
      </c>
      <c r="K588">
        <v>25</v>
      </c>
      <c r="L588">
        <f t="shared" si="28"/>
        <v>60</v>
      </c>
      <c r="M588" t="s">
        <v>15</v>
      </c>
      <c r="N588">
        <f t="shared" si="29"/>
        <v>35</v>
      </c>
    </row>
    <row r="589" spans="1:14" x14ac:dyDescent="0.3">
      <c r="A589" s="1">
        <v>588</v>
      </c>
      <c r="B589" t="s">
        <v>12</v>
      </c>
      <c r="C589">
        <v>80</v>
      </c>
      <c r="D589" t="str">
        <f t="shared" si="27"/>
        <v>Old Age</v>
      </c>
      <c r="E589" t="s">
        <v>22</v>
      </c>
      <c r="F589" t="s">
        <v>8</v>
      </c>
      <c r="G589" t="s">
        <v>18</v>
      </c>
      <c r="H589" t="s">
        <v>36</v>
      </c>
      <c r="I589" t="s">
        <v>11</v>
      </c>
      <c r="J589" t="s">
        <v>49</v>
      </c>
      <c r="K589" t="s">
        <v>49</v>
      </c>
      <c r="L589">
        <f t="shared" si="28"/>
        <v>0</v>
      </c>
      <c r="N589">
        <f t="shared" si="29"/>
        <v>0</v>
      </c>
    </row>
    <row r="590" spans="1:14" x14ac:dyDescent="0.3">
      <c r="A590" s="1">
        <v>589</v>
      </c>
      <c r="B590" t="s">
        <v>12</v>
      </c>
      <c r="C590">
        <v>51</v>
      </c>
      <c r="D590" t="str">
        <f t="shared" si="27"/>
        <v>Middle Age</v>
      </c>
      <c r="E590" t="s">
        <v>16</v>
      </c>
      <c r="F590" t="s">
        <v>29</v>
      </c>
      <c r="G590" t="s">
        <v>18</v>
      </c>
      <c r="H590" t="s">
        <v>36</v>
      </c>
      <c r="I590" t="s">
        <v>11</v>
      </c>
      <c r="J590" t="s">
        <v>49</v>
      </c>
      <c r="K590" t="s">
        <v>49</v>
      </c>
      <c r="L590">
        <f t="shared" si="28"/>
        <v>0</v>
      </c>
      <c r="N590">
        <f t="shared" si="29"/>
        <v>0</v>
      </c>
    </row>
    <row r="591" spans="1:14" x14ac:dyDescent="0.3">
      <c r="A591" s="1">
        <v>590</v>
      </c>
      <c r="B591" t="s">
        <v>12</v>
      </c>
      <c r="C591">
        <v>53</v>
      </c>
      <c r="D591" t="str">
        <f t="shared" si="27"/>
        <v>Middle Age</v>
      </c>
      <c r="E591" t="s">
        <v>22</v>
      </c>
      <c r="F591" t="s">
        <v>19</v>
      </c>
      <c r="G591" t="s">
        <v>18</v>
      </c>
      <c r="H591" t="s">
        <v>36</v>
      </c>
      <c r="I591" t="s">
        <v>11</v>
      </c>
      <c r="J591" t="s">
        <v>49</v>
      </c>
      <c r="K591" t="s">
        <v>49</v>
      </c>
      <c r="L591">
        <f t="shared" si="28"/>
        <v>0</v>
      </c>
      <c r="N591">
        <f t="shared" si="29"/>
        <v>0</v>
      </c>
    </row>
    <row r="592" spans="1:14" x14ac:dyDescent="0.3">
      <c r="A592" s="1">
        <v>591</v>
      </c>
      <c r="B592" t="s">
        <v>6</v>
      </c>
      <c r="C592">
        <v>80</v>
      </c>
      <c r="D592" t="str">
        <f t="shared" si="27"/>
        <v>Old Age</v>
      </c>
      <c r="E592" t="s">
        <v>16</v>
      </c>
      <c r="F592" t="s">
        <v>8</v>
      </c>
      <c r="G592" t="s">
        <v>18</v>
      </c>
      <c r="H592" t="s">
        <v>36</v>
      </c>
      <c r="I592" t="s">
        <v>11</v>
      </c>
      <c r="J592" t="s">
        <v>49</v>
      </c>
      <c r="K592" t="s">
        <v>49</v>
      </c>
      <c r="L592">
        <f t="shared" si="28"/>
        <v>0</v>
      </c>
      <c r="N592">
        <f t="shared" si="29"/>
        <v>0</v>
      </c>
    </row>
    <row r="593" spans="1:14" x14ac:dyDescent="0.3">
      <c r="A593" s="1">
        <v>592</v>
      </c>
      <c r="B593" t="s">
        <v>6</v>
      </c>
      <c r="C593">
        <v>42</v>
      </c>
      <c r="D593" t="str">
        <f t="shared" si="27"/>
        <v>Middle Age</v>
      </c>
      <c r="E593" t="s">
        <v>16</v>
      </c>
      <c r="F593" t="s">
        <v>17</v>
      </c>
      <c r="G593" t="s">
        <v>9</v>
      </c>
      <c r="H593" t="s">
        <v>36</v>
      </c>
      <c r="I593" t="s">
        <v>14</v>
      </c>
      <c r="J593">
        <v>0</v>
      </c>
      <c r="K593">
        <v>2</v>
      </c>
      <c r="L593">
        <f t="shared" si="28"/>
        <v>2</v>
      </c>
      <c r="M593" t="s">
        <v>15</v>
      </c>
      <c r="N593">
        <f t="shared" si="29"/>
        <v>0</v>
      </c>
    </row>
    <row r="594" spans="1:14" x14ac:dyDescent="0.3">
      <c r="A594" s="1">
        <v>593</v>
      </c>
      <c r="B594" t="s">
        <v>12</v>
      </c>
      <c r="C594">
        <v>82</v>
      </c>
      <c r="D594" t="str">
        <f t="shared" si="27"/>
        <v>Old Age</v>
      </c>
      <c r="E594" t="s">
        <v>22</v>
      </c>
      <c r="F594" t="s">
        <v>24</v>
      </c>
      <c r="G594" t="s">
        <v>18</v>
      </c>
      <c r="H594" t="s">
        <v>36</v>
      </c>
      <c r="I594" t="s">
        <v>11</v>
      </c>
      <c r="J594" t="s">
        <v>49</v>
      </c>
      <c r="K594" t="s">
        <v>49</v>
      </c>
      <c r="L594">
        <f t="shared" si="28"/>
        <v>0</v>
      </c>
      <c r="N594">
        <f t="shared" si="29"/>
        <v>0</v>
      </c>
    </row>
    <row r="595" spans="1:14" x14ac:dyDescent="0.3">
      <c r="A595" s="1">
        <v>594</v>
      </c>
      <c r="B595" t="s">
        <v>6</v>
      </c>
      <c r="C595">
        <v>58</v>
      </c>
      <c r="D595" t="str">
        <f t="shared" si="27"/>
        <v>Middle Age</v>
      </c>
      <c r="E595" t="s">
        <v>16</v>
      </c>
      <c r="F595" t="s">
        <v>30</v>
      </c>
      <c r="G595" t="s">
        <v>9</v>
      </c>
      <c r="H595" t="s">
        <v>36</v>
      </c>
      <c r="I595" t="s">
        <v>11</v>
      </c>
      <c r="J595" t="s">
        <v>49</v>
      </c>
      <c r="K595" t="s">
        <v>49</v>
      </c>
      <c r="L595">
        <f t="shared" si="28"/>
        <v>0</v>
      </c>
      <c r="N595">
        <f t="shared" si="29"/>
        <v>0</v>
      </c>
    </row>
    <row r="596" spans="1:14" x14ac:dyDescent="0.3">
      <c r="A596" s="1">
        <v>595</v>
      </c>
      <c r="B596" t="s">
        <v>12</v>
      </c>
      <c r="C596">
        <v>78</v>
      </c>
      <c r="D596" t="str">
        <f t="shared" si="27"/>
        <v>Old Age</v>
      </c>
      <c r="E596" t="s">
        <v>16</v>
      </c>
      <c r="F596" t="s">
        <v>17</v>
      </c>
      <c r="G596" t="s">
        <v>18</v>
      </c>
      <c r="H596" t="s">
        <v>36</v>
      </c>
      <c r="I596" t="s">
        <v>11</v>
      </c>
      <c r="J596" t="s">
        <v>49</v>
      </c>
      <c r="K596" t="s">
        <v>49</v>
      </c>
      <c r="L596">
        <f t="shared" si="28"/>
        <v>0</v>
      </c>
      <c r="N596">
        <f t="shared" si="29"/>
        <v>0</v>
      </c>
    </row>
    <row r="597" spans="1:14" x14ac:dyDescent="0.3">
      <c r="A597" s="1">
        <v>596</v>
      </c>
      <c r="B597" t="s">
        <v>6</v>
      </c>
      <c r="C597">
        <v>61</v>
      </c>
      <c r="D597" t="str">
        <f t="shared" si="27"/>
        <v>Old Age</v>
      </c>
      <c r="E597" t="s">
        <v>16</v>
      </c>
      <c r="F597" t="s">
        <v>8</v>
      </c>
      <c r="G597" t="s">
        <v>18</v>
      </c>
      <c r="H597" t="s">
        <v>36</v>
      </c>
      <c r="I597" t="s">
        <v>14</v>
      </c>
      <c r="J597">
        <v>20</v>
      </c>
      <c r="K597">
        <v>20</v>
      </c>
      <c r="L597">
        <f t="shared" si="28"/>
        <v>40</v>
      </c>
      <c r="M597" t="s">
        <v>15</v>
      </c>
      <c r="N597">
        <f t="shared" si="29"/>
        <v>0</v>
      </c>
    </row>
    <row r="598" spans="1:14" x14ac:dyDescent="0.3">
      <c r="A598" s="1">
        <v>597</v>
      </c>
      <c r="B598" t="s">
        <v>12</v>
      </c>
      <c r="C598">
        <v>49</v>
      </c>
      <c r="D598" t="str">
        <f t="shared" si="27"/>
        <v>Middle Age</v>
      </c>
      <c r="E598" t="s">
        <v>13</v>
      </c>
      <c r="F598" t="s">
        <v>8</v>
      </c>
      <c r="G598" t="s">
        <v>9</v>
      </c>
      <c r="H598" t="s">
        <v>36</v>
      </c>
      <c r="I598" t="s">
        <v>14</v>
      </c>
      <c r="J598">
        <v>20</v>
      </c>
      <c r="K598">
        <v>15</v>
      </c>
      <c r="L598">
        <f t="shared" si="28"/>
        <v>35</v>
      </c>
      <c r="M598" t="s">
        <v>15</v>
      </c>
      <c r="N598">
        <f t="shared" si="29"/>
        <v>0</v>
      </c>
    </row>
    <row r="599" spans="1:14" x14ac:dyDescent="0.3">
      <c r="A599" s="1">
        <v>598</v>
      </c>
      <c r="B599" t="s">
        <v>12</v>
      </c>
      <c r="C599">
        <v>51</v>
      </c>
      <c r="D599" t="str">
        <f t="shared" si="27"/>
        <v>Middle Age</v>
      </c>
      <c r="E599" t="s">
        <v>7</v>
      </c>
      <c r="F599" t="s">
        <v>20</v>
      </c>
      <c r="G599" t="s">
        <v>18</v>
      </c>
      <c r="H599" t="s">
        <v>36</v>
      </c>
      <c r="I599" t="s">
        <v>11</v>
      </c>
      <c r="J599" t="s">
        <v>49</v>
      </c>
      <c r="K599" t="s">
        <v>49</v>
      </c>
      <c r="L599">
        <f t="shared" si="28"/>
        <v>0</v>
      </c>
      <c r="N599">
        <f t="shared" si="29"/>
        <v>0</v>
      </c>
    </row>
    <row r="600" spans="1:14" x14ac:dyDescent="0.3">
      <c r="A600" s="1">
        <v>599</v>
      </c>
      <c r="B600" t="s">
        <v>6</v>
      </c>
      <c r="C600">
        <v>48</v>
      </c>
      <c r="D600" t="str">
        <f t="shared" si="27"/>
        <v>Middle Age</v>
      </c>
      <c r="E600" t="s">
        <v>16</v>
      </c>
      <c r="F600" t="s">
        <v>24</v>
      </c>
      <c r="G600" t="s">
        <v>18</v>
      </c>
      <c r="H600" t="s">
        <v>36</v>
      </c>
      <c r="I600" t="s">
        <v>11</v>
      </c>
      <c r="J600" t="s">
        <v>49</v>
      </c>
      <c r="K600" t="s">
        <v>49</v>
      </c>
      <c r="L600">
        <f t="shared" si="28"/>
        <v>0</v>
      </c>
      <c r="N600">
        <f t="shared" si="29"/>
        <v>0</v>
      </c>
    </row>
    <row r="601" spans="1:14" x14ac:dyDescent="0.3">
      <c r="A601" s="1">
        <v>600</v>
      </c>
      <c r="B601" t="s">
        <v>12</v>
      </c>
      <c r="C601">
        <v>37</v>
      </c>
      <c r="D601" t="str">
        <f t="shared" si="27"/>
        <v>Middle Age</v>
      </c>
      <c r="E601" t="s">
        <v>16</v>
      </c>
      <c r="F601" t="s">
        <v>19</v>
      </c>
      <c r="G601" t="s">
        <v>18</v>
      </c>
      <c r="H601" t="s">
        <v>36</v>
      </c>
      <c r="I601" t="s">
        <v>11</v>
      </c>
      <c r="J601" t="s">
        <v>49</v>
      </c>
      <c r="K601" t="s">
        <v>49</v>
      </c>
      <c r="L601">
        <f t="shared" si="28"/>
        <v>0</v>
      </c>
      <c r="N601">
        <f t="shared" si="29"/>
        <v>0</v>
      </c>
    </row>
    <row r="602" spans="1:14" x14ac:dyDescent="0.3">
      <c r="A602" s="1">
        <v>601</v>
      </c>
      <c r="B602" t="s">
        <v>6</v>
      </c>
      <c r="C602">
        <v>51</v>
      </c>
      <c r="D602" t="str">
        <f t="shared" si="27"/>
        <v>Middle Age</v>
      </c>
      <c r="E602" t="s">
        <v>16</v>
      </c>
      <c r="F602" t="s">
        <v>20</v>
      </c>
      <c r="G602" t="s">
        <v>9</v>
      </c>
      <c r="H602" t="s">
        <v>36</v>
      </c>
      <c r="I602" t="s">
        <v>14</v>
      </c>
      <c r="J602">
        <v>5</v>
      </c>
      <c r="K602">
        <v>5</v>
      </c>
      <c r="L602">
        <f t="shared" si="28"/>
        <v>10</v>
      </c>
      <c r="M602" t="s">
        <v>15</v>
      </c>
      <c r="N602">
        <f t="shared" si="29"/>
        <v>0</v>
      </c>
    </row>
    <row r="603" spans="1:14" x14ac:dyDescent="0.3">
      <c r="A603" s="1">
        <v>602</v>
      </c>
      <c r="B603" t="s">
        <v>6</v>
      </c>
      <c r="C603">
        <v>55</v>
      </c>
      <c r="D603" t="str">
        <f t="shared" si="27"/>
        <v>Middle Age</v>
      </c>
      <c r="E603" t="s">
        <v>16</v>
      </c>
      <c r="F603" t="s">
        <v>19</v>
      </c>
      <c r="G603" t="s">
        <v>18</v>
      </c>
      <c r="H603" t="s">
        <v>36</v>
      </c>
      <c r="I603" t="s">
        <v>11</v>
      </c>
      <c r="J603" t="s">
        <v>49</v>
      </c>
      <c r="K603" t="s">
        <v>49</v>
      </c>
      <c r="L603">
        <f t="shared" si="28"/>
        <v>0</v>
      </c>
      <c r="N603">
        <f t="shared" si="29"/>
        <v>0</v>
      </c>
    </row>
    <row r="604" spans="1:14" x14ac:dyDescent="0.3">
      <c r="A604" s="1">
        <v>603</v>
      </c>
      <c r="B604" t="s">
        <v>12</v>
      </c>
      <c r="C604">
        <v>48</v>
      </c>
      <c r="D604" t="str">
        <f t="shared" si="27"/>
        <v>Middle Age</v>
      </c>
      <c r="E604" t="s">
        <v>16</v>
      </c>
      <c r="F604" t="s">
        <v>8</v>
      </c>
      <c r="G604" t="s">
        <v>18</v>
      </c>
      <c r="H604" t="s">
        <v>36</v>
      </c>
      <c r="I604" t="s">
        <v>11</v>
      </c>
      <c r="J604" t="s">
        <v>49</v>
      </c>
      <c r="K604" t="s">
        <v>49</v>
      </c>
      <c r="L604">
        <f t="shared" si="28"/>
        <v>0</v>
      </c>
      <c r="N604">
        <f t="shared" si="29"/>
        <v>0</v>
      </c>
    </row>
    <row r="605" spans="1:14" x14ac:dyDescent="0.3">
      <c r="A605" s="1">
        <v>604</v>
      </c>
      <c r="B605" t="s">
        <v>12</v>
      </c>
      <c r="C605">
        <v>82</v>
      </c>
      <c r="D605" t="str">
        <f t="shared" si="27"/>
        <v>Old Age</v>
      </c>
      <c r="E605" t="s">
        <v>22</v>
      </c>
      <c r="F605" t="s">
        <v>8</v>
      </c>
      <c r="G605" t="s">
        <v>18</v>
      </c>
      <c r="H605" t="s">
        <v>36</v>
      </c>
      <c r="I605" t="s">
        <v>11</v>
      </c>
      <c r="J605" t="s">
        <v>49</v>
      </c>
      <c r="K605" t="s">
        <v>49</v>
      </c>
      <c r="L605">
        <f t="shared" si="28"/>
        <v>0</v>
      </c>
      <c r="N605">
        <f t="shared" si="29"/>
        <v>0</v>
      </c>
    </row>
    <row r="606" spans="1:14" x14ac:dyDescent="0.3">
      <c r="A606" s="1">
        <v>605</v>
      </c>
      <c r="B606" t="s">
        <v>12</v>
      </c>
      <c r="C606">
        <v>56</v>
      </c>
      <c r="D606" t="str">
        <f t="shared" si="27"/>
        <v>Middle Age</v>
      </c>
      <c r="E606" t="s">
        <v>16</v>
      </c>
      <c r="F606" t="s">
        <v>8</v>
      </c>
      <c r="G606" t="s">
        <v>18</v>
      </c>
      <c r="H606" t="s">
        <v>36</v>
      </c>
      <c r="I606" t="s">
        <v>11</v>
      </c>
      <c r="J606" t="s">
        <v>49</v>
      </c>
      <c r="K606" t="s">
        <v>49</v>
      </c>
      <c r="L606">
        <f t="shared" si="28"/>
        <v>0</v>
      </c>
      <c r="N606">
        <f t="shared" si="29"/>
        <v>0</v>
      </c>
    </row>
    <row r="607" spans="1:14" x14ac:dyDescent="0.3">
      <c r="A607" s="1">
        <v>606</v>
      </c>
      <c r="B607" t="s">
        <v>12</v>
      </c>
      <c r="C607">
        <v>71</v>
      </c>
      <c r="D607" t="str">
        <f t="shared" si="27"/>
        <v>Old Age</v>
      </c>
      <c r="E607" t="s">
        <v>22</v>
      </c>
      <c r="F607" t="s">
        <v>19</v>
      </c>
      <c r="G607" t="s">
        <v>18</v>
      </c>
      <c r="H607" t="s">
        <v>36</v>
      </c>
      <c r="I607" t="s">
        <v>11</v>
      </c>
      <c r="J607" t="s">
        <v>49</v>
      </c>
      <c r="K607" t="s">
        <v>49</v>
      </c>
      <c r="L607">
        <f t="shared" si="28"/>
        <v>0</v>
      </c>
      <c r="N607">
        <f t="shared" si="29"/>
        <v>0</v>
      </c>
    </row>
    <row r="608" spans="1:14" x14ac:dyDescent="0.3">
      <c r="A608" s="1">
        <v>607</v>
      </c>
      <c r="B608" t="s">
        <v>6</v>
      </c>
      <c r="C608">
        <v>30</v>
      </c>
      <c r="D608" t="str">
        <f t="shared" si="27"/>
        <v>Young Adults</v>
      </c>
      <c r="E608" t="s">
        <v>13</v>
      </c>
      <c r="F608" t="s">
        <v>8</v>
      </c>
      <c r="G608" t="s">
        <v>18</v>
      </c>
      <c r="H608" t="s">
        <v>36</v>
      </c>
      <c r="I608" t="s">
        <v>11</v>
      </c>
      <c r="J608" t="s">
        <v>49</v>
      </c>
      <c r="K608" t="s">
        <v>49</v>
      </c>
      <c r="L608">
        <f t="shared" si="28"/>
        <v>0</v>
      </c>
      <c r="N608">
        <f t="shared" si="29"/>
        <v>0</v>
      </c>
    </row>
    <row r="609" spans="1:14" x14ac:dyDescent="0.3">
      <c r="A609" s="1">
        <v>608</v>
      </c>
      <c r="B609" t="s">
        <v>12</v>
      </c>
      <c r="C609">
        <v>73</v>
      </c>
      <c r="D609" t="str">
        <f t="shared" si="27"/>
        <v>Old Age</v>
      </c>
      <c r="E609" t="s">
        <v>22</v>
      </c>
      <c r="F609" t="s">
        <v>8</v>
      </c>
      <c r="G609" t="s">
        <v>18</v>
      </c>
      <c r="H609" t="s">
        <v>36</v>
      </c>
      <c r="I609" t="s">
        <v>11</v>
      </c>
      <c r="J609" t="s">
        <v>49</v>
      </c>
      <c r="K609" t="s">
        <v>49</v>
      </c>
      <c r="L609">
        <f t="shared" si="28"/>
        <v>0</v>
      </c>
      <c r="N609">
        <f t="shared" si="29"/>
        <v>0</v>
      </c>
    </row>
    <row r="610" spans="1:14" x14ac:dyDescent="0.3">
      <c r="A610" s="1">
        <v>609</v>
      </c>
      <c r="B610" t="s">
        <v>12</v>
      </c>
      <c r="C610">
        <v>35</v>
      </c>
      <c r="D610" t="str">
        <f t="shared" si="27"/>
        <v>Young Adults</v>
      </c>
      <c r="E610" t="s">
        <v>16</v>
      </c>
      <c r="F610" t="s">
        <v>19</v>
      </c>
      <c r="G610" t="s">
        <v>18</v>
      </c>
      <c r="H610" t="s">
        <v>36</v>
      </c>
      <c r="I610" t="s">
        <v>14</v>
      </c>
      <c r="J610">
        <v>10</v>
      </c>
      <c r="K610">
        <v>8</v>
      </c>
      <c r="L610">
        <f t="shared" si="28"/>
        <v>18</v>
      </c>
      <c r="M610" t="s">
        <v>15</v>
      </c>
      <c r="N610">
        <f t="shared" si="29"/>
        <v>0</v>
      </c>
    </row>
    <row r="611" spans="1:14" x14ac:dyDescent="0.3">
      <c r="A611" s="1">
        <v>610</v>
      </c>
      <c r="B611" t="s">
        <v>6</v>
      </c>
      <c r="C611">
        <v>79</v>
      </c>
      <c r="D611" t="str">
        <f t="shared" si="27"/>
        <v>Old Age</v>
      </c>
      <c r="E611" t="s">
        <v>16</v>
      </c>
      <c r="F611" t="s">
        <v>8</v>
      </c>
      <c r="G611" t="s">
        <v>18</v>
      </c>
      <c r="H611" t="s">
        <v>36</v>
      </c>
      <c r="I611" t="s">
        <v>11</v>
      </c>
      <c r="J611" t="s">
        <v>49</v>
      </c>
      <c r="K611" t="s">
        <v>49</v>
      </c>
      <c r="L611">
        <f t="shared" si="28"/>
        <v>0</v>
      </c>
      <c r="N611">
        <f t="shared" si="29"/>
        <v>0</v>
      </c>
    </row>
    <row r="612" spans="1:14" x14ac:dyDescent="0.3">
      <c r="A612" s="1">
        <v>611</v>
      </c>
      <c r="B612" t="s">
        <v>6</v>
      </c>
      <c r="C612">
        <v>75</v>
      </c>
      <c r="D612" t="str">
        <f t="shared" si="27"/>
        <v>Old Age</v>
      </c>
      <c r="E612" t="s">
        <v>22</v>
      </c>
      <c r="F612" t="s">
        <v>8</v>
      </c>
      <c r="G612" t="s">
        <v>18</v>
      </c>
      <c r="H612" t="s">
        <v>36</v>
      </c>
      <c r="I612" t="s">
        <v>14</v>
      </c>
      <c r="J612">
        <v>2</v>
      </c>
      <c r="K612">
        <v>1</v>
      </c>
      <c r="L612">
        <f t="shared" si="28"/>
        <v>3</v>
      </c>
      <c r="M612" t="s">
        <v>15</v>
      </c>
      <c r="N612">
        <f t="shared" si="29"/>
        <v>0</v>
      </c>
    </row>
    <row r="613" spans="1:14" x14ac:dyDescent="0.3">
      <c r="A613" s="1">
        <v>612</v>
      </c>
      <c r="B613" t="s">
        <v>12</v>
      </c>
      <c r="C613">
        <v>49</v>
      </c>
      <c r="D613" t="str">
        <f t="shared" si="27"/>
        <v>Middle Age</v>
      </c>
      <c r="E613" t="s">
        <v>16</v>
      </c>
      <c r="F613" t="s">
        <v>29</v>
      </c>
      <c r="G613" t="s">
        <v>18</v>
      </c>
      <c r="H613" t="s">
        <v>36</v>
      </c>
      <c r="I613" t="s">
        <v>11</v>
      </c>
      <c r="J613" t="s">
        <v>49</v>
      </c>
      <c r="K613" t="s">
        <v>49</v>
      </c>
      <c r="L613">
        <f t="shared" si="28"/>
        <v>0</v>
      </c>
      <c r="N613">
        <f t="shared" si="29"/>
        <v>0</v>
      </c>
    </row>
    <row r="614" spans="1:14" x14ac:dyDescent="0.3">
      <c r="A614" s="1">
        <v>613</v>
      </c>
      <c r="B614" t="s">
        <v>12</v>
      </c>
      <c r="C614">
        <v>74</v>
      </c>
      <c r="D614" t="str">
        <f t="shared" si="27"/>
        <v>Old Age</v>
      </c>
      <c r="E614" t="s">
        <v>16</v>
      </c>
      <c r="F614" t="s">
        <v>8</v>
      </c>
      <c r="G614" t="s">
        <v>18</v>
      </c>
      <c r="H614" t="s">
        <v>36</v>
      </c>
      <c r="I614" t="s">
        <v>11</v>
      </c>
      <c r="J614" t="s">
        <v>49</v>
      </c>
      <c r="K614" t="s">
        <v>49</v>
      </c>
      <c r="L614">
        <f t="shared" si="28"/>
        <v>0</v>
      </c>
      <c r="N614">
        <f t="shared" si="29"/>
        <v>0</v>
      </c>
    </row>
    <row r="615" spans="1:14" x14ac:dyDescent="0.3">
      <c r="A615" s="1">
        <v>614</v>
      </c>
      <c r="B615" t="s">
        <v>6</v>
      </c>
      <c r="C615">
        <v>33</v>
      </c>
      <c r="D615" t="str">
        <f t="shared" si="27"/>
        <v>Young Adults</v>
      </c>
      <c r="E615" t="s">
        <v>16</v>
      </c>
      <c r="F615" t="s">
        <v>8</v>
      </c>
      <c r="G615" t="s">
        <v>18</v>
      </c>
      <c r="H615" t="s">
        <v>36</v>
      </c>
      <c r="I615" t="s">
        <v>11</v>
      </c>
      <c r="J615" t="s">
        <v>49</v>
      </c>
      <c r="K615" t="s">
        <v>49</v>
      </c>
      <c r="L615">
        <f t="shared" si="28"/>
        <v>0</v>
      </c>
      <c r="N615">
        <f t="shared" si="29"/>
        <v>0</v>
      </c>
    </row>
    <row r="616" spans="1:14" x14ac:dyDescent="0.3">
      <c r="A616" s="1">
        <v>615</v>
      </c>
      <c r="B616" t="s">
        <v>12</v>
      </c>
      <c r="C616">
        <v>81</v>
      </c>
      <c r="D616" t="str">
        <f t="shared" si="27"/>
        <v>Old Age</v>
      </c>
      <c r="E616" t="s">
        <v>22</v>
      </c>
      <c r="F616" t="s">
        <v>8</v>
      </c>
      <c r="G616" t="s">
        <v>18</v>
      </c>
      <c r="H616" t="s">
        <v>36</v>
      </c>
      <c r="I616" t="s">
        <v>11</v>
      </c>
      <c r="J616" t="s">
        <v>49</v>
      </c>
      <c r="K616" t="s">
        <v>49</v>
      </c>
      <c r="L616">
        <f t="shared" si="28"/>
        <v>0</v>
      </c>
      <c r="N616">
        <f t="shared" si="29"/>
        <v>0</v>
      </c>
    </row>
    <row r="617" spans="1:14" x14ac:dyDescent="0.3">
      <c r="A617" s="1">
        <v>616</v>
      </c>
      <c r="B617" t="s">
        <v>12</v>
      </c>
      <c r="C617">
        <v>63</v>
      </c>
      <c r="D617" t="str">
        <f t="shared" si="27"/>
        <v>Old Age</v>
      </c>
      <c r="E617" t="s">
        <v>16</v>
      </c>
      <c r="F617" t="s">
        <v>8</v>
      </c>
      <c r="G617" t="s">
        <v>18</v>
      </c>
      <c r="H617" t="s">
        <v>36</v>
      </c>
      <c r="I617" t="s">
        <v>11</v>
      </c>
      <c r="J617" t="s">
        <v>49</v>
      </c>
      <c r="K617" t="s">
        <v>49</v>
      </c>
      <c r="L617">
        <f t="shared" si="28"/>
        <v>0</v>
      </c>
      <c r="N617">
        <f t="shared" si="29"/>
        <v>0</v>
      </c>
    </row>
    <row r="618" spans="1:14" x14ac:dyDescent="0.3">
      <c r="A618" s="1">
        <v>617</v>
      </c>
      <c r="B618" t="s">
        <v>12</v>
      </c>
      <c r="C618">
        <v>78</v>
      </c>
      <c r="D618" t="str">
        <f t="shared" si="27"/>
        <v>Old Age</v>
      </c>
      <c r="E618" t="s">
        <v>22</v>
      </c>
      <c r="F618" t="s">
        <v>8</v>
      </c>
      <c r="G618" t="s">
        <v>18</v>
      </c>
      <c r="H618" t="s">
        <v>36</v>
      </c>
      <c r="I618" t="s">
        <v>11</v>
      </c>
      <c r="J618" t="s">
        <v>49</v>
      </c>
      <c r="K618" t="s">
        <v>49</v>
      </c>
      <c r="L618">
        <f t="shared" si="28"/>
        <v>0</v>
      </c>
      <c r="N618">
        <f t="shared" si="29"/>
        <v>0</v>
      </c>
    </row>
    <row r="619" spans="1:14" x14ac:dyDescent="0.3">
      <c r="A619" s="1">
        <v>618</v>
      </c>
      <c r="B619" t="s">
        <v>6</v>
      </c>
      <c r="C619">
        <v>68</v>
      </c>
      <c r="D619" t="str">
        <f t="shared" si="27"/>
        <v>Old Age</v>
      </c>
      <c r="E619" t="s">
        <v>22</v>
      </c>
      <c r="F619" t="s">
        <v>8</v>
      </c>
      <c r="G619" t="s">
        <v>18</v>
      </c>
      <c r="H619" t="s">
        <v>36</v>
      </c>
      <c r="I619" t="s">
        <v>14</v>
      </c>
      <c r="J619">
        <v>18</v>
      </c>
      <c r="K619">
        <v>18</v>
      </c>
      <c r="L619">
        <f t="shared" si="28"/>
        <v>36</v>
      </c>
      <c r="M619" t="s">
        <v>15</v>
      </c>
      <c r="N619">
        <f t="shared" si="29"/>
        <v>0</v>
      </c>
    </row>
    <row r="620" spans="1:14" x14ac:dyDescent="0.3">
      <c r="A620" s="1">
        <v>619</v>
      </c>
      <c r="B620" t="s">
        <v>6</v>
      </c>
      <c r="C620">
        <v>73</v>
      </c>
      <c r="D620" t="str">
        <f t="shared" si="27"/>
        <v>Old Age</v>
      </c>
      <c r="E620" t="s">
        <v>16</v>
      </c>
      <c r="F620" t="s">
        <v>8</v>
      </c>
      <c r="G620" t="s">
        <v>18</v>
      </c>
      <c r="H620" t="s">
        <v>36</v>
      </c>
      <c r="I620" t="s">
        <v>11</v>
      </c>
      <c r="J620" t="s">
        <v>49</v>
      </c>
      <c r="K620" t="s">
        <v>49</v>
      </c>
      <c r="L620">
        <f t="shared" si="28"/>
        <v>0</v>
      </c>
      <c r="N620">
        <f t="shared" si="29"/>
        <v>0</v>
      </c>
    </row>
    <row r="621" spans="1:14" x14ac:dyDescent="0.3">
      <c r="A621" s="1">
        <v>620</v>
      </c>
      <c r="B621" t="s">
        <v>12</v>
      </c>
      <c r="C621">
        <v>34</v>
      </c>
      <c r="D621" t="str">
        <f t="shared" si="27"/>
        <v>Young Adults</v>
      </c>
      <c r="E621" t="s">
        <v>16</v>
      </c>
      <c r="F621" t="s">
        <v>30</v>
      </c>
      <c r="G621" t="s">
        <v>18</v>
      </c>
      <c r="H621" t="s">
        <v>36</v>
      </c>
      <c r="I621" t="s">
        <v>11</v>
      </c>
      <c r="J621" t="s">
        <v>49</v>
      </c>
      <c r="K621" t="s">
        <v>49</v>
      </c>
      <c r="L621">
        <f t="shared" si="28"/>
        <v>0</v>
      </c>
      <c r="N621">
        <f t="shared" si="29"/>
        <v>0</v>
      </c>
    </row>
    <row r="622" spans="1:14" x14ac:dyDescent="0.3">
      <c r="A622" s="1">
        <v>621</v>
      </c>
      <c r="B622" t="s">
        <v>12</v>
      </c>
      <c r="C622">
        <v>36</v>
      </c>
      <c r="D622" t="str">
        <f t="shared" si="27"/>
        <v>Middle Age</v>
      </c>
      <c r="E622" t="s">
        <v>7</v>
      </c>
      <c r="F622" t="s">
        <v>8</v>
      </c>
      <c r="G622" t="s">
        <v>18</v>
      </c>
      <c r="H622" t="s">
        <v>36</v>
      </c>
      <c r="I622" t="s">
        <v>14</v>
      </c>
      <c r="J622">
        <v>15</v>
      </c>
      <c r="K622">
        <v>15</v>
      </c>
      <c r="L622">
        <f t="shared" si="28"/>
        <v>30</v>
      </c>
      <c r="M622" t="s">
        <v>21</v>
      </c>
      <c r="N622">
        <f t="shared" si="29"/>
        <v>0</v>
      </c>
    </row>
    <row r="623" spans="1:14" x14ac:dyDescent="0.3">
      <c r="A623" s="1">
        <v>622</v>
      </c>
      <c r="B623" t="s">
        <v>12</v>
      </c>
      <c r="C623">
        <v>16</v>
      </c>
      <c r="D623" t="str">
        <f t="shared" si="27"/>
        <v>Young Adults</v>
      </c>
      <c r="E623" t="s">
        <v>13</v>
      </c>
      <c r="F623" t="s">
        <v>8</v>
      </c>
      <c r="G623" t="s">
        <v>18</v>
      </c>
      <c r="H623" t="s">
        <v>36</v>
      </c>
      <c r="I623" t="s">
        <v>11</v>
      </c>
      <c r="J623" t="s">
        <v>49</v>
      </c>
      <c r="K623" t="s">
        <v>49</v>
      </c>
      <c r="L623">
        <f t="shared" si="28"/>
        <v>0</v>
      </c>
      <c r="N623">
        <f t="shared" si="29"/>
        <v>0</v>
      </c>
    </row>
    <row r="624" spans="1:14" x14ac:dyDescent="0.3">
      <c r="A624" s="1">
        <v>623</v>
      </c>
      <c r="B624" t="s">
        <v>6</v>
      </c>
      <c r="C624">
        <v>72</v>
      </c>
      <c r="D624" t="str">
        <f t="shared" si="27"/>
        <v>Old Age</v>
      </c>
      <c r="E624" t="s">
        <v>22</v>
      </c>
      <c r="F624" t="s">
        <v>8</v>
      </c>
      <c r="G624" t="s">
        <v>18</v>
      </c>
      <c r="H624" t="s">
        <v>36</v>
      </c>
      <c r="I624" t="s">
        <v>11</v>
      </c>
      <c r="J624" t="s">
        <v>49</v>
      </c>
      <c r="K624" t="s">
        <v>49</v>
      </c>
      <c r="L624">
        <f t="shared" si="28"/>
        <v>0</v>
      </c>
      <c r="N624">
        <f t="shared" si="29"/>
        <v>0</v>
      </c>
    </row>
    <row r="625" spans="1:14" x14ac:dyDescent="0.3">
      <c r="A625" s="1">
        <v>624</v>
      </c>
      <c r="B625" t="s">
        <v>12</v>
      </c>
      <c r="C625">
        <v>66</v>
      </c>
      <c r="D625" t="str">
        <f t="shared" si="27"/>
        <v>Old Age</v>
      </c>
      <c r="E625" t="s">
        <v>16</v>
      </c>
      <c r="F625" t="s">
        <v>28</v>
      </c>
      <c r="G625" t="s">
        <v>18</v>
      </c>
      <c r="H625" t="s">
        <v>36</v>
      </c>
      <c r="I625" t="s">
        <v>11</v>
      </c>
      <c r="J625" t="s">
        <v>49</v>
      </c>
      <c r="K625" t="s">
        <v>49</v>
      </c>
      <c r="L625">
        <f t="shared" si="28"/>
        <v>0</v>
      </c>
      <c r="N625">
        <f t="shared" si="29"/>
        <v>0</v>
      </c>
    </row>
    <row r="626" spans="1:14" x14ac:dyDescent="0.3">
      <c r="A626" s="1">
        <v>625</v>
      </c>
      <c r="B626" t="s">
        <v>12</v>
      </c>
      <c r="C626">
        <v>41</v>
      </c>
      <c r="D626" t="str">
        <f t="shared" si="27"/>
        <v>Middle Age</v>
      </c>
      <c r="E626" t="s">
        <v>16</v>
      </c>
      <c r="F626" t="s">
        <v>8</v>
      </c>
      <c r="G626" t="s">
        <v>18</v>
      </c>
      <c r="H626" t="s">
        <v>36</v>
      </c>
      <c r="I626" t="s">
        <v>11</v>
      </c>
      <c r="J626" t="s">
        <v>49</v>
      </c>
      <c r="K626" t="s">
        <v>49</v>
      </c>
      <c r="L626">
        <f t="shared" si="28"/>
        <v>0</v>
      </c>
      <c r="N626">
        <f t="shared" si="29"/>
        <v>0</v>
      </c>
    </row>
    <row r="627" spans="1:14" x14ac:dyDescent="0.3">
      <c r="A627" s="1">
        <v>626</v>
      </c>
      <c r="B627" t="s">
        <v>12</v>
      </c>
      <c r="C627">
        <v>49</v>
      </c>
      <c r="D627" t="str">
        <f t="shared" si="27"/>
        <v>Middle Age</v>
      </c>
      <c r="E627" t="s">
        <v>16</v>
      </c>
      <c r="F627" t="s">
        <v>24</v>
      </c>
      <c r="G627" t="s">
        <v>18</v>
      </c>
      <c r="H627" t="s">
        <v>36</v>
      </c>
      <c r="I627" t="s">
        <v>14</v>
      </c>
      <c r="J627">
        <v>20</v>
      </c>
      <c r="K627">
        <v>15</v>
      </c>
      <c r="L627">
        <f t="shared" si="28"/>
        <v>35</v>
      </c>
      <c r="M627" t="s">
        <v>15</v>
      </c>
      <c r="N627">
        <f t="shared" si="29"/>
        <v>0</v>
      </c>
    </row>
    <row r="628" spans="1:14" x14ac:dyDescent="0.3">
      <c r="A628" s="1">
        <v>627</v>
      </c>
      <c r="B628" t="s">
        <v>6</v>
      </c>
      <c r="C628">
        <v>42</v>
      </c>
      <c r="D628" t="str">
        <f t="shared" si="27"/>
        <v>Middle Age</v>
      </c>
      <c r="E628" t="s">
        <v>13</v>
      </c>
      <c r="F628" t="s">
        <v>8</v>
      </c>
      <c r="G628" t="s">
        <v>9</v>
      </c>
      <c r="H628" t="s">
        <v>36</v>
      </c>
      <c r="I628" t="s">
        <v>11</v>
      </c>
      <c r="J628" t="s">
        <v>49</v>
      </c>
      <c r="K628" t="s">
        <v>49</v>
      </c>
      <c r="L628">
        <f t="shared" si="28"/>
        <v>0</v>
      </c>
      <c r="N628">
        <f t="shared" si="29"/>
        <v>0</v>
      </c>
    </row>
    <row r="629" spans="1:14" x14ac:dyDescent="0.3">
      <c r="A629" s="1">
        <v>628</v>
      </c>
      <c r="B629" t="s">
        <v>12</v>
      </c>
      <c r="C629">
        <v>54</v>
      </c>
      <c r="D629" t="str">
        <f t="shared" si="27"/>
        <v>Middle Age</v>
      </c>
      <c r="E629" t="s">
        <v>27</v>
      </c>
      <c r="F629" t="s">
        <v>20</v>
      </c>
      <c r="G629" t="s">
        <v>18</v>
      </c>
      <c r="H629" t="s">
        <v>36</v>
      </c>
      <c r="I629" t="s">
        <v>11</v>
      </c>
      <c r="J629" t="s">
        <v>49</v>
      </c>
      <c r="K629" t="s">
        <v>49</v>
      </c>
      <c r="L629">
        <f t="shared" si="28"/>
        <v>0</v>
      </c>
      <c r="N629">
        <f t="shared" si="29"/>
        <v>0</v>
      </c>
    </row>
    <row r="630" spans="1:14" x14ac:dyDescent="0.3">
      <c r="A630" s="1">
        <v>629</v>
      </c>
      <c r="B630" t="s">
        <v>6</v>
      </c>
      <c r="C630">
        <v>70</v>
      </c>
      <c r="D630" t="str">
        <f t="shared" si="27"/>
        <v>Old Age</v>
      </c>
      <c r="E630" t="s">
        <v>16</v>
      </c>
      <c r="F630" t="s">
        <v>28</v>
      </c>
      <c r="G630" t="s">
        <v>9</v>
      </c>
      <c r="H630" t="s">
        <v>36</v>
      </c>
      <c r="I630" t="s">
        <v>11</v>
      </c>
      <c r="J630" t="s">
        <v>49</v>
      </c>
      <c r="K630" t="s">
        <v>49</v>
      </c>
      <c r="L630">
        <f t="shared" si="28"/>
        <v>0</v>
      </c>
      <c r="N630">
        <f t="shared" si="29"/>
        <v>0</v>
      </c>
    </row>
    <row r="631" spans="1:14" x14ac:dyDescent="0.3">
      <c r="A631" s="1">
        <v>630</v>
      </c>
      <c r="B631" t="s">
        <v>12</v>
      </c>
      <c r="C631">
        <v>29</v>
      </c>
      <c r="D631" t="str">
        <f t="shared" si="27"/>
        <v>Young Adults</v>
      </c>
      <c r="E631" t="s">
        <v>16</v>
      </c>
      <c r="F631" t="s">
        <v>20</v>
      </c>
      <c r="G631" t="s">
        <v>9</v>
      </c>
      <c r="H631" t="s">
        <v>36</v>
      </c>
      <c r="I631" t="s">
        <v>11</v>
      </c>
      <c r="J631" t="s">
        <v>49</v>
      </c>
      <c r="K631" t="s">
        <v>49</v>
      </c>
      <c r="L631">
        <f t="shared" si="28"/>
        <v>0</v>
      </c>
      <c r="N631">
        <f t="shared" si="29"/>
        <v>0</v>
      </c>
    </row>
    <row r="632" spans="1:14" x14ac:dyDescent="0.3">
      <c r="A632" s="1">
        <v>631</v>
      </c>
      <c r="B632" t="s">
        <v>6</v>
      </c>
      <c r="C632">
        <v>43</v>
      </c>
      <c r="D632" t="str">
        <f t="shared" si="27"/>
        <v>Middle Age</v>
      </c>
      <c r="E632" t="s">
        <v>16</v>
      </c>
      <c r="F632" t="s">
        <v>8</v>
      </c>
      <c r="G632" t="s">
        <v>9</v>
      </c>
      <c r="H632" t="s">
        <v>36</v>
      </c>
      <c r="I632" t="s">
        <v>14</v>
      </c>
      <c r="J632">
        <v>5</v>
      </c>
      <c r="K632">
        <v>10</v>
      </c>
      <c r="L632">
        <f t="shared" si="28"/>
        <v>15</v>
      </c>
      <c r="M632" t="s">
        <v>15</v>
      </c>
      <c r="N632">
        <f t="shared" si="29"/>
        <v>10</v>
      </c>
    </row>
    <row r="633" spans="1:14" x14ac:dyDescent="0.3">
      <c r="A633" s="1">
        <v>632</v>
      </c>
      <c r="B633" t="s">
        <v>12</v>
      </c>
      <c r="C633">
        <v>19</v>
      </c>
      <c r="D633" t="str">
        <f t="shared" si="27"/>
        <v>Young Adults</v>
      </c>
      <c r="E633" t="s">
        <v>13</v>
      </c>
      <c r="F633" t="s">
        <v>30</v>
      </c>
      <c r="G633" t="s">
        <v>23</v>
      </c>
      <c r="H633" t="s">
        <v>36</v>
      </c>
      <c r="I633" t="s">
        <v>11</v>
      </c>
      <c r="J633" t="s">
        <v>49</v>
      </c>
      <c r="K633" t="s">
        <v>49</v>
      </c>
      <c r="L633">
        <f t="shared" si="28"/>
        <v>0</v>
      </c>
      <c r="N633">
        <f t="shared" si="29"/>
        <v>10</v>
      </c>
    </row>
    <row r="634" spans="1:14" x14ac:dyDescent="0.3">
      <c r="A634" s="1">
        <v>633</v>
      </c>
      <c r="B634" t="s">
        <v>6</v>
      </c>
      <c r="C634">
        <v>44</v>
      </c>
      <c r="D634" t="str">
        <f t="shared" si="27"/>
        <v>Middle Age</v>
      </c>
      <c r="E634" t="s">
        <v>16</v>
      </c>
      <c r="F634" t="s">
        <v>28</v>
      </c>
      <c r="G634" t="s">
        <v>18</v>
      </c>
      <c r="H634" t="s">
        <v>36</v>
      </c>
      <c r="I634" t="s">
        <v>11</v>
      </c>
      <c r="J634" t="s">
        <v>49</v>
      </c>
      <c r="K634" t="s">
        <v>49</v>
      </c>
      <c r="L634">
        <f t="shared" si="28"/>
        <v>0</v>
      </c>
      <c r="N634">
        <f t="shared" si="29"/>
        <v>10</v>
      </c>
    </row>
    <row r="635" spans="1:14" x14ac:dyDescent="0.3">
      <c r="A635" s="1">
        <v>634</v>
      </c>
      <c r="B635" t="s">
        <v>6</v>
      </c>
      <c r="C635">
        <v>27</v>
      </c>
      <c r="D635" t="str">
        <f t="shared" si="27"/>
        <v>Young Adults</v>
      </c>
      <c r="E635" t="s">
        <v>13</v>
      </c>
      <c r="F635" t="s">
        <v>17</v>
      </c>
      <c r="G635" t="s">
        <v>18</v>
      </c>
      <c r="H635" t="s">
        <v>36</v>
      </c>
      <c r="I635" t="s">
        <v>14</v>
      </c>
      <c r="J635">
        <v>10</v>
      </c>
      <c r="K635">
        <v>10</v>
      </c>
      <c r="L635">
        <f t="shared" si="28"/>
        <v>20</v>
      </c>
      <c r="M635" t="s">
        <v>15</v>
      </c>
      <c r="N635">
        <f t="shared" si="29"/>
        <v>10</v>
      </c>
    </row>
    <row r="636" spans="1:14" x14ac:dyDescent="0.3">
      <c r="A636" s="1">
        <v>635</v>
      </c>
      <c r="B636" t="s">
        <v>6</v>
      </c>
      <c r="C636">
        <v>68</v>
      </c>
      <c r="D636" t="str">
        <f t="shared" si="27"/>
        <v>Old Age</v>
      </c>
      <c r="E636" t="s">
        <v>16</v>
      </c>
      <c r="F636" t="s">
        <v>8</v>
      </c>
      <c r="G636" t="s">
        <v>18</v>
      </c>
      <c r="H636" t="s">
        <v>36</v>
      </c>
      <c r="I636" t="s">
        <v>11</v>
      </c>
      <c r="J636" t="s">
        <v>49</v>
      </c>
      <c r="K636" t="s">
        <v>49</v>
      </c>
      <c r="L636">
        <f t="shared" si="28"/>
        <v>0</v>
      </c>
      <c r="N636">
        <f t="shared" si="29"/>
        <v>0</v>
      </c>
    </row>
    <row r="637" spans="1:14" x14ac:dyDescent="0.3">
      <c r="A637" s="1">
        <v>636</v>
      </c>
      <c r="B637" t="s">
        <v>12</v>
      </c>
      <c r="C637">
        <v>80</v>
      </c>
      <c r="D637" t="str">
        <f t="shared" si="27"/>
        <v>Old Age</v>
      </c>
      <c r="E637" t="s">
        <v>22</v>
      </c>
      <c r="F637" t="s">
        <v>19</v>
      </c>
      <c r="G637" t="s">
        <v>18</v>
      </c>
      <c r="H637" t="s">
        <v>36</v>
      </c>
      <c r="I637" t="s">
        <v>11</v>
      </c>
      <c r="J637" t="s">
        <v>49</v>
      </c>
      <c r="K637" t="s">
        <v>49</v>
      </c>
      <c r="L637">
        <f t="shared" si="28"/>
        <v>0</v>
      </c>
      <c r="N637">
        <f t="shared" si="29"/>
        <v>0</v>
      </c>
    </row>
    <row r="638" spans="1:14" x14ac:dyDescent="0.3">
      <c r="A638" s="1">
        <v>637</v>
      </c>
      <c r="B638" t="s">
        <v>6</v>
      </c>
      <c r="C638">
        <v>85</v>
      </c>
      <c r="D638" t="str">
        <f t="shared" si="27"/>
        <v>Old Age</v>
      </c>
      <c r="E638" t="s">
        <v>22</v>
      </c>
      <c r="F638" t="s">
        <v>8</v>
      </c>
      <c r="G638" t="s">
        <v>18</v>
      </c>
      <c r="H638" t="s">
        <v>36</v>
      </c>
      <c r="I638" t="s">
        <v>11</v>
      </c>
      <c r="J638" t="s">
        <v>49</v>
      </c>
      <c r="K638" t="s">
        <v>49</v>
      </c>
      <c r="L638">
        <f t="shared" si="28"/>
        <v>0</v>
      </c>
      <c r="N638">
        <f t="shared" si="29"/>
        <v>0</v>
      </c>
    </row>
    <row r="639" spans="1:14" x14ac:dyDescent="0.3">
      <c r="A639" s="1">
        <v>638</v>
      </c>
      <c r="B639" t="s">
        <v>6</v>
      </c>
      <c r="C639">
        <v>65</v>
      </c>
      <c r="D639" t="str">
        <f t="shared" si="27"/>
        <v>Old Age</v>
      </c>
      <c r="E639" t="s">
        <v>16</v>
      </c>
      <c r="F639" t="s">
        <v>8</v>
      </c>
      <c r="G639" t="s">
        <v>18</v>
      </c>
      <c r="H639" t="s">
        <v>36</v>
      </c>
      <c r="I639" t="s">
        <v>11</v>
      </c>
      <c r="J639" t="s">
        <v>49</v>
      </c>
      <c r="K639" t="s">
        <v>49</v>
      </c>
      <c r="L639">
        <f t="shared" si="28"/>
        <v>0</v>
      </c>
      <c r="N639">
        <f t="shared" si="29"/>
        <v>0</v>
      </c>
    </row>
    <row r="640" spans="1:14" x14ac:dyDescent="0.3">
      <c r="A640" s="1">
        <v>639</v>
      </c>
      <c r="B640" t="s">
        <v>12</v>
      </c>
      <c r="C640">
        <v>88</v>
      </c>
      <c r="D640" t="str">
        <f t="shared" si="27"/>
        <v>Old Age</v>
      </c>
      <c r="E640" t="s">
        <v>22</v>
      </c>
      <c r="F640" t="s">
        <v>8</v>
      </c>
      <c r="G640" t="s">
        <v>18</v>
      </c>
      <c r="H640" t="s">
        <v>36</v>
      </c>
      <c r="I640" t="s">
        <v>11</v>
      </c>
      <c r="J640" t="s">
        <v>49</v>
      </c>
      <c r="K640" t="s">
        <v>49</v>
      </c>
      <c r="L640">
        <f t="shared" si="28"/>
        <v>0</v>
      </c>
      <c r="N640">
        <f t="shared" si="29"/>
        <v>1</v>
      </c>
    </row>
    <row r="641" spans="1:14" x14ac:dyDescent="0.3">
      <c r="A641" s="1">
        <v>640</v>
      </c>
      <c r="B641" t="s">
        <v>12</v>
      </c>
      <c r="C641">
        <v>76</v>
      </c>
      <c r="D641" t="str">
        <f t="shared" si="27"/>
        <v>Old Age</v>
      </c>
      <c r="E641" t="s">
        <v>22</v>
      </c>
      <c r="F641" t="s">
        <v>8</v>
      </c>
      <c r="G641" t="s">
        <v>18</v>
      </c>
      <c r="H641" t="s">
        <v>36</v>
      </c>
      <c r="I641" t="s">
        <v>11</v>
      </c>
      <c r="J641" t="s">
        <v>49</v>
      </c>
      <c r="K641" t="s">
        <v>49</v>
      </c>
      <c r="L641">
        <f t="shared" si="28"/>
        <v>0</v>
      </c>
      <c r="N641">
        <f t="shared" si="29"/>
        <v>1</v>
      </c>
    </row>
    <row r="642" spans="1:14" x14ac:dyDescent="0.3">
      <c r="A642" s="1">
        <v>641</v>
      </c>
      <c r="B642" t="s">
        <v>6</v>
      </c>
      <c r="C642">
        <v>81</v>
      </c>
      <c r="D642" t="str">
        <f t="shared" ref="D642:D705" si="30">IF(C642&lt;=35,"Young Adults",IF(C642&lt;=60,"Middle Age",IF(C642&gt;60,"Old Age","No smoking")))</f>
        <v>Old Age</v>
      </c>
      <c r="E642" t="s">
        <v>16</v>
      </c>
      <c r="F642" t="s">
        <v>19</v>
      </c>
      <c r="G642" t="s">
        <v>18</v>
      </c>
      <c r="H642" t="s">
        <v>36</v>
      </c>
      <c r="I642" t="s">
        <v>11</v>
      </c>
      <c r="J642" t="s">
        <v>49</v>
      </c>
      <c r="K642" t="s">
        <v>49</v>
      </c>
      <c r="L642">
        <f t="shared" ref="L642:L705" si="31">SUM(J642,K642)</f>
        <v>0</v>
      </c>
      <c r="N642">
        <f t="shared" si="29"/>
        <v>1</v>
      </c>
    </row>
    <row r="643" spans="1:14" x14ac:dyDescent="0.3">
      <c r="A643" s="1">
        <v>642</v>
      </c>
      <c r="B643" t="s">
        <v>12</v>
      </c>
      <c r="C643">
        <v>44</v>
      </c>
      <c r="D643" t="str">
        <f t="shared" si="30"/>
        <v>Middle Age</v>
      </c>
      <c r="E643" t="s">
        <v>27</v>
      </c>
      <c r="F643" t="s">
        <v>17</v>
      </c>
      <c r="G643" t="s">
        <v>9</v>
      </c>
      <c r="H643" t="s">
        <v>36</v>
      </c>
      <c r="I643" t="s">
        <v>14</v>
      </c>
      <c r="J643">
        <v>1</v>
      </c>
      <c r="K643">
        <v>1</v>
      </c>
      <c r="L643">
        <f t="shared" si="31"/>
        <v>2</v>
      </c>
      <c r="M643" t="s">
        <v>15</v>
      </c>
      <c r="N643">
        <f t="shared" si="29"/>
        <v>1</v>
      </c>
    </row>
    <row r="644" spans="1:14" x14ac:dyDescent="0.3">
      <c r="A644" s="1">
        <v>643</v>
      </c>
      <c r="B644" t="s">
        <v>12</v>
      </c>
      <c r="C644">
        <v>34</v>
      </c>
      <c r="D644" t="str">
        <f t="shared" si="30"/>
        <v>Young Adults</v>
      </c>
      <c r="E644" t="s">
        <v>16</v>
      </c>
      <c r="F644" t="s">
        <v>24</v>
      </c>
      <c r="G644" t="s">
        <v>18</v>
      </c>
      <c r="H644" t="s">
        <v>36</v>
      </c>
      <c r="I644" t="s">
        <v>11</v>
      </c>
      <c r="J644" t="s">
        <v>49</v>
      </c>
      <c r="K644" t="s">
        <v>49</v>
      </c>
      <c r="L644">
        <f t="shared" si="31"/>
        <v>0</v>
      </c>
      <c r="N644">
        <f t="shared" ref="N644:N707" si="32">SUMIFS(J644:J647,I644:I647,"yes",F644:F647,"Degree")</f>
        <v>0</v>
      </c>
    </row>
    <row r="645" spans="1:14" x14ac:dyDescent="0.3">
      <c r="A645" s="1">
        <v>644</v>
      </c>
      <c r="B645" t="s">
        <v>12</v>
      </c>
      <c r="C645">
        <v>55</v>
      </c>
      <c r="D645" t="str">
        <f t="shared" si="30"/>
        <v>Middle Age</v>
      </c>
      <c r="E645" t="s">
        <v>16</v>
      </c>
      <c r="F645" t="s">
        <v>28</v>
      </c>
      <c r="G645" t="s">
        <v>18</v>
      </c>
      <c r="H645" t="s">
        <v>36</v>
      </c>
      <c r="I645" t="s">
        <v>11</v>
      </c>
      <c r="J645" t="s">
        <v>49</v>
      </c>
      <c r="K645" t="s">
        <v>49</v>
      </c>
      <c r="L645">
        <f t="shared" si="31"/>
        <v>0</v>
      </c>
      <c r="N645">
        <f t="shared" si="32"/>
        <v>0</v>
      </c>
    </row>
    <row r="646" spans="1:14" x14ac:dyDescent="0.3">
      <c r="A646" s="1">
        <v>645</v>
      </c>
      <c r="B646" t="s">
        <v>6</v>
      </c>
      <c r="C646">
        <v>77</v>
      </c>
      <c r="D646" t="str">
        <f t="shared" si="30"/>
        <v>Old Age</v>
      </c>
      <c r="E646" t="s">
        <v>22</v>
      </c>
      <c r="F646" t="s">
        <v>8</v>
      </c>
      <c r="G646" t="s">
        <v>18</v>
      </c>
      <c r="H646" t="s">
        <v>36</v>
      </c>
      <c r="I646" t="s">
        <v>11</v>
      </c>
      <c r="J646" t="s">
        <v>49</v>
      </c>
      <c r="K646" t="s">
        <v>49</v>
      </c>
      <c r="L646">
        <f t="shared" si="31"/>
        <v>0</v>
      </c>
      <c r="N646">
        <f t="shared" si="32"/>
        <v>0</v>
      </c>
    </row>
    <row r="647" spans="1:14" x14ac:dyDescent="0.3">
      <c r="A647" s="1">
        <v>646</v>
      </c>
      <c r="B647" t="s">
        <v>12</v>
      </c>
      <c r="C647">
        <v>33</v>
      </c>
      <c r="D647" t="str">
        <f t="shared" si="30"/>
        <v>Young Adults</v>
      </c>
      <c r="E647" t="s">
        <v>16</v>
      </c>
      <c r="F647" t="s">
        <v>17</v>
      </c>
      <c r="G647" t="s">
        <v>23</v>
      </c>
      <c r="H647" t="s">
        <v>36</v>
      </c>
      <c r="I647" t="s">
        <v>11</v>
      </c>
      <c r="J647" t="s">
        <v>49</v>
      </c>
      <c r="K647" t="s">
        <v>49</v>
      </c>
      <c r="L647">
        <f t="shared" si="31"/>
        <v>0</v>
      </c>
      <c r="N647">
        <f t="shared" si="32"/>
        <v>0</v>
      </c>
    </row>
    <row r="648" spans="1:14" x14ac:dyDescent="0.3">
      <c r="A648" s="1">
        <v>647</v>
      </c>
      <c r="B648" t="s">
        <v>6</v>
      </c>
      <c r="C648">
        <v>82</v>
      </c>
      <c r="D648" t="str">
        <f t="shared" si="30"/>
        <v>Old Age</v>
      </c>
      <c r="E648" t="s">
        <v>13</v>
      </c>
      <c r="F648" t="s">
        <v>8</v>
      </c>
      <c r="G648" t="s">
        <v>9</v>
      </c>
      <c r="H648" t="s">
        <v>36</v>
      </c>
      <c r="I648" t="s">
        <v>11</v>
      </c>
      <c r="J648" t="s">
        <v>49</v>
      </c>
      <c r="K648" t="s">
        <v>49</v>
      </c>
      <c r="L648">
        <f t="shared" si="31"/>
        <v>0</v>
      </c>
      <c r="N648">
        <f t="shared" si="32"/>
        <v>0</v>
      </c>
    </row>
    <row r="649" spans="1:14" x14ac:dyDescent="0.3">
      <c r="A649" s="1">
        <v>648</v>
      </c>
      <c r="B649" t="s">
        <v>12</v>
      </c>
      <c r="C649">
        <v>77</v>
      </c>
      <c r="D649" t="str">
        <f t="shared" si="30"/>
        <v>Old Age</v>
      </c>
      <c r="E649" t="s">
        <v>22</v>
      </c>
      <c r="F649" t="s">
        <v>28</v>
      </c>
      <c r="G649" t="s">
        <v>18</v>
      </c>
      <c r="H649" t="s">
        <v>36</v>
      </c>
      <c r="I649" t="s">
        <v>11</v>
      </c>
      <c r="J649" t="s">
        <v>49</v>
      </c>
      <c r="K649" t="s">
        <v>49</v>
      </c>
      <c r="L649">
        <f t="shared" si="31"/>
        <v>0</v>
      </c>
      <c r="N649">
        <f t="shared" si="32"/>
        <v>0</v>
      </c>
    </row>
    <row r="650" spans="1:14" x14ac:dyDescent="0.3">
      <c r="A650" s="1">
        <v>649</v>
      </c>
      <c r="B650" t="s">
        <v>6</v>
      </c>
      <c r="C650">
        <v>19</v>
      </c>
      <c r="D650" t="str">
        <f t="shared" si="30"/>
        <v>Young Adults</v>
      </c>
      <c r="E650" t="s">
        <v>13</v>
      </c>
      <c r="F650" t="s">
        <v>19</v>
      </c>
      <c r="G650" t="s">
        <v>18</v>
      </c>
      <c r="H650" t="s">
        <v>36</v>
      </c>
      <c r="I650" t="s">
        <v>11</v>
      </c>
      <c r="J650" t="s">
        <v>49</v>
      </c>
      <c r="K650" t="s">
        <v>49</v>
      </c>
      <c r="L650">
        <f t="shared" si="31"/>
        <v>0</v>
      </c>
      <c r="N650">
        <f t="shared" si="32"/>
        <v>0</v>
      </c>
    </row>
    <row r="651" spans="1:14" x14ac:dyDescent="0.3">
      <c r="A651" s="1">
        <v>650</v>
      </c>
      <c r="B651" t="s">
        <v>12</v>
      </c>
      <c r="C651">
        <v>70</v>
      </c>
      <c r="D651" t="str">
        <f t="shared" si="30"/>
        <v>Old Age</v>
      </c>
      <c r="E651" t="s">
        <v>22</v>
      </c>
      <c r="F651" t="s">
        <v>24</v>
      </c>
      <c r="G651" t="s">
        <v>9</v>
      </c>
      <c r="H651" t="s">
        <v>36</v>
      </c>
      <c r="I651" t="s">
        <v>11</v>
      </c>
      <c r="J651" t="s">
        <v>49</v>
      </c>
      <c r="K651" t="s">
        <v>49</v>
      </c>
      <c r="L651">
        <f t="shared" si="31"/>
        <v>0</v>
      </c>
      <c r="N651">
        <f t="shared" si="32"/>
        <v>0</v>
      </c>
    </row>
    <row r="652" spans="1:14" x14ac:dyDescent="0.3">
      <c r="A652" s="1">
        <v>651</v>
      </c>
      <c r="B652" t="s">
        <v>12</v>
      </c>
      <c r="C652">
        <v>74</v>
      </c>
      <c r="D652" t="str">
        <f t="shared" si="30"/>
        <v>Old Age</v>
      </c>
      <c r="E652" t="s">
        <v>22</v>
      </c>
      <c r="F652" t="s">
        <v>8</v>
      </c>
      <c r="G652" t="s">
        <v>9</v>
      </c>
      <c r="H652" t="s">
        <v>36</v>
      </c>
      <c r="I652" t="s">
        <v>11</v>
      </c>
      <c r="J652" t="s">
        <v>49</v>
      </c>
      <c r="K652" t="s">
        <v>49</v>
      </c>
      <c r="L652">
        <f t="shared" si="31"/>
        <v>0</v>
      </c>
      <c r="N652">
        <f t="shared" si="32"/>
        <v>0</v>
      </c>
    </row>
    <row r="653" spans="1:14" x14ac:dyDescent="0.3">
      <c r="A653" s="1">
        <v>652</v>
      </c>
      <c r="B653" t="s">
        <v>12</v>
      </c>
      <c r="C653">
        <v>57</v>
      </c>
      <c r="D653" t="str">
        <f t="shared" si="30"/>
        <v>Middle Age</v>
      </c>
      <c r="E653" t="s">
        <v>16</v>
      </c>
      <c r="F653" t="s">
        <v>24</v>
      </c>
      <c r="G653" t="s">
        <v>9</v>
      </c>
      <c r="H653" t="s">
        <v>36</v>
      </c>
      <c r="I653" t="s">
        <v>11</v>
      </c>
      <c r="J653" t="s">
        <v>49</v>
      </c>
      <c r="K653" t="s">
        <v>49</v>
      </c>
      <c r="L653">
        <f t="shared" si="31"/>
        <v>0</v>
      </c>
      <c r="N653">
        <f t="shared" si="32"/>
        <v>0</v>
      </c>
    </row>
    <row r="654" spans="1:14" x14ac:dyDescent="0.3">
      <c r="A654" s="1">
        <v>653</v>
      </c>
      <c r="B654" t="s">
        <v>12</v>
      </c>
      <c r="C654">
        <v>44</v>
      </c>
      <c r="D654" t="str">
        <f t="shared" si="30"/>
        <v>Middle Age</v>
      </c>
      <c r="E654" t="s">
        <v>7</v>
      </c>
      <c r="F654" t="s">
        <v>20</v>
      </c>
      <c r="G654" t="s">
        <v>18</v>
      </c>
      <c r="H654" t="s">
        <v>36</v>
      </c>
      <c r="I654" t="s">
        <v>11</v>
      </c>
      <c r="J654" t="s">
        <v>49</v>
      </c>
      <c r="K654" t="s">
        <v>49</v>
      </c>
      <c r="L654">
        <f t="shared" si="31"/>
        <v>0</v>
      </c>
      <c r="N654">
        <f t="shared" si="32"/>
        <v>0</v>
      </c>
    </row>
    <row r="655" spans="1:14" x14ac:dyDescent="0.3">
      <c r="A655" s="1">
        <v>654</v>
      </c>
      <c r="B655" t="s">
        <v>12</v>
      </c>
      <c r="C655">
        <v>38</v>
      </c>
      <c r="D655" t="str">
        <f t="shared" si="30"/>
        <v>Middle Age</v>
      </c>
      <c r="E655" t="s">
        <v>13</v>
      </c>
      <c r="F655" t="s">
        <v>17</v>
      </c>
      <c r="G655" t="s">
        <v>9</v>
      </c>
      <c r="H655" t="s">
        <v>36</v>
      </c>
      <c r="I655" t="s">
        <v>11</v>
      </c>
      <c r="J655" t="s">
        <v>49</v>
      </c>
      <c r="K655" t="s">
        <v>49</v>
      </c>
      <c r="L655">
        <f t="shared" si="31"/>
        <v>0</v>
      </c>
      <c r="N655">
        <f t="shared" si="32"/>
        <v>0</v>
      </c>
    </row>
    <row r="656" spans="1:14" x14ac:dyDescent="0.3">
      <c r="A656" s="1">
        <v>655</v>
      </c>
      <c r="B656" t="s">
        <v>6</v>
      </c>
      <c r="C656">
        <v>43</v>
      </c>
      <c r="D656" t="str">
        <f t="shared" si="30"/>
        <v>Middle Age</v>
      </c>
      <c r="E656" t="s">
        <v>16</v>
      </c>
      <c r="F656" t="s">
        <v>17</v>
      </c>
      <c r="G656" t="s">
        <v>9</v>
      </c>
      <c r="H656" t="s">
        <v>36</v>
      </c>
      <c r="I656" t="s">
        <v>11</v>
      </c>
      <c r="J656" t="s">
        <v>49</v>
      </c>
      <c r="K656" t="s">
        <v>49</v>
      </c>
      <c r="L656">
        <f t="shared" si="31"/>
        <v>0</v>
      </c>
      <c r="N656">
        <f t="shared" si="32"/>
        <v>0</v>
      </c>
    </row>
    <row r="657" spans="1:14" x14ac:dyDescent="0.3">
      <c r="A657" s="1">
        <v>656</v>
      </c>
      <c r="B657" t="s">
        <v>12</v>
      </c>
      <c r="C657">
        <v>57</v>
      </c>
      <c r="D657" t="str">
        <f t="shared" si="30"/>
        <v>Middle Age</v>
      </c>
      <c r="E657" t="s">
        <v>27</v>
      </c>
      <c r="F657" t="s">
        <v>8</v>
      </c>
      <c r="G657" t="s">
        <v>33</v>
      </c>
      <c r="H657" t="s">
        <v>36</v>
      </c>
      <c r="I657" t="s">
        <v>11</v>
      </c>
      <c r="J657" t="s">
        <v>49</v>
      </c>
      <c r="K657" t="s">
        <v>49</v>
      </c>
      <c r="L657">
        <f t="shared" si="31"/>
        <v>0</v>
      </c>
      <c r="N657">
        <f t="shared" si="32"/>
        <v>0</v>
      </c>
    </row>
    <row r="658" spans="1:14" x14ac:dyDescent="0.3">
      <c r="A658" s="1">
        <v>657</v>
      </c>
      <c r="B658" t="s">
        <v>12</v>
      </c>
      <c r="C658">
        <v>54</v>
      </c>
      <c r="D658" t="str">
        <f t="shared" si="30"/>
        <v>Middle Age</v>
      </c>
      <c r="E658" t="s">
        <v>7</v>
      </c>
      <c r="F658" t="s">
        <v>19</v>
      </c>
      <c r="G658" t="s">
        <v>25</v>
      </c>
      <c r="H658" t="s">
        <v>36</v>
      </c>
      <c r="I658" t="s">
        <v>14</v>
      </c>
      <c r="J658">
        <v>20</v>
      </c>
      <c r="K658">
        <v>20</v>
      </c>
      <c r="L658">
        <f t="shared" si="31"/>
        <v>40</v>
      </c>
      <c r="M658" t="s">
        <v>26</v>
      </c>
      <c r="N658">
        <f t="shared" si="32"/>
        <v>0</v>
      </c>
    </row>
    <row r="659" spans="1:14" x14ac:dyDescent="0.3">
      <c r="A659" s="1">
        <v>658</v>
      </c>
      <c r="B659" t="s">
        <v>6</v>
      </c>
      <c r="C659">
        <v>17</v>
      </c>
      <c r="D659" t="str">
        <f t="shared" si="30"/>
        <v>Young Adults</v>
      </c>
      <c r="E659" t="s">
        <v>13</v>
      </c>
      <c r="F659" t="s">
        <v>19</v>
      </c>
      <c r="G659" t="s">
        <v>18</v>
      </c>
      <c r="H659" t="s">
        <v>36</v>
      </c>
      <c r="I659" t="s">
        <v>11</v>
      </c>
      <c r="J659" t="s">
        <v>49</v>
      </c>
      <c r="K659" t="s">
        <v>49</v>
      </c>
      <c r="L659">
        <f t="shared" si="31"/>
        <v>0</v>
      </c>
      <c r="N659">
        <f t="shared" si="32"/>
        <v>0</v>
      </c>
    </row>
    <row r="660" spans="1:14" x14ac:dyDescent="0.3">
      <c r="A660" s="1">
        <v>659</v>
      </c>
      <c r="B660" t="s">
        <v>6</v>
      </c>
      <c r="C660">
        <v>60</v>
      </c>
      <c r="D660" t="str">
        <f t="shared" si="30"/>
        <v>Middle Age</v>
      </c>
      <c r="E660" t="s">
        <v>16</v>
      </c>
      <c r="F660" t="s">
        <v>8</v>
      </c>
      <c r="G660" t="s">
        <v>9</v>
      </c>
      <c r="H660" t="s">
        <v>36</v>
      </c>
      <c r="I660" t="s">
        <v>11</v>
      </c>
      <c r="J660" t="s">
        <v>49</v>
      </c>
      <c r="K660" t="s">
        <v>49</v>
      </c>
      <c r="L660">
        <f t="shared" si="31"/>
        <v>0</v>
      </c>
      <c r="N660">
        <f t="shared" si="32"/>
        <v>0</v>
      </c>
    </row>
    <row r="661" spans="1:14" x14ac:dyDescent="0.3">
      <c r="A661" s="1">
        <v>660</v>
      </c>
      <c r="B661" t="s">
        <v>12</v>
      </c>
      <c r="C661">
        <v>50</v>
      </c>
      <c r="D661" t="str">
        <f t="shared" si="30"/>
        <v>Middle Age</v>
      </c>
      <c r="E661" t="s">
        <v>16</v>
      </c>
      <c r="F661" t="s">
        <v>8</v>
      </c>
      <c r="G661" t="s">
        <v>9</v>
      </c>
      <c r="H661" t="s">
        <v>36</v>
      </c>
      <c r="I661" t="s">
        <v>11</v>
      </c>
      <c r="J661" t="s">
        <v>49</v>
      </c>
      <c r="K661" t="s">
        <v>49</v>
      </c>
      <c r="L661">
        <f t="shared" si="31"/>
        <v>0</v>
      </c>
      <c r="N661">
        <f t="shared" si="32"/>
        <v>0</v>
      </c>
    </row>
    <row r="662" spans="1:14" x14ac:dyDescent="0.3">
      <c r="A662" s="1">
        <v>661</v>
      </c>
      <c r="B662" t="s">
        <v>12</v>
      </c>
      <c r="C662">
        <v>24</v>
      </c>
      <c r="D662" t="str">
        <f t="shared" si="30"/>
        <v>Young Adults</v>
      </c>
      <c r="E662" t="s">
        <v>13</v>
      </c>
      <c r="F662" t="s">
        <v>20</v>
      </c>
      <c r="G662" t="s">
        <v>9</v>
      </c>
      <c r="H662" t="s">
        <v>36</v>
      </c>
      <c r="I662" t="s">
        <v>14</v>
      </c>
      <c r="J662">
        <v>8</v>
      </c>
      <c r="K662">
        <v>2</v>
      </c>
      <c r="L662">
        <f t="shared" si="31"/>
        <v>10</v>
      </c>
      <c r="M662" t="s">
        <v>15</v>
      </c>
      <c r="N662">
        <f t="shared" si="32"/>
        <v>0</v>
      </c>
    </row>
    <row r="663" spans="1:14" x14ac:dyDescent="0.3">
      <c r="A663" s="1">
        <v>662</v>
      </c>
      <c r="B663" t="s">
        <v>12</v>
      </c>
      <c r="C663">
        <v>78</v>
      </c>
      <c r="D663" t="str">
        <f t="shared" si="30"/>
        <v>Old Age</v>
      </c>
      <c r="E663" t="s">
        <v>22</v>
      </c>
      <c r="F663" t="s">
        <v>8</v>
      </c>
      <c r="G663" t="s">
        <v>9</v>
      </c>
      <c r="H663" t="s">
        <v>36</v>
      </c>
      <c r="I663" t="s">
        <v>11</v>
      </c>
      <c r="J663" t="s">
        <v>49</v>
      </c>
      <c r="K663" t="s">
        <v>49</v>
      </c>
      <c r="L663">
        <f t="shared" si="31"/>
        <v>0</v>
      </c>
      <c r="N663">
        <f t="shared" si="32"/>
        <v>0</v>
      </c>
    </row>
    <row r="664" spans="1:14" x14ac:dyDescent="0.3">
      <c r="A664" s="1">
        <v>663</v>
      </c>
      <c r="B664" t="s">
        <v>6</v>
      </c>
      <c r="C664">
        <v>60</v>
      </c>
      <c r="D664" t="str">
        <f t="shared" si="30"/>
        <v>Middle Age</v>
      </c>
      <c r="E664" t="s">
        <v>13</v>
      </c>
      <c r="F664" t="s">
        <v>24</v>
      </c>
      <c r="G664" t="s">
        <v>18</v>
      </c>
      <c r="H664" t="s">
        <v>36</v>
      </c>
      <c r="I664" t="s">
        <v>11</v>
      </c>
      <c r="J664" t="s">
        <v>49</v>
      </c>
      <c r="K664" t="s">
        <v>49</v>
      </c>
      <c r="L664">
        <f t="shared" si="31"/>
        <v>0</v>
      </c>
      <c r="N664">
        <f t="shared" si="32"/>
        <v>0</v>
      </c>
    </row>
    <row r="665" spans="1:14" x14ac:dyDescent="0.3">
      <c r="A665" s="1">
        <v>664</v>
      </c>
      <c r="B665" t="s">
        <v>12</v>
      </c>
      <c r="C665">
        <v>85</v>
      </c>
      <c r="D665" t="str">
        <f t="shared" si="30"/>
        <v>Old Age</v>
      </c>
      <c r="E665" t="s">
        <v>22</v>
      </c>
      <c r="F665" t="s">
        <v>24</v>
      </c>
      <c r="G665" t="s">
        <v>18</v>
      </c>
      <c r="H665" t="s">
        <v>36</v>
      </c>
      <c r="I665" t="s">
        <v>14</v>
      </c>
      <c r="J665">
        <v>6</v>
      </c>
      <c r="K665">
        <v>6</v>
      </c>
      <c r="L665">
        <f t="shared" si="31"/>
        <v>12</v>
      </c>
      <c r="M665" t="s">
        <v>15</v>
      </c>
      <c r="N665">
        <f t="shared" si="32"/>
        <v>0</v>
      </c>
    </row>
    <row r="666" spans="1:14" x14ac:dyDescent="0.3">
      <c r="A666" s="1">
        <v>665</v>
      </c>
      <c r="B666" t="s">
        <v>6</v>
      </c>
      <c r="C666">
        <v>59</v>
      </c>
      <c r="D666" t="str">
        <f t="shared" si="30"/>
        <v>Middle Age</v>
      </c>
      <c r="E666" t="s">
        <v>16</v>
      </c>
      <c r="F666" t="s">
        <v>8</v>
      </c>
      <c r="G666" t="s">
        <v>18</v>
      </c>
      <c r="H666" t="s">
        <v>36</v>
      </c>
      <c r="I666" t="s">
        <v>11</v>
      </c>
      <c r="J666" t="s">
        <v>49</v>
      </c>
      <c r="K666" t="s">
        <v>49</v>
      </c>
      <c r="L666">
        <f t="shared" si="31"/>
        <v>0</v>
      </c>
      <c r="N666">
        <f t="shared" si="32"/>
        <v>0</v>
      </c>
    </row>
    <row r="667" spans="1:14" x14ac:dyDescent="0.3">
      <c r="A667" s="1">
        <v>666</v>
      </c>
      <c r="B667" t="s">
        <v>6</v>
      </c>
      <c r="C667">
        <v>65</v>
      </c>
      <c r="D667" t="str">
        <f t="shared" si="30"/>
        <v>Old Age</v>
      </c>
      <c r="E667" t="s">
        <v>16</v>
      </c>
      <c r="F667" t="s">
        <v>17</v>
      </c>
      <c r="G667" t="s">
        <v>18</v>
      </c>
      <c r="H667" t="s">
        <v>36</v>
      </c>
      <c r="I667" t="s">
        <v>11</v>
      </c>
      <c r="J667" t="s">
        <v>49</v>
      </c>
      <c r="K667" t="s">
        <v>49</v>
      </c>
      <c r="L667">
        <f t="shared" si="31"/>
        <v>0</v>
      </c>
      <c r="N667">
        <f t="shared" si="32"/>
        <v>0</v>
      </c>
    </row>
    <row r="668" spans="1:14" x14ac:dyDescent="0.3">
      <c r="A668" s="1">
        <v>667</v>
      </c>
      <c r="B668" t="s">
        <v>12</v>
      </c>
      <c r="C668">
        <v>55</v>
      </c>
      <c r="D668" t="str">
        <f t="shared" si="30"/>
        <v>Middle Age</v>
      </c>
      <c r="E668" t="s">
        <v>16</v>
      </c>
      <c r="F668" t="s">
        <v>24</v>
      </c>
      <c r="G668" t="s">
        <v>18</v>
      </c>
      <c r="H668" t="s">
        <v>36</v>
      </c>
      <c r="I668" t="s">
        <v>11</v>
      </c>
      <c r="J668" t="s">
        <v>49</v>
      </c>
      <c r="K668" t="s">
        <v>49</v>
      </c>
      <c r="L668">
        <f t="shared" si="31"/>
        <v>0</v>
      </c>
      <c r="N668">
        <f t="shared" si="32"/>
        <v>0</v>
      </c>
    </row>
    <row r="669" spans="1:14" x14ac:dyDescent="0.3">
      <c r="A669" s="1">
        <v>668</v>
      </c>
      <c r="B669" t="s">
        <v>12</v>
      </c>
      <c r="C669">
        <v>32</v>
      </c>
      <c r="D669" t="str">
        <f t="shared" si="30"/>
        <v>Young Adults</v>
      </c>
      <c r="E669" t="s">
        <v>16</v>
      </c>
      <c r="F669" t="s">
        <v>29</v>
      </c>
      <c r="G669" t="s">
        <v>9</v>
      </c>
      <c r="H669" t="s">
        <v>36</v>
      </c>
      <c r="I669" t="s">
        <v>11</v>
      </c>
      <c r="J669" t="s">
        <v>49</v>
      </c>
      <c r="K669" t="s">
        <v>49</v>
      </c>
      <c r="L669">
        <f t="shared" si="31"/>
        <v>0</v>
      </c>
      <c r="N669">
        <f t="shared" si="32"/>
        <v>0</v>
      </c>
    </row>
    <row r="670" spans="1:14" x14ac:dyDescent="0.3">
      <c r="A670" s="1">
        <v>669</v>
      </c>
      <c r="B670" t="s">
        <v>6</v>
      </c>
      <c r="C670">
        <v>41</v>
      </c>
      <c r="D670" t="str">
        <f t="shared" si="30"/>
        <v>Middle Age</v>
      </c>
      <c r="E670" t="s">
        <v>13</v>
      </c>
      <c r="F670" t="s">
        <v>28</v>
      </c>
      <c r="G670" t="s">
        <v>18</v>
      </c>
      <c r="H670" t="s">
        <v>36</v>
      </c>
      <c r="I670" t="s">
        <v>11</v>
      </c>
      <c r="J670" t="s">
        <v>49</v>
      </c>
      <c r="K670" t="s">
        <v>49</v>
      </c>
      <c r="L670">
        <f t="shared" si="31"/>
        <v>0</v>
      </c>
      <c r="N670">
        <f t="shared" si="32"/>
        <v>0</v>
      </c>
    </row>
    <row r="671" spans="1:14" x14ac:dyDescent="0.3">
      <c r="A671" s="1">
        <v>670</v>
      </c>
      <c r="B671" t="s">
        <v>12</v>
      </c>
      <c r="C671">
        <v>31</v>
      </c>
      <c r="D671" t="str">
        <f t="shared" si="30"/>
        <v>Young Adults</v>
      </c>
      <c r="E671" t="s">
        <v>13</v>
      </c>
      <c r="F671" t="s">
        <v>28</v>
      </c>
      <c r="G671" t="s">
        <v>9</v>
      </c>
      <c r="H671" t="s">
        <v>36</v>
      </c>
      <c r="I671" t="s">
        <v>11</v>
      </c>
      <c r="J671" t="s">
        <v>49</v>
      </c>
      <c r="K671" t="s">
        <v>49</v>
      </c>
      <c r="L671">
        <f t="shared" si="31"/>
        <v>0</v>
      </c>
      <c r="N671">
        <f t="shared" si="32"/>
        <v>0</v>
      </c>
    </row>
    <row r="672" spans="1:14" x14ac:dyDescent="0.3">
      <c r="A672" s="1">
        <v>671</v>
      </c>
      <c r="B672" t="s">
        <v>6</v>
      </c>
      <c r="C672">
        <v>45</v>
      </c>
      <c r="D672" t="str">
        <f t="shared" si="30"/>
        <v>Middle Age</v>
      </c>
      <c r="E672" t="s">
        <v>16</v>
      </c>
      <c r="F672" t="s">
        <v>8</v>
      </c>
      <c r="G672" t="s">
        <v>18</v>
      </c>
      <c r="H672" t="s">
        <v>36</v>
      </c>
      <c r="I672" t="s">
        <v>14</v>
      </c>
      <c r="J672">
        <v>20</v>
      </c>
      <c r="K672">
        <v>20</v>
      </c>
      <c r="L672">
        <f t="shared" si="31"/>
        <v>40</v>
      </c>
      <c r="M672" t="s">
        <v>26</v>
      </c>
      <c r="N672">
        <f t="shared" si="32"/>
        <v>0</v>
      </c>
    </row>
    <row r="673" spans="1:14" x14ac:dyDescent="0.3">
      <c r="A673" s="1">
        <v>672</v>
      </c>
      <c r="B673" t="s">
        <v>12</v>
      </c>
      <c r="C673">
        <v>30</v>
      </c>
      <c r="D673" t="str">
        <f t="shared" si="30"/>
        <v>Young Adults</v>
      </c>
      <c r="E673" t="s">
        <v>13</v>
      </c>
      <c r="F673" t="s">
        <v>17</v>
      </c>
      <c r="G673" t="s">
        <v>9</v>
      </c>
      <c r="H673" t="s">
        <v>36</v>
      </c>
      <c r="I673" t="s">
        <v>11</v>
      </c>
      <c r="J673" t="s">
        <v>49</v>
      </c>
      <c r="K673" t="s">
        <v>49</v>
      </c>
      <c r="L673">
        <f t="shared" si="31"/>
        <v>0</v>
      </c>
      <c r="N673">
        <f t="shared" si="32"/>
        <v>0</v>
      </c>
    </row>
    <row r="674" spans="1:14" x14ac:dyDescent="0.3">
      <c r="A674" s="1">
        <v>673</v>
      </c>
      <c r="B674" t="s">
        <v>12</v>
      </c>
      <c r="C674">
        <v>19</v>
      </c>
      <c r="D674" t="str">
        <f t="shared" si="30"/>
        <v>Young Adults</v>
      </c>
      <c r="E674" t="s">
        <v>13</v>
      </c>
      <c r="F674" t="s">
        <v>30</v>
      </c>
      <c r="G674" t="s">
        <v>18</v>
      </c>
      <c r="H674" t="s">
        <v>36</v>
      </c>
      <c r="I674" t="s">
        <v>11</v>
      </c>
      <c r="J674" t="s">
        <v>49</v>
      </c>
      <c r="K674" t="s">
        <v>49</v>
      </c>
      <c r="L674">
        <f t="shared" si="31"/>
        <v>0</v>
      </c>
      <c r="N674">
        <f t="shared" si="32"/>
        <v>0</v>
      </c>
    </row>
    <row r="675" spans="1:14" x14ac:dyDescent="0.3">
      <c r="A675" s="1">
        <v>674</v>
      </c>
      <c r="B675" t="s">
        <v>12</v>
      </c>
      <c r="C675">
        <v>76</v>
      </c>
      <c r="D675" t="str">
        <f t="shared" si="30"/>
        <v>Old Age</v>
      </c>
      <c r="E675" t="s">
        <v>22</v>
      </c>
      <c r="F675" t="s">
        <v>19</v>
      </c>
      <c r="G675" t="s">
        <v>9</v>
      </c>
      <c r="H675" t="s">
        <v>36</v>
      </c>
      <c r="I675" t="s">
        <v>11</v>
      </c>
      <c r="J675" t="s">
        <v>49</v>
      </c>
      <c r="K675" t="s">
        <v>49</v>
      </c>
      <c r="L675">
        <f t="shared" si="31"/>
        <v>0</v>
      </c>
      <c r="N675">
        <f t="shared" si="32"/>
        <v>0</v>
      </c>
    </row>
    <row r="676" spans="1:14" x14ac:dyDescent="0.3">
      <c r="A676" s="1">
        <v>675</v>
      </c>
      <c r="B676" t="s">
        <v>6</v>
      </c>
      <c r="C676">
        <v>73</v>
      </c>
      <c r="D676" t="str">
        <f t="shared" si="30"/>
        <v>Old Age</v>
      </c>
      <c r="E676" t="s">
        <v>16</v>
      </c>
      <c r="F676" t="s">
        <v>8</v>
      </c>
      <c r="G676" t="s">
        <v>9</v>
      </c>
      <c r="H676" t="s">
        <v>36</v>
      </c>
      <c r="I676" t="s">
        <v>11</v>
      </c>
      <c r="J676" t="s">
        <v>49</v>
      </c>
      <c r="K676" t="s">
        <v>49</v>
      </c>
      <c r="L676">
        <f t="shared" si="31"/>
        <v>0</v>
      </c>
      <c r="N676">
        <f t="shared" si="32"/>
        <v>0</v>
      </c>
    </row>
    <row r="677" spans="1:14" x14ac:dyDescent="0.3">
      <c r="A677" s="1">
        <v>676</v>
      </c>
      <c r="B677" t="s">
        <v>6</v>
      </c>
      <c r="C677">
        <v>19</v>
      </c>
      <c r="D677" t="str">
        <f t="shared" si="30"/>
        <v>Young Adults</v>
      </c>
      <c r="E677" t="s">
        <v>13</v>
      </c>
      <c r="F677" t="s">
        <v>19</v>
      </c>
      <c r="G677" t="s">
        <v>18</v>
      </c>
      <c r="H677" t="s">
        <v>36</v>
      </c>
      <c r="I677" t="s">
        <v>14</v>
      </c>
      <c r="J677">
        <v>5</v>
      </c>
      <c r="K677">
        <v>2</v>
      </c>
      <c r="L677">
        <f t="shared" si="31"/>
        <v>7</v>
      </c>
      <c r="M677" t="s">
        <v>15</v>
      </c>
      <c r="N677">
        <f t="shared" si="32"/>
        <v>0</v>
      </c>
    </row>
    <row r="678" spans="1:14" x14ac:dyDescent="0.3">
      <c r="A678" s="1">
        <v>677</v>
      </c>
      <c r="B678" t="s">
        <v>6</v>
      </c>
      <c r="C678">
        <v>34</v>
      </c>
      <c r="D678" t="str">
        <f t="shared" si="30"/>
        <v>Young Adults</v>
      </c>
      <c r="E678" t="s">
        <v>16</v>
      </c>
      <c r="F678" t="s">
        <v>17</v>
      </c>
      <c r="G678" t="s">
        <v>18</v>
      </c>
      <c r="H678" t="s">
        <v>36</v>
      </c>
      <c r="I678" t="s">
        <v>11</v>
      </c>
      <c r="J678" t="s">
        <v>49</v>
      </c>
      <c r="K678" t="s">
        <v>49</v>
      </c>
      <c r="L678">
        <f t="shared" si="31"/>
        <v>0</v>
      </c>
      <c r="N678">
        <f t="shared" si="32"/>
        <v>0</v>
      </c>
    </row>
    <row r="679" spans="1:14" x14ac:dyDescent="0.3">
      <c r="A679" s="1">
        <v>678</v>
      </c>
      <c r="B679" t="s">
        <v>12</v>
      </c>
      <c r="C679">
        <v>59</v>
      </c>
      <c r="D679" t="str">
        <f t="shared" si="30"/>
        <v>Middle Age</v>
      </c>
      <c r="E679" t="s">
        <v>16</v>
      </c>
      <c r="F679" t="s">
        <v>8</v>
      </c>
      <c r="G679" t="s">
        <v>9</v>
      </c>
      <c r="H679" t="s">
        <v>36</v>
      </c>
      <c r="I679" t="s">
        <v>11</v>
      </c>
      <c r="J679" t="s">
        <v>49</v>
      </c>
      <c r="K679" t="s">
        <v>49</v>
      </c>
      <c r="L679">
        <f t="shared" si="31"/>
        <v>0</v>
      </c>
      <c r="N679">
        <f t="shared" si="32"/>
        <v>0</v>
      </c>
    </row>
    <row r="680" spans="1:14" x14ac:dyDescent="0.3">
      <c r="A680" s="1">
        <v>679</v>
      </c>
      <c r="B680" t="s">
        <v>12</v>
      </c>
      <c r="C680">
        <v>22</v>
      </c>
      <c r="D680" t="str">
        <f t="shared" si="30"/>
        <v>Young Adults</v>
      </c>
      <c r="E680" t="s">
        <v>13</v>
      </c>
      <c r="F680" t="s">
        <v>20</v>
      </c>
      <c r="G680" t="s">
        <v>18</v>
      </c>
      <c r="H680" t="s">
        <v>36</v>
      </c>
      <c r="I680" t="s">
        <v>14</v>
      </c>
      <c r="J680">
        <v>40</v>
      </c>
      <c r="K680">
        <v>10</v>
      </c>
      <c r="L680">
        <f t="shared" si="31"/>
        <v>50</v>
      </c>
      <c r="M680" t="s">
        <v>15</v>
      </c>
      <c r="N680">
        <f t="shared" si="32"/>
        <v>0</v>
      </c>
    </row>
    <row r="681" spans="1:14" x14ac:dyDescent="0.3">
      <c r="A681" s="1">
        <v>680</v>
      </c>
      <c r="B681" t="s">
        <v>12</v>
      </c>
      <c r="C681">
        <v>27</v>
      </c>
      <c r="D681" t="str">
        <f t="shared" si="30"/>
        <v>Young Adults</v>
      </c>
      <c r="E681" t="s">
        <v>13</v>
      </c>
      <c r="F681" t="s">
        <v>17</v>
      </c>
      <c r="G681" t="s">
        <v>9</v>
      </c>
      <c r="H681" t="s">
        <v>36</v>
      </c>
      <c r="I681" t="s">
        <v>11</v>
      </c>
      <c r="J681" t="s">
        <v>49</v>
      </c>
      <c r="K681" t="s">
        <v>49</v>
      </c>
      <c r="L681">
        <f t="shared" si="31"/>
        <v>0</v>
      </c>
      <c r="N681">
        <f t="shared" si="32"/>
        <v>0</v>
      </c>
    </row>
    <row r="682" spans="1:14" x14ac:dyDescent="0.3">
      <c r="A682" s="1">
        <v>681</v>
      </c>
      <c r="B682" t="s">
        <v>12</v>
      </c>
      <c r="C682">
        <v>45</v>
      </c>
      <c r="D682" t="str">
        <f t="shared" si="30"/>
        <v>Middle Age</v>
      </c>
      <c r="E682" t="s">
        <v>16</v>
      </c>
      <c r="F682" t="s">
        <v>30</v>
      </c>
      <c r="G682" t="s">
        <v>9</v>
      </c>
      <c r="H682" t="s">
        <v>36</v>
      </c>
      <c r="I682" t="s">
        <v>11</v>
      </c>
      <c r="J682" t="s">
        <v>49</v>
      </c>
      <c r="K682" t="s">
        <v>49</v>
      </c>
      <c r="L682">
        <f t="shared" si="31"/>
        <v>0</v>
      </c>
      <c r="N682">
        <f t="shared" si="32"/>
        <v>0</v>
      </c>
    </row>
    <row r="683" spans="1:14" x14ac:dyDescent="0.3">
      <c r="A683" s="1">
        <v>682</v>
      </c>
      <c r="B683" t="s">
        <v>12</v>
      </c>
      <c r="C683">
        <v>69</v>
      </c>
      <c r="D683" t="str">
        <f t="shared" si="30"/>
        <v>Old Age</v>
      </c>
      <c r="E683" t="s">
        <v>22</v>
      </c>
      <c r="F683" t="s">
        <v>24</v>
      </c>
      <c r="G683" t="s">
        <v>32</v>
      </c>
      <c r="H683" t="s">
        <v>36</v>
      </c>
      <c r="I683" t="s">
        <v>11</v>
      </c>
      <c r="J683" t="s">
        <v>49</v>
      </c>
      <c r="K683" t="s">
        <v>49</v>
      </c>
      <c r="L683">
        <f t="shared" si="31"/>
        <v>0</v>
      </c>
      <c r="N683">
        <f t="shared" si="32"/>
        <v>0</v>
      </c>
    </row>
    <row r="684" spans="1:14" x14ac:dyDescent="0.3">
      <c r="A684" s="1">
        <v>683</v>
      </c>
      <c r="B684" t="s">
        <v>6</v>
      </c>
      <c r="C684">
        <v>76</v>
      </c>
      <c r="D684" t="str">
        <f t="shared" si="30"/>
        <v>Old Age</v>
      </c>
      <c r="E684" t="s">
        <v>16</v>
      </c>
      <c r="F684" t="s">
        <v>17</v>
      </c>
      <c r="G684" t="s">
        <v>32</v>
      </c>
      <c r="H684" t="s">
        <v>36</v>
      </c>
      <c r="I684" t="s">
        <v>11</v>
      </c>
      <c r="J684" t="s">
        <v>49</v>
      </c>
      <c r="K684" t="s">
        <v>49</v>
      </c>
      <c r="L684">
        <f t="shared" si="31"/>
        <v>0</v>
      </c>
      <c r="N684">
        <f t="shared" si="32"/>
        <v>0</v>
      </c>
    </row>
    <row r="685" spans="1:14" x14ac:dyDescent="0.3">
      <c r="A685" s="1">
        <v>684</v>
      </c>
      <c r="B685" t="s">
        <v>12</v>
      </c>
      <c r="C685">
        <v>54</v>
      </c>
      <c r="D685" t="str">
        <f t="shared" si="30"/>
        <v>Middle Age</v>
      </c>
      <c r="E685" t="s">
        <v>16</v>
      </c>
      <c r="F685" t="s">
        <v>17</v>
      </c>
      <c r="G685" t="s">
        <v>9</v>
      </c>
      <c r="H685" t="s">
        <v>36</v>
      </c>
      <c r="I685" t="s">
        <v>11</v>
      </c>
      <c r="J685" t="s">
        <v>49</v>
      </c>
      <c r="K685" t="s">
        <v>49</v>
      </c>
      <c r="L685">
        <f t="shared" si="31"/>
        <v>0</v>
      </c>
      <c r="N685">
        <f t="shared" si="32"/>
        <v>0</v>
      </c>
    </row>
    <row r="686" spans="1:14" x14ac:dyDescent="0.3">
      <c r="A686" s="1">
        <v>685</v>
      </c>
      <c r="B686" t="s">
        <v>6</v>
      </c>
      <c r="C686">
        <v>72</v>
      </c>
      <c r="D686" t="str">
        <f t="shared" si="30"/>
        <v>Old Age</v>
      </c>
      <c r="E686" t="s">
        <v>16</v>
      </c>
      <c r="F686" t="s">
        <v>17</v>
      </c>
      <c r="G686" t="s">
        <v>9</v>
      </c>
      <c r="H686" t="s">
        <v>36</v>
      </c>
      <c r="I686" t="s">
        <v>11</v>
      </c>
      <c r="J686" t="s">
        <v>49</v>
      </c>
      <c r="K686" t="s">
        <v>49</v>
      </c>
      <c r="L686">
        <f t="shared" si="31"/>
        <v>0</v>
      </c>
      <c r="N686">
        <f t="shared" si="32"/>
        <v>0</v>
      </c>
    </row>
    <row r="687" spans="1:14" x14ac:dyDescent="0.3">
      <c r="A687" s="1">
        <v>686</v>
      </c>
      <c r="B687" t="s">
        <v>12</v>
      </c>
      <c r="C687">
        <v>89</v>
      </c>
      <c r="D687" t="str">
        <f t="shared" si="30"/>
        <v>Old Age</v>
      </c>
      <c r="E687" t="s">
        <v>22</v>
      </c>
      <c r="F687" t="s">
        <v>8</v>
      </c>
      <c r="G687" t="s">
        <v>18</v>
      </c>
      <c r="H687" t="s">
        <v>36</v>
      </c>
      <c r="I687" t="s">
        <v>11</v>
      </c>
      <c r="J687" t="s">
        <v>49</v>
      </c>
      <c r="K687" t="s">
        <v>49</v>
      </c>
      <c r="L687">
        <f t="shared" si="31"/>
        <v>0</v>
      </c>
      <c r="N687">
        <f t="shared" si="32"/>
        <v>0</v>
      </c>
    </row>
    <row r="688" spans="1:14" x14ac:dyDescent="0.3">
      <c r="A688" s="1">
        <v>687</v>
      </c>
      <c r="B688" t="s">
        <v>12</v>
      </c>
      <c r="C688">
        <v>78</v>
      </c>
      <c r="D688" t="str">
        <f t="shared" si="30"/>
        <v>Old Age</v>
      </c>
      <c r="E688" t="s">
        <v>22</v>
      </c>
      <c r="F688" t="s">
        <v>8</v>
      </c>
      <c r="G688" t="s">
        <v>23</v>
      </c>
      <c r="H688" t="s">
        <v>36</v>
      </c>
      <c r="I688" t="s">
        <v>14</v>
      </c>
      <c r="J688">
        <v>6</v>
      </c>
      <c r="K688">
        <v>6</v>
      </c>
      <c r="L688">
        <f t="shared" si="31"/>
        <v>12</v>
      </c>
      <c r="M688" t="s">
        <v>15</v>
      </c>
      <c r="N688">
        <f t="shared" si="32"/>
        <v>0</v>
      </c>
    </row>
    <row r="689" spans="1:14" x14ac:dyDescent="0.3">
      <c r="A689" s="1">
        <v>688</v>
      </c>
      <c r="B689" t="s">
        <v>12</v>
      </c>
      <c r="C689">
        <v>60</v>
      </c>
      <c r="D689" t="str">
        <f t="shared" si="30"/>
        <v>Middle Age</v>
      </c>
      <c r="E689" t="s">
        <v>16</v>
      </c>
      <c r="F689" t="s">
        <v>19</v>
      </c>
      <c r="G689" t="s">
        <v>18</v>
      </c>
      <c r="H689" t="s">
        <v>36</v>
      </c>
      <c r="I689" t="s">
        <v>11</v>
      </c>
      <c r="J689" t="s">
        <v>49</v>
      </c>
      <c r="K689" t="s">
        <v>49</v>
      </c>
      <c r="L689">
        <f t="shared" si="31"/>
        <v>0</v>
      </c>
      <c r="N689">
        <f t="shared" si="32"/>
        <v>0</v>
      </c>
    </row>
    <row r="690" spans="1:14" x14ac:dyDescent="0.3">
      <c r="A690" s="1">
        <v>689</v>
      </c>
      <c r="B690" t="s">
        <v>12</v>
      </c>
      <c r="C690">
        <v>39</v>
      </c>
      <c r="D690" t="str">
        <f t="shared" si="30"/>
        <v>Middle Age</v>
      </c>
      <c r="E690" t="s">
        <v>16</v>
      </c>
      <c r="F690" t="s">
        <v>30</v>
      </c>
      <c r="G690" t="s">
        <v>9</v>
      </c>
      <c r="H690" t="s">
        <v>36</v>
      </c>
      <c r="I690" t="s">
        <v>11</v>
      </c>
      <c r="J690" t="s">
        <v>49</v>
      </c>
      <c r="K690" t="s">
        <v>49</v>
      </c>
      <c r="L690">
        <f t="shared" si="31"/>
        <v>0</v>
      </c>
      <c r="N690">
        <f t="shared" si="32"/>
        <v>0</v>
      </c>
    </row>
    <row r="691" spans="1:14" x14ac:dyDescent="0.3">
      <c r="A691" s="1">
        <v>690</v>
      </c>
      <c r="B691" t="s">
        <v>6</v>
      </c>
      <c r="C691">
        <v>28</v>
      </c>
      <c r="D691" t="str">
        <f t="shared" si="30"/>
        <v>Young Adults</v>
      </c>
      <c r="E691" t="s">
        <v>13</v>
      </c>
      <c r="F691" t="s">
        <v>19</v>
      </c>
      <c r="G691" t="s">
        <v>9</v>
      </c>
      <c r="H691" t="s">
        <v>36</v>
      </c>
      <c r="I691" t="s">
        <v>14</v>
      </c>
      <c r="J691">
        <v>5</v>
      </c>
      <c r="K691">
        <v>5</v>
      </c>
      <c r="L691">
        <f t="shared" si="31"/>
        <v>10</v>
      </c>
      <c r="M691" t="s">
        <v>26</v>
      </c>
      <c r="N691">
        <f t="shared" si="32"/>
        <v>0</v>
      </c>
    </row>
    <row r="692" spans="1:14" x14ac:dyDescent="0.3">
      <c r="A692" s="1">
        <v>691</v>
      </c>
      <c r="B692" t="s">
        <v>6</v>
      </c>
      <c r="C692">
        <v>23</v>
      </c>
      <c r="D692" t="str">
        <f t="shared" si="30"/>
        <v>Young Adults</v>
      </c>
      <c r="E692" t="s">
        <v>13</v>
      </c>
      <c r="F692" t="s">
        <v>20</v>
      </c>
      <c r="G692" t="s">
        <v>18</v>
      </c>
      <c r="H692" t="s">
        <v>36</v>
      </c>
      <c r="I692" t="s">
        <v>14</v>
      </c>
      <c r="J692">
        <v>30</v>
      </c>
      <c r="K692">
        <v>10</v>
      </c>
      <c r="L692">
        <f t="shared" si="31"/>
        <v>40</v>
      </c>
      <c r="M692" t="s">
        <v>26</v>
      </c>
      <c r="N692">
        <f t="shared" si="32"/>
        <v>0</v>
      </c>
    </row>
    <row r="693" spans="1:14" x14ac:dyDescent="0.3">
      <c r="A693" s="1">
        <v>692</v>
      </c>
      <c r="B693" t="s">
        <v>6</v>
      </c>
      <c r="C693">
        <v>26</v>
      </c>
      <c r="D693" t="str">
        <f t="shared" si="30"/>
        <v>Young Adults</v>
      </c>
      <c r="E693" t="s">
        <v>13</v>
      </c>
      <c r="F693" t="s">
        <v>30</v>
      </c>
      <c r="G693" t="s">
        <v>9</v>
      </c>
      <c r="H693" t="s">
        <v>36</v>
      </c>
      <c r="I693" t="s">
        <v>11</v>
      </c>
      <c r="J693" t="s">
        <v>49</v>
      </c>
      <c r="K693" t="s">
        <v>49</v>
      </c>
      <c r="L693">
        <f t="shared" si="31"/>
        <v>0</v>
      </c>
      <c r="N693">
        <f t="shared" si="32"/>
        <v>0</v>
      </c>
    </row>
    <row r="694" spans="1:14" x14ac:dyDescent="0.3">
      <c r="A694" s="1">
        <v>693</v>
      </c>
      <c r="B694" t="s">
        <v>12</v>
      </c>
      <c r="C694">
        <v>52</v>
      </c>
      <c r="D694" t="str">
        <f t="shared" si="30"/>
        <v>Middle Age</v>
      </c>
      <c r="E694" t="s">
        <v>16</v>
      </c>
      <c r="F694" t="s">
        <v>24</v>
      </c>
      <c r="G694" t="s">
        <v>18</v>
      </c>
      <c r="H694" t="s">
        <v>36</v>
      </c>
      <c r="I694" t="s">
        <v>11</v>
      </c>
      <c r="J694" t="s">
        <v>49</v>
      </c>
      <c r="K694" t="s">
        <v>49</v>
      </c>
      <c r="L694">
        <f t="shared" si="31"/>
        <v>0</v>
      </c>
      <c r="N694">
        <f t="shared" si="32"/>
        <v>0</v>
      </c>
    </row>
    <row r="695" spans="1:14" x14ac:dyDescent="0.3">
      <c r="A695" s="1">
        <v>694</v>
      </c>
      <c r="B695" t="s">
        <v>12</v>
      </c>
      <c r="C695">
        <v>54</v>
      </c>
      <c r="D695" t="str">
        <f t="shared" si="30"/>
        <v>Middle Age</v>
      </c>
      <c r="E695" t="s">
        <v>16</v>
      </c>
      <c r="F695" t="s">
        <v>24</v>
      </c>
      <c r="G695" t="s">
        <v>18</v>
      </c>
      <c r="H695" t="s">
        <v>36</v>
      </c>
      <c r="I695" t="s">
        <v>11</v>
      </c>
      <c r="J695" t="s">
        <v>49</v>
      </c>
      <c r="K695" t="s">
        <v>49</v>
      </c>
      <c r="L695">
        <f t="shared" si="31"/>
        <v>0</v>
      </c>
      <c r="N695">
        <f t="shared" si="32"/>
        <v>0</v>
      </c>
    </row>
    <row r="696" spans="1:14" x14ac:dyDescent="0.3">
      <c r="A696" s="1">
        <v>695</v>
      </c>
      <c r="B696" t="s">
        <v>6</v>
      </c>
      <c r="C696">
        <v>20</v>
      </c>
      <c r="D696" t="str">
        <f t="shared" si="30"/>
        <v>Young Adults</v>
      </c>
      <c r="E696" t="s">
        <v>13</v>
      </c>
      <c r="F696" t="s">
        <v>30</v>
      </c>
      <c r="G696" t="s">
        <v>9</v>
      </c>
      <c r="H696" t="s">
        <v>36</v>
      </c>
      <c r="I696" t="s">
        <v>14</v>
      </c>
      <c r="J696">
        <v>10</v>
      </c>
      <c r="K696">
        <v>10</v>
      </c>
      <c r="L696">
        <f t="shared" si="31"/>
        <v>20</v>
      </c>
      <c r="M696" t="s">
        <v>15</v>
      </c>
      <c r="N696">
        <f t="shared" si="32"/>
        <v>0</v>
      </c>
    </row>
    <row r="697" spans="1:14" x14ac:dyDescent="0.3">
      <c r="A697" s="1">
        <v>696</v>
      </c>
      <c r="B697" t="s">
        <v>12</v>
      </c>
      <c r="C697">
        <v>59</v>
      </c>
      <c r="D697" t="str">
        <f t="shared" si="30"/>
        <v>Middle Age</v>
      </c>
      <c r="E697" t="s">
        <v>16</v>
      </c>
      <c r="F697" t="s">
        <v>24</v>
      </c>
      <c r="G697" t="s">
        <v>18</v>
      </c>
      <c r="H697" t="s">
        <v>36</v>
      </c>
      <c r="I697" t="s">
        <v>11</v>
      </c>
      <c r="J697" t="s">
        <v>49</v>
      </c>
      <c r="K697" t="s">
        <v>49</v>
      </c>
      <c r="L697">
        <f t="shared" si="31"/>
        <v>0</v>
      </c>
      <c r="N697">
        <f t="shared" si="32"/>
        <v>0</v>
      </c>
    </row>
    <row r="698" spans="1:14" x14ac:dyDescent="0.3">
      <c r="A698" s="1">
        <v>697</v>
      </c>
      <c r="B698" t="s">
        <v>6</v>
      </c>
      <c r="C698">
        <v>30</v>
      </c>
      <c r="D698" t="str">
        <f t="shared" si="30"/>
        <v>Young Adults</v>
      </c>
      <c r="E698" t="s">
        <v>16</v>
      </c>
      <c r="F698" t="s">
        <v>29</v>
      </c>
      <c r="G698" t="s">
        <v>9</v>
      </c>
      <c r="H698" t="s">
        <v>36</v>
      </c>
      <c r="I698" t="s">
        <v>11</v>
      </c>
      <c r="J698" t="s">
        <v>49</v>
      </c>
      <c r="K698" t="s">
        <v>49</v>
      </c>
      <c r="L698">
        <f t="shared" si="31"/>
        <v>0</v>
      </c>
      <c r="N698">
        <f t="shared" si="32"/>
        <v>0</v>
      </c>
    </row>
    <row r="699" spans="1:14" x14ac:dyDescent="0.3">
      <c r="A699" s="1">
        <v>698</v>
      </c>
      <c r="B699" t="s">
        <v>6</v>
      </c>
      <c r="C699">
        <v>41</v>
      </c>
      <c r="D699" t="str">
        <f t="shared" si="30"/>
        <v>Middle Age</v>
      </c>
      <c r="E699" t="s">
        <v>16</v>
      </c>
      <c r="F699" t="s">
        <v>19</v>
      </c>
      <c r="G699" t="s">
        <v>31</v>
      </c>
      <c r="H699" t="s">
        <v>36</v>
      </c>
      <c r="I699" t="s">
        <v>11</v>
      </c>
      <c r="J699" t="s">
        <v>49</v>
      </c>
      <c r="K699" t="s">
        <v>49</v>
      </c>
      <c r="L699">
        <f t="shared" si="31"/>
        <v>0</v>
      </c>
      <c r="N699">
        <f t="shared" si="32"/>
        <v>0</v>
      </c>
    </row>
    <row r="700" spans="1:14" x14ac:dyDescent="0.3">
      <c r="A700" s="1">
        <v>699</v>
      </c>
      <c r="B700" t="s">
        <v>12</v>
      </c>
      <c r="C700">
        <v>26</v>
      </c>
      <c r="D700" t="str">
        <f t="shared" si="30"/>
        <v>Young Adults</v>
      </c>
      <c r="E700" t="s">
        <v>13</v>
      </c>
      <c r="F700" t="s">
        <v>19</v>
      </c>
      <c r="G700" t="s">
        <v>18</v>
      </c>
      <c r="H700" t="s">
        <v>36</v>
      </c>
      <c r="I700" t="s">
        <v>11</v>
      </c>
      <c r="J700" t="s">
        <v>49</v>
      </c>
      <c r="K700" t="s">
        <v>49</v>
      </c>
      <c r="L700">
        <f t="shared" si="31"/>
        <v>0</v>
      </c>
      <c r="N700">
        <f t="shared" si="32"/>
        <v>0</v>
      </c>
    </row>
    <row r="701" spans="1:14" x14ac:dyDescent="0.3">
      <c r="A701" s="1">
        <v>700</v>
      </c>
      <c r="B701" t="s">
        <v>12</v>
      </c>
      <c r="C701">
        <v>27</v>
      </c>
      <c r="D701" t="str">
        <f t="shared" si="30"/>
        <v>Young Adults</v>
      </c>
      <c r="E701" t="s">
        <v>16</v>
      </c>
      <c r="F701" t="s">
        <v>19</v>
      </c>
      <c r="G701" t="s">
        <v>33</v>
      </c>
      <c r="H701" t="s">
        <v>36</v>
      </c>
      <c r="I701" t="s">
        <v>11</v>
      </c>
      <c r="J701" t="s">
        <v>49</v>
      </c>
      <c r="K701" t="s">
        <v>49</v>
      </c>
      <c r="L701">
        <f t="shared" si="31"/>
        <v>0</v>
      </c>
      <c r="N701">
        <f t="shared" si="32"/>
        <v>0</v>
      </c>
    </row>
    <row r="702" spans="1:14" x14ac:dyDescent="0.3">
      <c r="A702" s="1">
        <v>701</v>
      </c>
      <c r="B702" t="s">
        <v>6</v>
      </c>
      <c r="C702">
        <v>49</v>
      </c>
      <c r="D702" t="str">
        <f t="shared" si="30"/>
        <v>Middle Age</v>
      </c>
      <c r="E702" t="s">
        <v>16</v>
      </c>
      <c r="F702" t="s">
        <v>8</v>
      </c>
      <c r="G702" t="s">
        <v>23</v>
      </c>
      <c r="H702" t="s">
        <v>36</v>
      </c>
      <c r="I702" t="s">
        <v>14</v>
      </c>
      <c r="J702">
        <v>20</v>
      </c>
      <c r="K702">
        <v>20</v>
      </c>
      <c r="L702">
        <f t="shared" si="31"/>
        <v>40</v>
      </c>
      <c r="M702" t="s">
        <v>15</v>
      </c>
      <c r="N702">
        <f t="shared" si="32"/>
        <v>0</v>
      </c>
    </row>
    <row r="703" spans="1:14" x14ac:dyDescent="0.3">
      <c r="A703" s="1">
        <v>702</v>
      </c>
      <c r="B703" t="s">
        <v>6</v>
      </c>
      <c r="C703">
        <v>29</v>
      </c>
      <c r="D703" t="str">
        <f t="shared" si="30"/>
        <v>Young Adults</v>
      </c>
      <c r="E703" t="s">
        <v>13</v>
      </c>
      <c r="F703" t="s">
        <v>29</v>
      </c>
      <c r="G703" t="s">
        <v>18</v>
      </c>
      <c r="H703" t="s">
        <v>36</v>
      </c>
      <c r="I703" t="s">
        <v>11</v>
      </c>
      <c r="J703" t="s">
        <v>49</v>
      </c>
      <c r="K703" t="s">
        <v>49</v>
      </c>
      <c r="L703">
        <f t="shared" si="31"/>
        <v>0</v>
      </c>
      <c r="N703">
        <f t="shared" si="32"/>
        <v>0</v>
      </c>
    </row>
    <row r="704" spans="1:14" x14ac:dyDescent="0.3">
      <c r="A704" s="1">
        <v>703</v>
      </c>
      <c r="B704" t="s">
        <v>12</v>
      </c>
      <c r="C704">
        <v>36</v>
      </c>
      <c r="D704" t="str">
        <f t="shared" si="30"/>
        <v>Middle Age</v>
      </c>
      <c r="E704" t="s">
        <v>7</v>
      </c>
      <c r="F704" t="s">
        <v>19</v>
      </c>
      <c r="G704" t="s">
        <v>9</v>
      </c>
      <c r="H704" t="s">
        <v>36</v>
      </c>
      <c r="I704" t="s">
        <v>11</v>
      </c>
      <c r="J704" t="s">
        <v>49</v>
      </c>
      <c r="K704" t="s">
        <v>49</v>
      </c>
      <c r="L704">
        <f t="shared" si="31"/>
        <v>0</v>
      </c>
      <c r="N704">
        <f t="shared" si="32"/>
        <v>0</v>
      </c>
    </row>
    <row r="705" spans="1:14" x14ac:dyDescent="0.3">
      <c r="A705" s="1">
        <v>704</v>
      </c>
      <c r="B705" t="s">
        <v>6</v>
      </c>
      <c r="C705">
        <v>43</v>
      </c>
      <c r="D705" t="str">
        <f t="shared" si="30"/>
        <v>Middle Age</v>
      </c>
      <c r="E705" t="s">
        <v>7</v>
      </c>
      <c r="F705" t="s">
        <v>20</v>
      </c>
      <c r="G705" t="s">
        <v>18</v>
      </c>
      <c r="H705" t="s">
        <v>36</v>
      </c>
      <c r="I705" t="s">
        <v>11</v>
      </c>
      <c r="J705" t="s">
        <v>49</v>
      </c>
      <c r="K705" t="s">
        <v>49</v>
      </c>
      <c r="L705">
        <f t="shared" si="31"/>
        <v>0</v>
      </c>
      <c r="N705">
        <f t="shared" si="32"/>
        <v>0</v>
      </c>
    </row>
    <row r="706" spans="1:14" x14ac:dyDescent="0.3">
      <c r="A706" s="1">
        <v>705</v>
      </c>
      <c r="B706" t="s">
        <v>6</v>
      </c>
      <c r="C706">
        <v>29</v>
      </c>
      <c r="D706" t="str">
        <f t="shared" ref="D706:D769" si="33">IF(C706&lt;=35,"Young Adults",IF(C706&lt;=60,"Middle Age",IF(C706&gt;60,"Old Age","No smoking")))</f>
        <v>Young Adults</v>
      </c>
      <c r="E706" t="s">
        <v>13</v>
      </c>
      <c r="F706" t="s">
        <v>29</v>
      </c>
      <c r="G706" t="s">
        <v>18</v>
      </c>
      <c r="H706" t="s">
        <v>36</v>
      </c>
      <c r="I706" t="s">
        <v>11</v>
      </c>
      <c r="J706" t="s">
        <v>49</v>
      </c>
      <c r="K706" t="s">
        <v>49</v>
      </c>
      <c r="L706">
        <f t="shared" ref="L706:L769" si="34">SUM(J706,K706)</f>
        <v>0</v>
      </c>
      <c r="N706">
        <f t="shared" si="32"/>
        <v>0</v>
      </c>
    </row>
    <row r="707" spans="1:14" x14ac:dyDescent="0.3">
      <c r="A707" s="1">
        <v>706</v>
      </c>
      <c r="B707" t="s">
        <v>12</v>
      </c>
      <c r="C707">
        <v>34</v>
      </c>
      <c r="D707" t="str">
        <f t="shared" si="33"/>
        <v>Young Adults</v>
      </c>
      <c r="E707" t="s">
        <v>27</v>
      </c>
      <c r="F707" t="s">
        <v>19</v>
      </c>
      <c r="G707" t="s">
        <v>18</v>
      </c>
      <c r="H707" t="s">
        <v>36</v>
      </c>
      <c r="I707" t="s">
        <v>14</v>
      </c>
      <c r="J707">
        <v>15</v>
      </c>
      <c r="K707">
        <v>10</v>
      </c>
      <c r="L707">
        <f t="shared" si="34"/>
        <v>25</v>
      </c>
      <c r="M707" t="s">
        <v>15</v>
      </c>
      <c r="N707">
        <f t="shared" si="32"/>
        <v>20</v>
      </c>
    </row>
    <row r="708" spans="1:14" x14ac:dyDescent="0.3">
      <c r="A708" s="1">
        <v>707</v>
      </c>
      <c r="B708" t="s">
        <v>12</v>
      </c>
      <c r="C708">
        <v>81</v>
      </c>
      <c r="D708" t="str">
        <f t="shared" si="33"/>
        <v>Old Age</v>
      </c>
      <c r="E708" t="s">
        <v>16</v>
      </c>
      <c r="F708" t="s">
        <v>8</v>
      </c>
      <c r="G708" t="s">
        <v>23</v>
      </c>
      <c r="H708" t="s">
        <v>36</v>
      </c>
      <c r="I708" t="s">
        <v>11</v>
      </c>
      <c r="J708" t="s">
        <v>49</v>
      </c>
      <c r="K708" t="s">
        <v>49</v>
      </c>
      <c r="L708">
        <f t="shared" si="34"/>
        <v>0</v>
      </c>
      <c r="N708">
        <f t="shared" ref="N708:N771" si="35">SUMIFS(J708:J711,I708:I711,"yes",F708:F711,"Degree")</f>
        <v>20</v>
      </c>
    </row>
    <row r="709" spans="1:14" x14ac:dyDescent="0.3">
      <c r="A709" s="1">
        <v>708</v>
      </c>
      <c r="B709" t="s">
        <v>12</v>
      </c>
      <c r="C709">
        <v>30</v>
      </c>
      <c r="D709" t="str">
        <f t="shared" si="33"/>
        <v>Young Adults</v>
      </c>
      <c r="E709" t="s">
        <v>13</v>
      </c>
      <c r="F709" t="s">
        <v>19</v>
      </c>
      <c r="G709" t="s">
        <v>9</v>
      </c>
      <c r="H709" t="s">
        <v>36</v>
      </c>
      <c r="I709" t="s">
        <v>14</v>
      </c>
      <c r="J709">
        <v>5</v>
      </c>
      <c r="K709">
        <v>10</v>
      </c>
      <c r="L709">
        <f t="shared" si="34"/>
        <v>15</v>
      </c>
      <c r="M709" t="s">
        <v>21</v>
      </c>
      <c r="N709">
        <f t="shared" si="35"/>
        <v>20</v>
      </c>
    </row>
    <row r="710" spans="1:14" x14ac:dyDescent="0.3">
      <c r="A710" s="1">
        <v>709</v>
      </c>
      <c r="B710" t="s">
        <v>6</v>
      </c>
      <c r="C710">
        <v>25</v>
      </c>
      <c r="D710" t="str">
        <f t="shared" si="33"/>
        <v>Young Adults</v>
      </c>
      <c r="E710" t="s">
        <v>13</v>
      </c>
      <c r="F710" t="s">
        <v>17</v>
      </c>
      <c r="G710" t="s">
        <v>18</v>
      </c>
      <c r="H710" t="s">
        <v>36</v>
      </c>
      <c r="I710" t="s">
        <v>14</v>
      </c>
      <c r="J710">
        <v>20</v>
      </c>
      <c r="K710">
        <v>20</v>
      </c>
      <c r="L710">
        <f t="shared" si="34"/>
        <v>40</v>
      </c>
      <c r="M710" t="s">
        <v>15</v>
      </c>
      <c r="N710">
        <f t="shared" si="35"/>
        <v>20</v>
      </c>
    </row>
    <row r="711" spans="1:14" x14ac:dyDescent="0.3">
      <c r="A711" s="1">
        <v>710</v>
      </c>
      <c r="B711" t="s">
        <v>6</v>
      </c>
      <c r="C711">
        <v>59</v>
      </c>
      <c r="D711" t="str">
        <f t="shared" si="33"/>
        <v>Middle Age</v>
      </c>
      <c r="E711" t="s">
        <v>7</v>
      </c>
      <c r="F711" t="s">
        <v>8</v>
      </c>
      <c r="G711" t="s">
        <v>18</v>
      </c>
      <c r="H711" t="s">
        <v>36</v>
      </c>
      <c r="I711" t="s">
        <v>14</v>
      </c>
      <c r="J711">
        <v>35</v>
      </c>
      <c r="K711">
        <v>35</v>
      </c>
      <c r="L711">
        <f t="shared" si="34"/>
        <v>70</v>
      </c>
      <c r="M711" t="s">
        <v>15</v>
      </c>
      <c r="N711">
        <f t="shared" si="35"/>
        <v>0</v>
      </c>
    </row>
    <row r="712" spans="1:14" x14ac:dyDescent="0.3">
      <c r="A712" s="1">
        <v>711</v>
      </c>
      <c r="B712" t="s">
        <v>12</v>
      </c>
      <c r="C712">
        <v>44</v>
      </c>
      <c r="D712" t="str">
        <f t="shared" si="33"/>
        <v>Middle Age</v>
      </c>
      <c r="E712" t="s">
        <v>22</v>
      </c>
      <c r="F712" t="s">
        <v>8</v>
      </c>
      <c r="G712" t="s">
        <v>9</v>
      </c>
      <c r="H712" t="s">
        <v>36</v>
      </c>
      <c r="I712" t="s">
        <v>11</v>
      </c>
      <c r="J712" t="s">
        <v>49</v>
      </c>
      <c r="K712" t="s">
        <v>49</v>
      </c>
      <c r="L712">
        <f t="shared" si="34"/>
        <v>0</v>
      </c>
      <c r="N712">
        <f t="shared" si="35"/>
        <v>0</v>
      </c>
    </row>
    <row r="713" spans="1:14" x14ac:dyDescent="0.3">
      <c r="A713" s="1">
        <v>712</v>
      </c>
      <c r="B713" t="s">
        <v>6</v>
      </c>
      <c r="C713">
        <v>64</v>
      </c>
      <c r="D713" t="str">
        <f t="shared" si="33"/>
        <v>Old Age</v>
      </c>
      <c r="E713" t="s">
        <v>16</v>
      </c>
      <c r="F713" t="s">
        <v>19</v>
      </c>
      <c r="G713" t="s">
        <v>23</v>
      </c>
      <c r="H713" t="s">
        <v>36</v>
      </c>
      <c r="I713" t="s">
        <v>11</v>
      </c>
      <c r="J713" t="s">
        <v>49</v>
      </c>
      <c r="K713" t="s">
        <v>49</v>
      </c>
      <c r="L713">
        <f t="shared" si="34"/>
        <v>0</v>
      </c>
      <c r="N713">
        <f t="shared" si="35"/>
        <v>0</v>
      </c>
    </row>
    <row r="714" spans="1:14" x14ac:dyDescent="0.3">
      <c r="A714" s="1">
        <v>713</v>
      </c>
      <c r="B714" t="s">
        <v>12</v>
      </c>
      <c r="C714">
        <v>35</v>
      </c>
      <c r="D714" t="str">
        <f t="shared" si="33"/>
        <v>Young Adults</v>
      </c>
      <c r="E714" t="s">
        <v>16</v>
      </c>
      <c r="F714" t="s">
        <v>30</v>
      </c>
      <c r="G714" t="s">
        <v>23</v>
      </c>
      <c r="H714" t="s">
        <v>36</v>
      </c>
      <c r="I714" t="s">
        <v>11</v>
      </c>
      <c r="J714" t="s">
        <v>49</v>
      </c>
      <c r="K714" t="s">
        <v>49</v>
      </c>
      <c r="L714">
        <f t="shared" si="34"/>
        <v>0</v>
      </c>
      <c r="N714">
        <f t="shared" si="35"/>
        <v>0</v>
      </c>
    </row>
    <row r="715" spans="1:14" x14ac:dyDescent="0.3">
      <c r="A715" s="1">
        <v>714</v>
      </c>
      <c r="B715" t="s">
        <v>6</v>
      </c>
      <c r="C715">
        <v>40</v>
      </c>
      <c r="D715" t="str">
        <f t="shared" si="33"/>
        <v>Middle Age</v>
      </c>
      <c r="E715" t="s">
        <v>13</v>
      </c>
      <c r="F715" t="s">
        <v>19</v>
      </c>
      <c r="G715" t="s">
        <v>18</v>
      </c>
      <c r="H715" t="s">
        <v>36</v>
      </c>
      <c r="I715" t="s">
        <v>11</v>
      </c>
      <c r="J715" t="s">
        <v>49</v>
      </c>
      <c r="K715" t="s">
        <v>49</v>
      </c>
      <c r="L715">
        <f t="shared" si="34"/>
        <v>0</v>
      </c>
      <c r="N715">
        <f t="shared" si="35"/>
        <v>0</v>
      </c>
    </row>
    <row r="716" spans="1:14" x14ac:dyDescent="0.3">
      <c r="A716" s="1">
        <v>715</v>
      </c>
      <c r="B716" t="s">
        <v>12</v>
      </c>
      <c r="C716">
        <v>65</v>
      </c>
      <c r="D716" t="str">
        <f t="shared" si="33"/>
        <v>Old Age</v>
      </c>
      <c r="E716" t="s">
        <v>13</v>
      </c>
      <c r="F716" t="s">
        <v>30</v>
      </c>
      <c r="G716" t="s">
        <v>32</v>
      </c>
      <c r="H716" t="s">
        <v>36</v>
      </c>
      <c r="I716" t="s">
        <v>11</v>
      </c>
      <c r="J716" t="s">
        <v>49</v>
      </c>
      <c r="K716" t="s">
        <v>49</v>
      </c>
      <c r="L716">
        <f t="shared" si="34"/>
        <v>0</v>
      </c>
      <c r="N716">
        <f t="shared" si="35"/>
        <v>0</v>
      </c>
    </row>
    <row r="717" spans="1:14" x14ac:dyDescent="0.3">
      <c r="A717" s="1">
        <v>716</v>
      </c>
      <c r="B717" t="s">
        <v>12</v>
      </c>
      <c r="C717">
        <v>17</v>
      </c>
      <c r="D717" t="str">
        <f t="shared" si="33"/>
        <v>Young Adults</v>
      </c>
      <c r="E717" t="s">
        <v>13</v>
      </c>
      <c r="F717" t="s">
        <v>19</v>
      </c>
      <c r="G717" t="s">
        <v>9</v>
      </c>
      <c r="H717" t="s">
        <v>36</v>
      </c>
      <c r="I717" t="s">
        <v>11</v>
      </c>
      <c r="J717" t="s">
        <v>49</v>
      </c>
      <c r="K717" t="s">
        <v>49</v>
      </c>
      <c r="L717">
        <f t="shared" si="34"/>
        <v>0</v>
      </c>
      <c r="N717">
        <f t="shared" si="35"/>
        <v>0</v>
      </c>
    </row>
    <row r="718" spans="1:14" x14ac:dyDescent="0.3">
      <c r="A718" s="1">
        <v>717</v>
      </c>
      <c r="B718" t="s">
        <v>6</v>
      </c>
      <c r="C718">
        <v>72</v>
      </c>
      <c r="D718" t="str">
        <f t="shared" si="33"/>
        <v>Old Age</v>
      </c>
      <c r="E718" t="s">
        <v>16</v>
      </c>
      <c r="F718" t="s">
        <v>8</v>
      </c>
      <c r="G718" t="s">
        <v>32</v>
      </c>
      <c r="H718" t="s">
        <v>36</v>
      </c>
      <c r="I718" t="s">
        <v>11</v>
      </c>
      <c r="J718" t="s">
        <v>49</v>
      </c>
      <c r="K718" t="s">
        <v>49</v>
      </c>
      <c r="L718">
        <f t="shared" si="34"/>
        <v>0</v>
      </c>
      <c r="N718">
        <f t="shared" si="35"/>
        <v>0</v>
      </c>
    </row>
    <row r="719" spans="1:14" x14ac:dyDescent="0.3">
      <c r="A719" s="1">
        <v>718</v>
      </c>
      <c r="B719" t="s">
        <v>12</v>
      </c>
      <c r="C719">
        <v>29</v>
      </c>
      <c r="D719" t="str">
        <f t="shared" si="33"/>
        <v>Young Adults</v>
      </c>
      <c r="E719" t="s">
        <v>16</v>
      </c>
      <c r="F719" t="s">
        <v>17</v>
      </c>
      <c r="G719" t="s">
        <v>9</v>
      </c>
      <c r="H719" t="s">
        <v>36</v>
      </c>
      <c r="I719" t="s">
        <v>11</v>
      </c>
      <c r="J719" t="s">
        <v>49</v>
      </c>
      <c r="K719" t="s">
        <v>49</v>
      </c>
      <c r="L719">
        <f t="shared" si="34"/>
        <v>0</v>
      </c>
      <c r="N719">
        <f t="shared" si="35"/>
        <v>0</v>
      </c>
    </row>
    <row r="720" spans="1:14" x14ac:dyDescent="0.3">
      <c r="A720" s="1">
        <v>719</v>
      </c>
      <c r="B720" t="s">
        <v>6</v>
      </c>
      <c r="C720">
        <v>39</v>
      </c>
      <c r="D720" t="str">
        <f t="shared" si="33"/>
        <v>Middle Age</v>
      </c>
      <c r="E720" t="s">
        <v>16</v>
      </c>
      <c r="F720" t="s">
        <v>8</v>
      </c>
      <c r="G720" t="s">
        <v>9</v>
      </c>
      <c r="H720" t="s">
        <v>36</v>
      </c>
      <c r="I720" t="s">
        <v>11</v>
      </c>
      <c r="J720" t="s">
        <v>49</v>
      </c>
      <c r="K720" t="s">
        <v>49</v>
      </c>
      <c r="L720">
        <f t="shared" si="34"/>
        <v>0</v>
      </c>
      <c r="N720">
        <f t="shared" si="35"/>
        <v>0</v>
      </c>
    </row>
    <row r="721" spans="1:14" x14ac:dyDescent="0.3">
      <c r="A721" s="1">
        <v>720</v>
      </c>
      <c r="B721" t="s">
        <v>6</v>
      </c>
      <c r="C721">
        <v>70</v>
      </c>
      <c r="D721" t="str">
        <f t="shared" si="33"/>
        <v>Old Age</v>
      </c>
      <c r="E721" t="s">
        <v>22</v>
      </c>
      <c r="F721" t="s">
        <v>8</v>
      </c>
      <c r="G721" t="s">
        <v>9</v>
      </c>
      <c r="H721" t="s">
        <v>36</v>
      </c>
      <c r="I721" t="s">
        <v>11</v>
      </c>
      <c r="J721" t="s">
        <v>49</v>
      </c>
      <c r="K721" t="s">
        <v>49</v>
      </c>
      <c r="L721">
        <f t="shared" si="34"/>
        <v>0</v>
      </c>
      <c r="N721">
        <f t="shared" si="35"/>
        <v>0</v>
      </c>
    </row>
    <row r="722" spans="1:14" x14ac:dyDescent="0.3">
      <c r="A722" s="1">
        <v>721</v>
      </c>
      <c r="B722" t="s">
        <v>6</v>
      </c>
      <c r="C722">
        <v>73</v>
      </c>
      <c r="D722" t="str">
        <f t="shared" si="33"/>
        <v>Old Age</v>
      </c>
      <c r="E722" t="s">
        <v>16</v>
      </c>
      <c r="F722" t="s">
        <v>8</v>
      </c>
      <c r="G722" t="s">
        <v>18</v>
      </c>
      <c r="H722" t="s">
        <v>36</v>
      </c>
      <c r="I722" t="s">
        <v>11</v>
      </c>
      <c r="J722" t="s">
        <v>49</v>
      </c>
      <c r="K722" t="s">
        <v>49</v>
      </c>
      <c r="L722">
        <f t="shared" si="34"/>
        <v>0</v>
      </c>
      <c r="N722">
        <f t="shared" si="35"/>
        <v>0</v>
      </c>
    </row>
    <row r="723" spans="1:14" x14ac:dyDescent="0.3">
      <c r="A723" s="1">
        <v>722</v>
      </c>
      <c r="B723" t="s">
        <v>6</v>
      </c>
      <c r="C723">
        <v>46</v>
      </c>
      <c r="D723" t="str">
        <f t="shared" si="33"/>
        <v>Middle Age</v>
      </c>
      <c r="E723" t="s">
        <v>13</v>
      </c>
      <c r="F723" t="s">
        <v>19</v>
      </c>
      <c r="G723" t="s">
        <v>9</v>
      </c>
      <c r="H723" t="s">
        <v>36</v>
      </c>
      <c r="I723" t="s">
        <v>11</v>
      </c>
      <c r="J723" t="s">
        <v>49</v>
      </c>
      <c r="K723" t="s">
        <v>49</v>
      </c>
      <c r="L723">
        <f t="shared" si="34"/>
        <v>0</v>
      </c>
      <c r="N723">
        <f t="shared" si="35"/>
        <v>0</v>
      </c>
    </row>
    <row r="724" spans="1:14" x14ac:dyDescent="0.3">
      <c r="A724" s="1">
        <v>723</v>
      </c>
      <c r="B724" t="s">
        <v>6</v>
      </c>
      <c r="C724">
        <v>59</v>
      </c>
      <c r="D724" t="str">
        <f t="shared" si="33"/>
        <v>Middle Age</v>
      </c>
      <c r="E724" t="s">
        <v>16</v>
      </c>
      <c r="F724" t="s">
        <v>29</v>
      </c>
      <c r="G724" t="s">
        <v>18</v>
      </c>
      <c r="H724" t="s">
        <v>36</v>
      </c>
      <c r="I724" t="s">
        <v>11</v>
      </c>
      <c r="J724" t="s">
        <v>49</v>
      </c>
      <c r="K724" t="s">
        <v>49</v>
      </c>
      <c r="L724">
        <f t="shared" si="34"/>
        <v>0</v>
      </c>
      <c r="N724">
        <f t="shared" si="35"/>
        <v>0</v>
      </c>
    </row>
    <row r="725" spans="1:14" x14ac:dyDescent="0.3">
      <c r="A725" s="1">
        <v>724</v>
      </c>
      <c r="B725" t="s">
        <v>12</v>
      </c>
      <c r="C725">
        <v>77</v>
      </c>
      <c r="D725" t="str">
        <f t="shared" si="33"/>
        <v>Old Age</v>
      </c>
      <c r="E725" t="s">
        <v>22</v>
      </c>
      <c r="F725" t="s">
        <v>8</v>
      </c>
      <c r="G725" t="s">
        <v>9</v>
      </c>
      <c r="H725" t="s">
        <v>36</v>
      </c>
      <c r="I725" t="s">
        <v>11</v>
      </c>
      <c r="J725" t="s">
        <v>49</v>
      </c>
      <c r="K725" t="s">
        <v>49</v>
      </c>
      <c r="L725">
        <f t="shared" si="34"/>
        <v>0</v>
      </c>
      <c r="N725">
        <f t="shared" si="35"/>
        <v>0</v>
      </c>
    </row>
    <row r="726" spans="1:14" x14ac:dyDescent="0.3">
      <c r="A726" s="1">
        <v>725</v>
      </c>
      <c r="B726" t="s">
        <v>12</v>
      </c>
      <c r="C726">
        <v>42</v>
      </c>
      <c r="D726" t="str">
        <f t="shared" si="33"/>
        <v>Middle Age</v>
      </c>
      <c r="E726" t="s">
        <v>16</v>
      </c>
      <c r="F726" t="s">
        <v>19</v>
      </c>
      <c r="G726" t="s">
        <v>9</v>
      </c>
      <c r="H726" t="s">
        <v>36</v>
      </c>
      <c r="I726" t="s">
        <v>14</v>
      </c>
      <c r="J726">
        <v>20</v>
      </c>
      <c r="K726">
        <v>20</v>
      </c>
      <c r="L726">
        <f t="shared" si="34"/>
        <v>40</v>
      </c>
      <c r="M726" t="s">
        <v>15</v>
      </c>
      <c r="N726">
        <f t="shared" si="35"/>
        <v>0</v>
      </c>
    </row>
    <row r="727" spans="1:14" x14ac:dyDescent="0.3">
      <c r="A727" s="1">
        <v>726</v>
      </c>
      <c r="B727" t="s">
        <v>6</v>
      </c>
      <c r="C727">
        <v>41</v>
      </c>
      <c r="D727" t="str">
        <f t="shared" si="33"/>
        <v>Middle Age</v>
      </c>
      <c r="E727" t="s">
        <v>16</v>
      </c>
      <c r="F727" t="s">
        <v>19</v>
      </c>
      <c r="G727" t="s">
        <v>9</v>
      </c>
      <c r="H727" t="s">
        <v>36</v>
      </c>
      <c r="I727" t="s">
        <v>11</v>
      </c>
      <c r="J727" t="s">
        <v>49</v>
      </c>
      <c r="K727" t="s">
        <v>49</v>
      </c>
      <c r="L727">
        <f t="shared" si="34"/>
        <v>0</v>
      </c>
      <c r="N727">
        <f t="shared" si="35"/>
        <v>0</v>
      </c>
    </row>
    <row r="728" spans="1:14" x14ac:dyDescent="0.3">
      <c r="A728" s="1">
        <v>727</v>
      </c>
      <c r="B728" t="s">
        <v>6</v>
      </c>
      <c r="C728">
        <v>49</v>
      </c>
      <c r="D728" t="str">
        <f t="shared" si="33"/>
        <v>Middle Age</v>
      </c>
      <c r="E728" t="s">
        <v>16</v>
      </c>
      <c r="F728" t="s">
        <v>30</v>
      </c>
      <c r="G728" t="s">
        <v>9</v>
      </c>
      <c r="H728" t="s">
        <v>36</v>
      </c>
      <c r="I728" t="s">
        <v>14</v>
      </c>
      <c r="J728">
        <v>20</v>
      </c>
      <c r="K728">
        <v>15</v>
      </c>
      <c r="L728">
        <f t="shared" si="34"/>
        <v>35</v>
      </c>
      <c r="M728" t="s">
        <v>15</v>
      </c>
      <c r="N728">
        <f t="shared" si="35"/>
        <v>0</v>
      </c>
    </row>
    <row r="729" spans="1:14" x14ac:dyDescent="0.3">
      <c r="A729" s="1">
        <v>728</v>
      </c>
      <c r="B729" t="s">
        <v>6</v>
      </c>
      <c r="C729">
        <v>67</v>
      </c>
      <c r="D729" t="str">
        <f t="shared" si="33"/>
        <v>Old Age</v>
      </c>
      <c r="E729" t="s">
        <v>13</v>
      </c>
      <c r="F729" t="s">
        <v>17</v>
      </c>
      <c r="G729" t="s">
        <v>18</v>
      </c>
      <c r="H729" t="s">
        <v>36</v>
      </c>
      <c r="I729" t="s">
        <v>11</v>
      </c>
      <c r="J729" t="s">
        <v>49</v>
      </c>
      <c r="K729" t="s">
        <v>49</v>
      </c>
      <c r="L729">
        <f t="shared" si="34"/>
        <v>0</v>
      </c>
      <c r="N729">
        <f t="shared" si="35"/>
        <v>0</v>
      </c>
    </row>
    <row r="730" spans="1:14" x14ac:dyDescent="0.3">
      <c r="A730" s="1">
        <v>729</v>
      </c>
      <c r="B730" t="s">
        <v>12</v>
      </c>
      <c r="C730">
        <v>65</v>
      </c>
      <c r="D730" t="str">
        <f t="shared" si="33"/>
        <v>Old Age</v>
      </c>
      <c r="E730" t="s">
        <v>13</v>
      </c>
      <c r="F730" t="s">
        <v>8</v>
      </c>
      <c r="G730" t="s">
        <v>18</v>
      </c>
      <c r="H730" t="s">
        <v>36</v>
      </c>
      <c r="I730" t="s">
        <v>11</v>
      </c>
      <c r="J730" t="s">
        <v>49</v>
      </c>
      <c r="K730" t="s">
        <v>49</v>
      </c>
      <c r="L730">
        <f t="shared" si="34"/>
        <v>0</v>
      </c>
      <c r="N730">
        <f t="shared" si="35"/>
        <v>0</v>
      </c>
    </row>
    <row r="731" spans="1:14" x14ac:dyDescent="0.3">
      <c r="A731" s="1">
        <v>730</v>
      </c>
      <c r="B731" t="s">
        <v>6</v>
      </c>
      <c r="C731">
        <v>40</v>
      </c>
      <c r="D731" t="str">
        <f t="shared" si="33"/>
        <v>Middle Age</v>
      </c>
      <c r="E731" t="s">
        <v>13</v>
      </c>
      <c r="F731" t="s">
        <v>8</v>
      </c>
      <c r="G731" t="s">
        <v>18</v>
      </c>
      <c r="H731" t="s">
        <v>36</v>
      </c>
      <c r="I731" t="s">
        <v>11</v>
      </c>
      <c r="J731" t="s">
        <v>49</v>
      </c>
      <c r="K731" t="s">
        <v>49</v>
      </c>
      <c r="L731">
        <f t="shared" si="34"/>
        <v>0</v>
      </c>
      <c r="N731">
        <f t="shared" si="35"/>
        <v>0</v>
      </c>
    </row>
    <row r="732" spans="1:14" x14ac:dyDescent="0.3">
      <c r="A732" s="1">
        <v>731</v>
      </c>
      <c r="B732" t="s">
        <v>6</v>
      </c>
      <c r="C732">
        <v>49</v>
      </c>
      <c r="D732" t="str">
        <f t="shared" si="33"/>
        <v>Middle Age</v>
      </c>
      <c r="E732" t="s">
        <v>27</v>
      </c>
      <c r="F732" t="s">
        <v>19</v>
      </c>
      <c r="G732" t="s">
        <v>18</v>
      </c>
      <c r="H732" t="s">
        <v>36</v>
      </c>
      <c r="I732" t="s">
        <v>11</v>
      </c>
      <c r="J732" t="s">
        <v>49</v>
      </c>
      <c r="K732" t="s">
        <v>49</v>
      </c>
      <c r="L732">
        <f t="shared" si="34"/>
        <v>0</v>
      </c>
      <c r="N732">
        <f t="shared" si="35"/>
        <v>0</v>
      </c>
    </row>
    <row r="733" spans="1:14" x14ac:dyDescent="0.3">
      <c r="A733" s="1">
        <v>732</v>
      </c>
      <c r="B733" t="s">
        <v>6</v>
      </c>
      <c r="C733">
        <v>34</v>
      </c>
      <c r="D733" t="str">
        <f t="shared" si="33"/>
        <v>Young Adults</v>
      </c>
      <c r="E733" t="s">
        <v>13</v>
      </c>
      <c r="F733" t="s">
        <v>20</v>
      </c>
      <c r="G733" t="s">
        <v>18</v>
      </c>
      <c r="H733" t="s">
        <v>36</v>
      </c>
      <c r="I733" t="s">
        <v>11</v>
      </c>
      <c r="J733" t="s">
        <v>49</v>
      </c>
      <c r="K733" t="s">
        <v>49</v>
      </c>
      <c r="L733">
        <f t="shared" si="34"/>
        <v>0</v>
      </c>
      <c r="N733">
        <f t="shared" si="35"/>
        <v>0</v>
      </c>
    </row>
    <row r="734" spans="1:14" x14ac:dyDescent="0.3">
      <c r="A734" s="1">
        <v>733</v>
      </c>
      <c r="B734" t="s">
        <v>12</v>
      </c>
      <c r="C734">
        <v>64</v>
      </c>
      <c r="D734" t="str">
        <f t="shared" si="33"/>
        <v>Old Age</v>
      </c>
      <c r="E734" t="s">
        <v>16</v>
      </c>
      <c r="F734" t="s">
        <v>8</v>
      </c>
      <c r="G734" t="s">
        <v>18</v>
      </c>
      <c r="H734" t="s">
        <v>36</v>
      </c>
      <c r="I734" t="s">
        <v>11</v>
      </c>
      <c r="J734" t="s">
        <v>49</v>
      </c>
      <c r="K734" t="s">
        <v>49</v>
      </c>
      <c r="L734">
        <f t="shared" si="34"/>
        <v>0</v>
      </c>
      <c r="N734">
        <f t="shared" si="35"/>
        <v>0</v>
      </c>
    </row>
    <row r="735" spans="1:14" x14ac:dyDescent="0.3">
      <c r="A735" s="1">
        <v>734</v>
      </c>
      <c r="B735" t="s">
        <v>12</v>
      </c>
      <c r="C735">
        <v>44</v>
      </c>
      <c r="D735" t="str">
        <f t="shared" si="33"/>
        <v>Middle Age</v>
      </c>
      <c r="E735" t="s">
        <v>22</v>
      </c>
      <c r="F735" t="s">
        <v>17</v>
      </c>
      <c r="G735" t="s">
        <v>32</v>
      </c>
      <c r="H735" t="s">
        <v>36</v>
      </c>
      <c r="I735" t="s">
        <v>11</v>
      </c>
      <c r="J735" t="s">
        <v>49</v>
      </c>
      <c r="K735" t="s">
        <v>49</v>
      </c>
      <c r="L735">
        <f t="shared" si="34"/>
        <v>0</v>
      </c>
      <c r="N735">
        <f t="shared" si="35"/>
        <v>0</v>
      </c>
    </row>
    <row r="736" spans="1:14" x14ac:dyDescent="0.3">
      <c r="A736" s="1">
        <v>735</v>
      </c>
      <c r="B736" t="s">
        <v>12</v>
      </c>
      <c r="C736">
        <v>72</v>
      </c>
      <c r="D736" t="str">
        <f t="shared" si="33"/>
        <v>Old Age</v>
      </c>
      <c r="E736" t="s">
        <v>22</v>
      </c>
      <c r="F736" t="s">
        <v>8</v>
      </c>
      <c r="G736" t="s">
        <v>18</v>
      </c>
      <c r="H736" t="s">
        <v>36</v>
      </c>
      <c r="I736" t="s">
        <v>11</v>
      </c>
      <c r="J736" t="s">
        <v>49</v>
      </c>
      <c r="K736" t="s">
        <v>49</v>
      </c>
      <c r="L736">
        <f t="shared" si="34"/>
        <v>0</v>
      </c>
      <c r="N736">
        <f t="shared" si="35"/>
        <v>0</v>
      </c>
    </row>
    <row r="737" spans="1:14" x14ac:dyDescent="0.3">
      <c r="A737" s="1">
        <v>736</v>
      </c>
      <c r="B737" t="s">
        <v>6</v>
      </c>
      <c r="C737">
        <v>32</v>
      </c>
      <c r="D737" t="str">
        <f t="shared" si="33"/>
        <v>Young Adults</v>
      </c>
      <c r="E737" t="s">
        <v>16</v>
      </c>
      <c r="F737" t="s">
        <v>30</v>
      </c>
      <c r="G737" t="s">
        <v>18</v>
      </c>
      <c r="H737" t="s">
        <v>36</v>
      </c>
      <c r="I737" t="s">
        <v>14</v>
      </c>
      <c r="J737">
        <v>20</v>
      </c>
      <c r="K737">
        <v>20</v>
      </c>
      <c r="L737">
        <f t="shared" si="34"/>
        <v>40</v>
      </c>
      <c r="M737" t="s">
        <v>15</v>
      </c>
      <c r="N737">
        <f t="shared" si="35"/>
        <v>0</v>
      </c>
    </row>
    <row r="738" spans="1:14" x14ac:dyDescent="0.3">
      <c r="A738" s="1">
        <v>737</v>
      </c>
      <c r="B738" t="s">
        <v>12</v>
      </c>
      <c r="C738">
        <v>53</v>
      </c>
      <c r="D738" t="str">
        <f t="shared" si="33"/>
        <v>Middle Age</v>
      </c>
      <c r="E738" t="s">
        <v>16</v>
      </c>
      <c r="F738" t="s">
        <v>8</v>
      </c>
      <c r="G738" t="s">
        <v>9</v>
      </c>
      <c r="H738" t="s">
        <v>36</v>
      </c>
      <c r="I738" t="s">
        <v>11</v>
      </c>
      <c r="J738" t="s">
        <v>49</v>
      </c>
      <c r="K738" t="s">
        <v>49</v>
      </c>
      <c r="L738">
        <f t="shared" si="34"/>
        <v>0</v>
      </c>
      <c r="N738">
        <f t="shared" si="35"/>
        <v>0</v>
      </c>
    </row>
    <row r="739" spans="1:14" x14ac:dyDescent="0.3">
      <c r="A739" s="1">
        <v>738</v>
      </c>
      <c r="B739" t="s">
        <v>12</v>
      </c>
      <c r="C739">
        <v>50</v>
      </c>
      <c r="D739" t="str">
        <f t="shared" si="33"/>
        <v>Middle Age</v>
      </c>
      <c r="E739" t="s">
        <v>16</v>
      </c>
      <c r="F739" t="s">
        <v>30</v>
      </c>
      <c r="G739" t="s">
        <v>9</v>
      </c>
      <c r="H739" t="s">
        <v>36</v>
      </c>
      <c r="I739" t="s">
        <v>11</v>
      </c>
      <c r="J739" t="s">
        <v>49</v>
      </c>
      <c r="K739" t="s">
        <v>49</v>
      </c>
      <c r="L739">
        <f t="shared" si="34"/>
        <v>0</v>
      </c>
      <c r="N739">
        <f t="shared" si="35"/>
        <v>0</v>
      </c>
    </row>
    <row r="740" spans="1:14" x14ac:dyDescent="0.3">
      <c r="A740" s="1">
        <v>739</v>
      </c>
      <c r="B740" t="s">
        <v>12</v>
      </c>
      <c r="C740">
        <v>63</v>
      </c>
      <c r="D740" t="str">
        <f t="shared" si="33"/>
        <v>Old Age</v>
      </c>
      <c r="E740" t="s">
        <v>7</v>
      </c>
      <c r="F740" t="s">
        <v>8</v>
      </c>
      <c r="G740" t="s">
        <v>18</v>
      </c>
      <c r="H740" t="s">
        <v>36</v>
      </c>
      <c r="I740" t="s">
        <v>11</v>
      </c>
      <c r="J740" t="s">
        <v>49</v>
      </c>
      <c r="K740" t="s">
        <v>49</v>
      </c>
      <c r="L740">
        <f t="shared" si="34"/>
        <v>0</v>
      </c>
      <c r="N740">
        <f t="shared" si="35"/>
        <v>0</v>
      </c>
    </row>
    <row r="741" spans="1:14" x14ac:dyDescent="0.3">
      <c r="A741" s="1">
        <v>740</v>
      </c>
      <c r="B741" t="s">
        <v>12</v>
      </c>
      <c r="C741">
        <v>57</v>
      </c>
      <c r="D741" t="str">
        <f t="shared" si="33"/>
        <v>Middle Age</v>
      </c>
      <c r="E741" t="s">
        <v>16</v>
      </c>
      <c r="F741" t="s">
        <v>17</v>
      </c>
      <c r="G741" t="s">
        <v>18</v>
      </c>
      <c r="H741" t="s">
        <v>36</v>
      </c>
      <c r="I741" t="s">
        <v>11</v>
      </c>
      <c r="J741" t="s">
        <v>49</v>
      </c>
      <c r="K741" t="s">
        <v>49</v>
      </c>
      <c r="L741">
        <f t="shared" si="34"/>
        <v>0</v>
      </c>
      <c r="N741">
        <f t="shared" si="35"/>
        <v>0</v>
      </c>
    </row>
    <row r="742" spans="1:14" x14ac:dyDescent="0.3">
      <c r="A742" s="1">
        <v>741</v>
      </c>
      <c r="B742" t="s">
        <v>6</v>
      </c>
      <c r="C742">
        <v>40</v>
      </c>
      <c r="D742" t="str">
        <f t="shared" si="33"/>
        <v>Middle Age</v>
      </c>
      <c r="E742" t="s">
        <v>16</v>
      </c>
      <c r="F742" t="s">
        <v>17</v>
      </c>
      <c r="G742" t="s">
        <v>18</v>
      </c>
      <c r="H742" t="s">
        <v>36</v>
      </c>
      <c r="I742" t="s">
        <v>11</v>
      </c>
      <c r="J742" t="s">
        <v>49</v>
      </c>
      <c r="K742" t="s">
        <v>49</v>
      </c>
      <c r="L742">
        <f t="shared" si="34"/>
        <v>0</v>
      </c>
      <c r="N742">
        <f t="shared" si="35"/>
        <v>0</v>
      </c>
    </row>
    <row r="743" spans="1:14" x14ac:dyDescent="0.3">
      <c r="A743" s="1">
        <v>742</v>
      </c>
      <c r="B743" t="s">
        <v>12</v>
      </c>
      <c r="C743">
        <v>88</v>
      </c>
      <c r="D743" t="str">
        <f t="shared" si="33"/>
        <v>Old Age</v>
      </c>
      <c r="E743" t="s">
        <v>7</v>
      </c>
      <c r="F743" t="s">
        <v>24</v>
      </c>
      <c r="G743" t="s">
        <v>18</v>
      </c>
      <c r="H743" t="s">
        <v>36</v>
      </c>
      <c r="I743" t="s">
        <v>11</v>
      </c>
      <c r="J743" t="s">
        <v>49</v>
      </c>
      <c r="K743" t="s">
        <v>49</v>
      </c>
      <c r="L743">
        <f t="shared" si="34"/>
        <v>0</v>
      </c>
      <c r="N743">
        <f t="shared" si="35"/>
        <v>0</v>
      </c>
    </row>
    <row r="744" spans="1:14" x14ac:dyDescent="0.3">
      <c r="A744" s="1">
        <v>743</v>
      </c>
      <c r="B744" t="s">
        <v>6</v>
      </c>
      <c r="C744">
        <v>57</v>
      </c>
      <c r="D744" t="str">
        <f t="shared" si="33"/>
        <v>Middle Age</v>
      </c>
      <c r="E744" t="s">
        <v>16</v>
      </c>
      <c r="F744" t="s">
        <v>17</v>
      </c>
      <c r="G744" t="s">
        <v>9</v>
      </c>
      <c r="H744" t="s">
        <v>36</v>
      </c>
      <c r="I744" t="s">
        <v>11</v>
      </c>
      <c r="J744" t="s">
        <v>49</v>
      </c>
      <c r="K744" t="s">
        <v>49</v>
      </c>
      <c r="L744">
        <f t="shared" si="34"/>
        <v>0</v>
      </c>
      <c r="N744">
        <f t="shared" si="35"/>
        <v>0</v>
      </c>
    </row>
    <row r="745" spans="1:14" x14ac:dyDescent="0.3">
      <c r="A745" s="1">
        <v>744</v>
      </c>
      <c r="B745" t="s">
        <v>12</v>
      </c>
      <c r="C745">
        <v>54</v>
      </c>
      <c r="D745" t="str">
        <f t="shared" si="33"/>
        <v>Middle Age</v>
      </c>
      <c r="E745" t="s">
        <v>16</v>
      </c>
      <c r="F745" t="s">
        <v>17</v>
      </c>
      <c r="G745" t="s">
        <v>9</v>
      </c>
      <c r="H745" t="s">
        <v>36</v>
      </c>
      <c r="I745" t="s">
        <v>11</v>
      </c>
      <c r="J745" t="s">
        <v>49</v>
      </c>
      <c r="K745" t="s">
        <v>49</v>
      </c>
      <c r="L745">
        <f t="shared" si="34"/>
        <v>0</v>
      </c>
      <c r="N745">
        <f t="shared" si="35"/>
        <v>0</v>
      </c>
    </row>
    <row r="746" spans="1:14" x14ac:dyDescent="0.3">
      <c r="A746" s="1">
        <v>745</v>
      </c>
      <c r="B746" t="s">
        <v>12</v>
      </c>
      <c r="C746">
        <v>58</v>
      </c>
      <c r="D746" t="str">
        <f t="shared" si="33"/>
        <v>Middle Age</v>
      </c>
      <c r="E746" t="s">
        <v>22</v>
      </c>
      <c r="F746" t="s">
        <v>8</v>
      </c>
      <c r="G746" t="s">
        <v>18</v>
      </c>
      <c r="H746" t="s">
        <v>36</v>
      </c>
      <c r="I746" t="s">
        <v>11</v>
      </c>
      <c r="J746" t="s">
        <v>49</v>
      </c>
      <c r="K746" t="s">
        <v>49</v>
      </c>
      <c r="L746">
        <f t="shared" si="34"/>
        <v>0</v>
      </c>
      <c r="N746">
        <f t="shared" si="35"/>
        <v>0</v>
      </c>
    </row>
    <row r="747" spans="1:14" x14ac:dyDescent="0.3">
      <c r="A747" s="1">
        <v>746</v>
      </c>
      <c r="B747" t="s">
        <v>12</v>
      </c>
      <c r="C747">
        <v>77</v>
      </c>
      <c r="D747" t="str">
        <f t="shared" si="33"/>
        <v>Old Age</v>
      </c>
      <c r="E747" t="s">
        <v>7</v>
      </c>
      <c r="F747" t="s">
        <v>28</v>
      </c>
      <c r="G747" t="s">
        <v>9</v>
      </c>
      <c r="H747" t="s">
        <v>36</v>
      </c>
      <c r="I747" t="s">
        <v>11</v>
      </c>
      <c r="J747" t="s">
        <v>49</v>
      </c>
      <c r="K747" t="s">
        <v>49</v>
      </c>
      <c r="L747">
        <f t="shared" si="34"/>
        <v>0</v>
      </c>
      <c r="N747">
        <f t="shared" si="35"/>
        <v>0</v>
      </c>
    </row>
    <row r="748" spans="1:14" x14ac:dyDescent="0.3">
      <c r="A748" s="1">
        <v>747</v>
      </c>
      <c r="B748" t="s">
        <v>12</v>
      </c>
      <c r="C748">
        <v>45</v>
      </c>
      <c r="D748" t="str">
        <f t="shared" si="33"/>
        <v>Middle Age</v>
      </c>
      <c r="E748" t="s">
        <v>7</v>
      </c>
      <c r="F748" t="s">
        <v>20</v>
      </c>
      <c r="G748" t="s">
        <v>32</v>
      </c>
      <c r="H748" t="s">
        <v>36</v>
      </c>
      <c r="I748" t="s">
        <v>11</v>
      </c>
      <c r="J748" t="s">
        <v>49</v>
      </c>
      <c r="K748" t="s">
        <v>49</v>
      </c>
      <c r="L748">
        <f t="shared" si="34"/>
        <v>0</v>
      </c>
      <c r="N748">
        <f t="shared" si="35"/>
        <v>0</v>
      </c>
    </row>
    <row r="749" spans="1:14" x14ac:dyDescent="0.3">
      <c r="A749" s="1">
        <v>748</v>
      </c>
      <c r="B749" t="s">
        <v>12</v>
      </c>
      <c r="C749">
        <v>31</v>
      </c>
      <c r="D749" t="str">
        <f t="shared" si="33"/>
        <v>Young Adults</v>
      </c>
      <c r="E749" t="s">
        <v>13</v>
      </c>
      <c r="F749" t="s">
        <v>19</v>
      </c>
      <c r="G749" t="s">
        <v>9</v>
      </c>
      <c r="H749" t="s">
        <v>36</v>
      </c>
      <c r="I749" t="s">
        <v>11</v>
      </c>
      <c r="J749" t="s">
        <v>49</v>
      </c>
      <c r="K749" t="s">
        <v>49</v>
      </c>
      <c r="L749">
        <f t="shared" si="34"/>
        <v>0</v>
      </c>
      <c r="N749">
        <f t="shared" si="35"/>
        <v>30</v>
      </c>
    </row>
    <row r="750" spans="1:14" x14ac:dyDescent="0.3">
      <c r="A750" s="1">
        <v>749</v>
      </c>
      <c r="B750" t="s">
        <v>6</v>
      </c>
      <c r="C750">
        <v>31</v>
      </c>
      <c r="D750" t="str">
        <f t="shared" si="33"/>
        <v>Young Adults</v>
      </c>
      <c r="E750" t="s">
        <v>16</v>
      </c>
      <c r="F750" t="s">
        <v>29</v>
      </c>
      <c r="G750" t="s">
        <v>18</v>
      </c>
      <c r="H750" t="s">
        <v>36</v>
      </c>
      <c r="I750" t="s">
        <v>11</v>
      </c>
      <c r="J750" t="s">
        <v>49</v>
      </c>
      <c r="K750" t="s">
        <v>49</v>
      </c>
      <c r="L750">
        <f t="shared" si="34"/>
        <v>0</v>
      </c>
      <c r="N750">
        <f t="shared" si="35"/>
        <v>30</v>
      </c>
    </row>
    <row r="751" spans="1:14" x14ac:dyDescent="0.3">
      <c r="A751" s="1">
        <v>750</v>
      </c>
      <c r="B751" t="s">
        <v>6</v>
      </c>
      <c r="C751">
        <v>80</v>
      </c>
      <c r="D751" t="str">
        <f t="shared" si="33"/>
        <v>Old Age</v>
      </c>
      <c r="E751" t="s">
        <v>22</v>
      </c>
      <c r="F751" t="s">
        <v>17</v>
      </c>
      <c r="G751" t="s">
        <v>9</v>
      </c>
      <c r="H751" t="s">
        <v>36</v>
      </c>
      <c r="I751" t="s">
        <v>11</v>
      </c>
      <c r="J751" t="s">
        <v>49</v>
      </c>
      <c r="K751" t="s">
        <v>49</v>
      </c>
      <c r="L751">
        <f t="shared" si="34"/>
        <v>0</v>
      </c>
      <c r="N751">
        <f t="shared" si="35"/>
        <v>30</v>
      </c>
    </row>
    <row r="752" spans="1:14" x14ac:dyDescent="0.3">
      <c r="A752" s="1">
        <v>751</v>
      </c>
      <c r="B752" t="s">
        <v>6</v>
      </c>
      <c r="C752">
        <v>67</v>
      </c>
      <c r="D752" t="str">
        <f t="shared" si="33"/>
        <v>Old Age</v>
      </c>
      <c r="E752" t="s">
        <v>22</v>
      </c>
      <c r="F752" t="s">
        <v>17</v>
      </c>
      <c r="G752" t="s">
        <v>18</v>
      </c>
      <c r="H752" t="s">
        <v>36</v>
      </c>
      <c r="I752" t="s">
        <v>14</v>
      </c>
      <c r="J752">
        <v>30</v>
      </c>
      <c r="K752">
        <v>30</v>
      </c>
      <c r="L752">
        <f t="shared" si="34"/>
        <v>60</v>
      </c>
      <c r="M752" t="s">
        <v>15</v>
      </c>
      <c r="N752">
        <f t="shared" si="35"/>
        <v>30</v>
      </c>
    </row>
    <row r="753" spans="1:14" x14ac:dyDescent="0.3">
      <c r="A753" s="1">
        <v>752</v>
      </c>
      <c r="B753" t="s">
        <v>6</v>
      </c>
      <c r="C753">
        <v>40</v>
      </c>
      <c r="D753" t="str">
        <f t="shared" si="33"/>
        <v>Middle Age</v>
      </c>
      <c r="E753" t="s">
        <v>13</v>
      </c>
      <c r="F753" t="s">
        <v>19</v>
      </c>
      <c r="G753" t="s">
        <v>18</v>
      </c>
      <c r="H753" t="s">
        <v>36</v>
      </c>
      <c r="I753" t="s">
        <v>14</v>
      </c>
      <c r="J753">
        <v>20</v>
      </c>
      <c r="K753">
        <v>10</v>
      </c>
      <c r="L753">
        <f t="shared" si="34"/>
        <v>30</v>
      </c>
      <c r="M753" t="s">
        <v>15</v>
      </c>
      <c r="N753">
        <f t="shared" si="35"/>
        <v>0</v>
      </c>
    </row>
    <row r="754" spans="1:14" x14ac:dyDescent="0.3">
      <c r="A754" s="1">
        <v>753</v>
      </c>
      <c r="B754" t="s">
        <v>12</v>
      </c>
      <c r="C754">
        <v>70</v>
      </c>
      <c r="D754" t="str">
        <f t="shared" si="33"/>
        <v>Old Age</v>
      </c>
      <c r="E754" t="s">
        <v>22</v>
      </c>
      <c r="F754" t="s">
        <v>8</v>
      </c>
      <c r="G754" t="s">
        <v>18</v>
      </c>
      <c r="H754" t="s">
        <v>36</v>
      </c>
      <c r="I754" t="s">
        <v>11</v>
      </c>
      <c r="J754" t="s">
        <v>49</v>
      </c>
      <c r="K754" t="s">
        <v>49</v>
      </c>
      <c r="L754">
        <f t="shared" si="34"/>
        <v>0</v>
      </c>
      <c r="N754">
        <f t="shared" si="35"/>
        <v>0</v>
      </c>
    </row>
    <row r="755" spans="1:14" x14ac:dyDescent="0.3">
      <c r="A755" s="1">
        <v>754</v>
      </c>
      <c r="B755" t="s">
        <v>12</v>
      </c>
      <c r="C755">
        <v>28</v>
      </c>
      <c r="D755" t="str">
        <f t="shared" si="33"/>
        <v>Young Adults</v>
      </c>
      <c r="E755" t="s">
        <v>13</v>
      </c>
      <c r="F755" t="s">
        <v>20</v>
      </c>
      <c r="G755" t="s">
        <v>18</v>
      </c>
      <c r="H755" t="s">
        <v>36</v>
      </c>
      <c r="I755" t="s">
        <v>14</v>
      </c>
      <c r="J755">
        <v>30</v>
      </c>
      <c r="K755">
        <v>10</v>
      </c>
      <c r="L755">
        <f t="shared" si="34"/>
        <v>40</v>
      </c>
      <c r="M755" t="s">
        <v>15</v>
      </c>
      <c r="N755">
        <f t="shared" si="35"/>
        <v>0</v>
      </c>
    </row>
    <row r="756" spans="1:14" x14ac:dyDescent="0.3">
      <c r="A756" s="1">
        <v>755</v>
      </c>
      <c r="B756" t="s">
        <v>6</v>
      </c>
      <c r="C756">
        <v>30</v>
      </c>
      <c r="D756" t="str">
        <f t="shared" si="33"/>
        <v>Young Adults</v>
      </c>
      <c r="E756" t="s">
        <v>16</v>
      </c>
      <c r="F756" t="s">
        <v>20</v>
      </c>
      <c r="G756" t="s">
        <v>32</v>
      </c>
      <c r="H756" t="s">
        <v>36</v>
      </c>
      <c r="I756" t="s">
        <v>11</v>
      </c>
      <c r="J756" t="s">
        <v>49</v>
      </c>
      <c r="K756" t="s">
        <v>49</v>
      </c>
      <c r="L756">
        <f t="shared" si="34"/>
        <v>0</v>
      </c>
      <c r="N756">
        <f t="shared" si="35"/>
        <v>0</v>
      </c>
    </row>
    <row r="757" spans="1:14" x14ac:dyDescent="0.3">
      <c r="A757" s="1">
        <v>756</v>
      </c>
      <c r="B757" t="s">
        <v>12</v>
      </c>
      <c r="C757">
        <v>70</v>
      </c>
      <c r="D757" t="str">
        <f t="shared" si="33"/>
        <v>Old Age</v>
      </c>
      <c r="E757" t="s">
        <v>7</v>
      </c>
      <c r="F757" t="s">
        <v>24</v>
      </c>
      <c r="G757" t="s">
        <v>18</v>
      </c>
      <c r="H757" t="s">
        <v>36</v>
      </c>
      <c r="I757" t="s">
        <v>11</v>
      </c>
      <c r="J757" t="s">
        <v>49</v>
      </c>
      <c r="K757" t="s">
        <v>49</v>
      </c>
      <c r="L757">
        <f t="shared" si="34"/>
        <v>0</v>
      </c>
      <c r="N757">
        <f t="shared" si="35"/>
        <v>0</v>
      </c>
    </row>
    <row r="758" spans="1:14" x14ac:dyDescent="0.3">
      <c r="A758" s="1">
        <v>757</v>
      </c>
      <c r="B758" t="s">
        <v>6</v>
      </c>
      <c r="C758">
        <v>57</v>
      </c>
      <c r="D758" t="str">
        <f t="shared" si="33"/>
        <v>Middle Age</v>
      </c>
      <c r="E758" t="s">
        <v>16</v>
      </c>
      <c r="F758" t="s">
        <v>17</v>
      </c>
      <c r="G758" t="s">
        <v>9</v>
      </c>
      <c r="H758" t="s">
        <v>36</v>
      </c>
      <c r="I758" t="s">
        <v>11</v>
      </c>
      <c r="J758" t="s">
        <v>49</v>
      </c>
      <c r="K758" t="s">
        <v>49</v>
      </c>
      <c r="L758">
        <f t="shared" si="34"/>
        <v>0</v>
      </c>
      <c r="N758">
        <f t="shared" si="35"/>
        <v>0</v>
      </c>
    </row>
    <row r="759" spans="1:14" x14ac:dyDescent="0.3">
      <c r="A759" s="1">
        <v>758</v>
      </c>
      <c r="B759" t="s">
        <v>12</v>
      </c>
      <c r="C759">
        <v>76</v>
      </c>
      <c r="D759" t="str">
        <f t="shared" si="33"/>
        <v>Old Age</v>
      </c>
      <c r="E759" t="s">
        <v>22</v>
      </c>
      <c r="F759" t="s">
        <v>19</v>
      </c>
      <c r="G759" t="s">
        <v>18</v>
      </c>
      <c r="H759" t="s">
        <v>36</v>
      </c>
      <c r="I759" t="s">
        <v>11</v>
      </c>
      <c r="J759" t="s">
        <v>49</v>
      </c>
      <c r="K759" t="s">
        <v>49</v>
      </c>
      <c r="L759">
        <f t="shared" si="34"/>
        <v>0</v>
      </c>
      <c r="N759">
        <f t="shared" si="35"/>
        <v>0</v>
      </c>
    </row>
    <row r="760" spans="1:14" x14ac:dyDescent="0.3">
      <c r="A760" s="1">
        <v>759</v>
      </c>
      <c r="B760" t="s">
        <v>12</v>
      </c>
      <c r="C760">
        <v>89</v>
      </c>
      <c r="D760" t="str">
        <f t="shared" si="33"/>
        <v>Old Age</v>
      </c>
      <c r="E760" t="s">
        <v>22</v>
      </c>
      <c r="F760" t="s">
        <v>8</v>
      </c>
      <c r="G760" t="s">
        <v>18</v>
      </c>
      <c r="H760" t="s">
        <v>36</v>
      </c>
      <c r="I760" t="s">
        <v>11</v>
      </c>
      <c r="J760" t="s">
        <v>49</v>
      </c>
      <c r="K760" t="s">
        <v>49</v>
      </c>
      <c r="L760">
        <f t="shared" si="34"/>
        <v>0</v>
      </c>
      <c r="N760">
        <f t="shared" si="35"/>
        <v>0</v>
      </c>
    </row>
    <row r="761" spans="1:14" x14ac:dyDescent="0.3">
      <c r="A761" s="1">
        <v>760</v>
      </c>
      <c r="B761" t="s">
        <v>6</v>
      </c>
      <c r="C761">
        <v>81</v>
      </c>
      <c r="D761" t="str">
        <f t="shared" si="33"/>
        <v>Old Age</v>
      </c>
      <c r="E761" t="s">
        <v>16</v>
      </c>
      <c r="F761" t="s">
        <v>8</v>
      </c>
      <c r="G761" t="s">
        <v>9</v>
      </c>
      <c r="H761" t="s">
        <v>36</v>
      </c>
      <c r="I761" t="s">
        <v>11</v>
      </c>
      <c r="J761" t="s">
        <v>49</v>
      </c>
      <c r="K761" t="s">
        <v>49</v>
      </c>
      <c r="L761">
        <f t="shared" si="34"/>
        <v>0</v>
      </c>
      <c r="N761">
        <f t="shared" si="35"/>
        <v>0</v>
      </c>
    </row>
    <row r="762" spans="1:14" x14ac:dyDescent="0.3">
      <c r="A762" s="1">
        <v>761</v>
      </c>
      <c r="B762" t="s">
        <v>12</v>
      </c>
      <c r="C762">
        <v>30</v>
      </c>
      <c r="D762" t="str">
        <f t="shared" si="33"/>
        <v>Young Adults</v>
      </c>
      <c r="E762" t="s">
        <v>13</v>
      </c>
      <c r="F762" t="s">
        <v>29</v>
      </c>
      <c r="G762" t="s">
        <v>9</v>
      </c>
      <c r="H762" t="s">
        <v>36</v>
      </c>
      <c r="I762" t="s">
        <v>11</v>
      </c>
      <c r="J762" t="s">
        <v>49</v>
      </c>
      <c r="K762" t="s">
        <v>49</v>
      </c>
      <c r="L762">
        <f t="shared" si="34"/>
        <v>0</v>
      </c>
      <c r="N762">
        <f t="shared" si="35"/>
        <v>0</v>
      </c>
    </row>
    <row r="763" spans="1:14" x14ac:dyDescent="0.3">
      <c r="A763" s="1">
        <v>762</v>
      </c>
      <c r="B763" t="s">
        <v>12</v>
      </c>
      <c r="C763">
        <v>39</v>
      </c>
      <c r="D763" t="str">
        <f t="shared" si="33"/>
        <v>Middle Age</v>
      </c>
      <c r="E763" t="s">
        <v>13</v>
      </c>
      <c r="F763" t="s">
        <v>28</v>
      </c>
      <c r="G763" t="s">
        <v>9</v>
      </c>
      <c r="H763" t="s">
        <v>36</v>
      </c>
      <c r="I763" t="s">
        <v>11</v>
      </c>
      <c r="J763" t="s">
        <v>49</v>
      </c>
      <c r="K763" t="s">
        <v>49</v>
      </c>
      <c r="L763">
        <f t="shared" si="34"/>
        <v>0</v>
      </c>
      <c r="N763">
        <f t="shared" si="35"/>
        <v>0</v>
      </c>
    </row>
    <row r="764" spans="1:14" x14ac:dyDescent="0.3">
      <c r="A764" s="1">
        <v>763</v>
      </c>
      <c r="B764" t="s">
        <v>12</v>
      </c>
      <c r="C764">
        <v>73</v>
      </c>
      <c r="D764" t="str">
        <f t="shared" si="33"/>
        <v>Old Age</v>
      </c>
      <c r="E764" t="s">
        <v>16</v>
      </c>
      <c r="F764" t="s">
        <v>8</v>
      </c>
      <c r="G764" t="s">
        <v>18</v>
      </c>
      <c r="H764" t="s">
        <v>36</v>
      </c>
      <c r="I764" t="s">
        <v>14</v>
      </c>
      <c r="J764">
        <v>15</v>
      </c>
      <c r="K764">
        <v>15</v>
      </c>
      <c r="L764">
        <f t="shared" si="34"/>
        <v>30</v>
      </c>
      <c r="M764" t="s">
        <v>15</v>
      </c>
      <c r="N764">
        <f t="shared" si="35"/>
        <v>0</v>
      </c>
    </row>
    <row r="765" spans="1:14" x14ac:dyDescent="0.3">
      <c r="A765" s="1">
        <v>764</v>
      </c>
      <c r="B765" t="s">
        <v>12</v>
      </c>
      <c r="C765">
        <v>39</v>
      </c>
      <c r="D765" t="str">
        <f t="shared" si="33"/>
        <v>Middle Age</v>
      </c>
      <c r="E765" t="s">
        <v>16</v>
      </c>
      <c r="F765" t="s">
        <v>30</v>
      </c>
      <c r="G765" t="s">
        <v>32</v>
      </c>
      <c r="H765" t="s">
        <v>36</v>
      </c>
      <c r="I765" t="s">
        <v>11</v>
      </c>
      <c r="J765" t="s">
        <v>49</v>
      </c>
      <c r="K765" t="s">
        <v>49</v>
      </c>
      <c r="L765">
        <f t="shared" si="34"/>
        <v>0</v>
      </c>
      <c r="N765">
        <f t="shared" si="35"/>
        <v>0</v>
      </c>
    </row>
    <row r="766" spans="1:14" x14ac:dyDescent="0.3">
      <c r="A766" s="1">
        <v>765</v>
      </c>
      <c r="B766" t="s">
        <v>12</v>
      </c>
      <c r="C766">
        <v>76</v>
      </c>
      <c r="D766" t="str">
        <f t="shared" si="33"/>
        <v>Old Age</v>
      </c>
      <c r="E766" t="s">
        <v>22</v>
      </c>
      <c r="F766" t="s">
        <v>8</v>
      </c>
      <c r="G766" t="s">
        <v>18</v>
      </c>
      <c r="H766" t="s">
        <v>36</v>
      </c>
      <c r="I766" t="s">
        <v>11</v>
      </c>
      <c r="J766" t="s">
        <v>49</v>
      </c>
      <c r="K766" t="s">
        <v>49</v>
      </c>
      <c r="L766">
        <f t="shared" si="34"/>
        <v>0</v>
      </c>
      <c r="N766">
        <f t="shared" si="35"/>
        <v>0</v>
      </c>
    </row>
    <row r="767" spans="1:14" x14ac:dyDescent="0.3">
      <c r="A767" s="1">
        <v>766</v>
      </c>
      <c r="B767" t="s">
        <v>6</v>
      </c>
      <c r="C767">
        <v>62</v>
      </c>
      <c r="D767" t="str">
        <f t="shared" si="33"/>
        <v>Old Age</v>
      </c>
      <c r="E767" t="s">
        <v>13</v>
      </c>
      <c r="F767" t="s">
        <v>8</v>
      </c>
      <c r="G767" t="s">
        <v>18</v>
      </c>
      <c r="H767" t="s">
        <v>36</v>
      </c>
      <c r="I767" t="s">
        <v>11</v>
      </c>
      <c r="J767" t="s">
        <v>49</v>
      </c>
      <c r="K767" t="s">
        <v>49</v>
      </c>
      <c r="L767">
        <f t="shared" si="34"/>
        <v>0</v>
      </c>
      <c r="N767">
        <f t="shared" si="35"/>
        <v>0</v>
      </c>
    </row>
    <row r="768" spans="1:14" x14ac:dyDescent="0.3">
      <c r="A768" s="1">
        <v>767</v>
      </c>
      <c r="B768" t="s">
        <v>12</v>
      </c>
      <c r="C768">
        <v>66</v>
      </c>
      <c r="D768" t="str">
        <f t="shared" si="33"/>
        <v>Old Age</v>
      </c>
      <c r="E768" t="s">
        <v>16</v>
      </c>
      <c r="F768" t="s">
        <v>30</v>
      </c>
      <c r="G768" t="s">
        <v>18</v>
      </c>
      <c r="H768" t="s">
        <v>36</v>
      </c>
      <c r="I768" t="s">
        <v>11</v>
      </c>
      <c r="J768" t="s">
        <v>49</v>
      </c>
      <c r="K768" t="s">
        <v>49</v>
      </c>
      <c r="L768">
        <f t="shared" si="34"/>
        <v>0</v>
      </c>
      <c r="N768">
        <f t="shared" si="35"/>
        <v>0</v>
      </c>
    </row>
    <row r="769" spans="1:14" x14ac:dyDescent="0.3">
      <c r="A769" s="1">
        <v>768</v>
      </c>
      <c r="B769" t="s">
        <v>12</v>
      </c>
      <c r="C769">
        <v>53</v>
      </c>
      <c r="D769" t="str">
        <f t="shared" si="33"/>
        <v>Middle Age</v>
      </c>
      <c r="E769" t="s">
        <v>27</v>
      </c>
      <c r="F769" t="s">
        <v>17</v>
      </c>
      <c r="G769" t="s">
        <v>9</v>
      </c>
      <c r="H769" t="s">
        <v>36</v>
      </c>
      <c r="I769" t="s">
        <v>11</v>
      </c>
      <c r="J769" t="s">
        <v>49</v>
      </c>
      <c r="K769" t="s">
        <v>49</v>
      </c>
      <c r="L769">
        <f t="shared" si="34"/>
        <v>0</v>
      </c>
      <c r="N769">
        <f t="shared" si="35"/>
        <v>0</v>
      </c>
    </row>
    <row r="770" spans="1:14" x14ac:dyDescent="0.3">
      <c r="A770" s="1">
        <v>769</v>
      </c>
      <c r="B770" t="s">
        <v>6</v>
      </c>
      <c r="C770">
        <v>60</v>
      </c>
      <c r="D770" t="str">
        <f t="shared" ref="D770:D833" si="36">IF(C770&lt;=35,"Young Adults",IF(C770&lt;=60,"Middle Age",IF(C770&gt;60,"Old Age","No smoking")))</f>
        <v>Middle Age</v>
      </c>
      <c r="E770" t="s">
        <v>16</v>
      </c>
      <c r="F770" t="s">
        <v>17</v>
      </c>
      <c r="G770" t="s">
        <v>9</v>
      </c>
      <c r="H770" t="s">
        <v>36</v>
      </c>
      <c r="I770" t="s">
        <v>11</v>
      </c>
      <c r="J770" t="s">
        <v>49</v>
      </c>
      <c r="K770" t="s">
        <v>49</v>
      </c>
      <c r="L770">
        <f t="shared" ref="L770:L833" si="37">SUM(J770,K770)</f>
        <v>0</v>
      </c>
      <c r="N770">
        <f t="shared" si="35"/>
        <v>0</v>
      </c>
    </row>
    <row r="771" spans="1:14" x14ac:dyDescent="0.3">
      <c r="A771" s="1">
        <v>770</v>
      </c>
      <c r="B771" t="s">
        <v>12</v>
      </c>
      <c r="C771">
        <v>36</v>
      </c>
      <c r="D771" t="str">
        <f t="shared" si="36"/>
        <v>Middle Age</v>
      </c>
      <c r="E771" t="s">
        <v>16</v>
      </c>
      <c r="F771" t="s">
        <v>19</v>
      </c>
      <c r="G771" t="s">
        <v>9</v>
      </c>
      <c r="H771" t="s">
        <v>36</v>
      </c>
      <c r="I771" t="s">
        <v>11</v>
      </c>
      <c r="J771" t="s">
        <v>49</v>
      </c>
      <c r="K771" t="s">
        <v>49</v>
      </c>
      <c r="L771">
        <f t="shared" si="37"/>
        <v>0</v>
      </c>
      <c r="N771">
        <f t="shared" si="35"/>
        <v>0</v>
      </c>
    </row>
    <row r="772" spans="1:14" x14ac:dyDescent="0.3">
      <c r="A772" s="1">
        <v>771</v>
      </c>
      <c r="B772" t="s">
        <v>12</v>
      </c>
      <c r="C772">
        <v>40</v>
      </c>
      <c r="D772" t="str">
        <f t="shared" si="36"/>
        <v>Middle Age</v>
      </c>
      <c r="E772" t="s">
        <v>13</v>
      </c>
      <c r="F772" t="s">
        <v>20</v>
      </c>
      <c r="G772" t="s">
        <v>9</v>
      </c>
      <c r="H772" t="s">
        <v>36</v>
      </c>
      <c r="I772" t="s">
        <v>11</v>
      </c>
      <c r="J772" t="s">
        <v>49</v>
      </c>
      <c r="K772" t="s">
        <v>49</v>
      </c>
      <c r="L772">
        <f t="shared" si="37"/>
        <v>0</v>
      </c>
      <c r="N772">
        <f t="shared" ref="N772:N835" si="38">SUMIFS(J772:J775,I772:I775,"yes",F772:F775,"Degree")</f>
        <v>0</v>
      </c>
    </row>
    <row r="773" spans="1:14" x14ac:dyDescent="0.3">
      <c r="A773" s="1">
        <v>772</v>
      </c>
      <c r="B773" t="s">
        <v>12</v>
      </c>
      <c r="C773">
        <v>57</v>
      </c>
      <c r="D773" t="str">
        <f t="shared" si="36"/>
        <v>Middle Age</v>
      </c>
      <c r="E773" t="s">
        <v>27</v>
      </c>
      <c r="F773" t="s">
        <v>8</v>
      </c>
      <c r="G773" t="s">
        <v>18</v>
      </c>
      <c r="H773" t="s">
        <v>36</v>
      </c>
      <c r="I773" t="s">
        <v>14</v>
      </c>
      <c r="J773">
        <v>15</v>
      </c>
      <c r="K773">
        <v>15</v>
      </c>
      <c r="L773">
        <f t="shared" si="37"/>
        <v>30</v>
      </c>
      <c r="M773" t="s">
        <v>15</v>
      </c>
      <c r="N773">
        <f t="shared" si="38"/>
        <v>0</v>
      </c>
    </row>
    <row r="774" spans="1:14" x14ac:dyDescent="0.3">
      <c r="A774" s="1">
        <v>773</v>
      </c>
      <c r="B774" t="s">
        <v>6</v>
      </c>
      <c r="C774">
        <v>16</v>
      </c>
      <c r="D774" t="str">
        <f t="shared" si="36"/>
        <v>Young Adults</v>
      </c>
      <c r="E774" t="s">
        <v>13</v>
      </c>
      <c r="F774" t="s">
        <v>8</v>
      </c>
      <c r="G774" t="s">
        <v>18</v>
      </c>
      <c r="H774" t="s">
        <v>36</v>
      </c>
      <c r="I774" t="s">
        <v>14</v>
      </c>
      <c r="J774">
        <v>25</v>
      </c>
      <c r="K774">
        <v>20</v>
      </c>
      <c r="L774">
        <f t="shared" si="37"/>
        <v>45</v>
      </c>
      <c r="M774" t="s">
        <v>21</v>
      </c>
      <c r="N774">
        <f t="shared" si="38"/>
        <v>0</v>
      </c>
    </row>
    <row r="775" spans="1:14" x14ac:dyDescent="0.3">
      <c r="A775" s="1">
        <v>774</v>
      </c>
      <c r="B775" t="s">
        <v>12</v>
      </c>
      <c r="C775">
        <v>25</v>
      </c>
      <c r="D775" t="str">
        <f t="shared" si="36"/>
        <v>Young Adults</v>
      </c>
      <c r="E775" t="s">
        <v>13</v>
      </c>
      <c r="F775" t="s">
        <v>19</v>
      </c>
      <c r="G775" t="s">
        <v>18</v>
      </c>
      <c r="H775" t="s">
        <v>36</v>
      </c>
      <c r="I775" t="s">
        <v>11</v>
      </c>
      <c r="J775" t="s">
        <v>49</v>
      </c>
      <c r="K775" t="s">
        <v>49</v>
      </c>
      <c r="L775">
        <f t="shared" si="37"/>
        <v>0</v>
      </c>
      <c r="N775">
        <f t="shared" si="38"/>
        <v>0</v>
      </c>
    </row>
    <row r="776" spans="1:14" x14ac:dyDescent="0.3">
      <c r="A776" s="1">
        <v>775</v>
      </c>
      <c r="B776" t="s">
        <v>6</v>
      </c>
      <c r="C776">
        <v>58</v>
      </c>
      <c r="D776" t="str">
        <f t="shared" si="36"/>
        <v>Middle Age</v>
      </c>
      <c r="E776" t="s">
        <v>13</v>
      </c>
      <c r="F776" t="s">
        <v>8</v>
      </c>
      <c r="G776" t="s">
        <v>18</v>
      </c>
      <c r="H776" t="s">
        <v>36</v>
      </c>
      <c r="I776" t="s">
        <v>11</v>
      </c>
      <c r="J776" t="s">
        <v>49</v>
      </c>
      <c r="K776" t="s">
        <v>49</v>
      </c>
      <c r="L776">
        <f t="shared" si="37"/>
        <v>0</v>
      </c>
      <c r="N776">
        <f t="shared" si="38"/>
        <v>0</v>
      </c>
    </row>
    <row r="777" spans="1:14" x14ac:dyDescent="0.3">
      <c r="A777" s="1">
        <v>776</v>
      </c>
      <c r="B777" t="s">
        <v>12</v>
      </c>
      <c r="C777">
        <v>49</v>
      </c>
      <c r="D777" t="str">
        <f t="shared" si="36"/>
        <v>Middle Age</v>
      </c>
      <c r="E777" t="s">
        <v>7</v>
      </c>
      <c r="F777" t="s">
        <v>8</v>
      </c>
      <c r="G777" t="s">
        <v>18</v>
      </c>
      <c r="H777" t="s">
        <v>36</v>
      </c>
      <c r="I777" t="s">
        <v>11</v>
      </c>
      <c r="J777" t="s">
        <v>49</v>
      </c>
      <c r="K777" t="s">
        <v>49</v>
      </c>
      <c r="L777">
        <f t="shared" si="37"/>
        <v>0</v>
      </c>
      <c r="N777">
        <f t="shared" si="38"/>
        <v>0</v>
      </c>
    </row>
    <row r="778" spans="1:14" x14ac:dyDescent="0.3">
      <c r="A778" s="1">
        <v>777</v>
      </c>
      <c r="B778" t="s">
        <v>12</v>
      </c>
      <c r="C778">
        <v>48</v>
      </c>
      <c r="D778" t="str">
        <f t="shared" si="36"/>
        <v>Middle Age</v>
      </c>
      <c r="E778" t="s">
        <v>13</v>
      </c>
      <c r="F778" t="s">
        <v>17</v>
      </c>
      <c r="G778" t="s">
        <v>18</v>
      </c>
      <c r="H778" t="s">
        <v>36</v>
      </c>
      <c r="I778" t="s">
        <v>11</v>
      </c>
      <c r="J778" t="s">
        <v>49</v>
      </c>
      <c r="K778" t="s">
        <v>49</v>
      </c>
      <c r="L778">
        <f t="shared" si="37"/>
        <v>0</v>
      </c>
      <c r="N778">
        <f t="shared" si="38"/>
        <v>0</v>
      </c>
    </row>
    <row r="779" spans="1:14" x14ac:dyDescent="0.3">
      <c r="A779" s="1">
        <v>778</v>
      </c>
      <c r="B779" t="s">
        <v>12</v>
      </c>
      <c r="C779">
        <v>76</v>
      </c>
      <c r="D779" t="str">
        <f t="shared" si="36"/>
        <v>Old Age</v>
      </c>
      <c r="E779" t="s">
        <v>22</v>
      </c>
      <c r="F779" t="s">
        <v>8</v>
      </c>
      <c r="G779" t="s">
        <v>18</v>
      </c>
      <c r="H779" t="s">
        <v>36</v>
      </c>
      <c r="I779" t="s">
        <v>11</v>
      </c>
      <c r="J779" t="s">
        <v>49</v>
      </c>
      <c r="K779" t="s">
        <v>49</v>
      </c>
      <c r="L779">
        <f t="shared" si="37"/>
        <v>0</v>
      </c>
      <c r="N779">
        <f t="shared" si="38"/>
        <v>0</v>
      </c>
    </row>
    <row r="780" spans="1:14" x14ac:dyDescent="0.3">
      <c r="A780" s="1">
        <v>779</v>
      </c>
      <c r="B780" t="s">
        <v>6</v>
      </c>
      <c r="C780">
        <v>88</v>
      </c>
      <c r="D780" t="str">
        <f t="shared" si="36"/>
        <v>Old Age</v>
      </c>
      <c r="E780" t="s">
        <v>22</v>
      </c>
      <c r="F780" t="s">
        <v>8</v>
      </c>
      <c r="G780" t="s">
        <v>18</v>
      </c>
      <c r="H780" t="s">
        <v>36</v>
      </c>
      <c r="I780" t="s">
        <v>11</v>
      </c>
      <c r="J780" t="s">
        <v>49</v>
      </c>
      <c r="K780" t="s">
        <v>49</v>
      </c>
      <c r="L780">
        <f t="shared" si="37"/>
        <v>0</v>
      </c>
      <c r="N780">
        <f t="shared" si="38"/>
        <v>0</v>
      </c>
    </row>
    <row r="781" spans="1:14" x14ac:dyDescent="0.3">
      <c r="A781" s="1">
        <v>780</v>
      </c>
      <c r="B781" t="s">
        <v>6</v>
      </c>
      <c r="C781">
        <v>35</v>
      </c>
      <c r="D781" t="str">
        <f t="shared" si="36"/>
        <v>Young Adults</v>
      </c>
      <c r="E781" t="s">
        <v>16</v>
      </c>
      <c r="F781" t="s">
        <v>30</v>
      </c>
      <c r="G781" t="s">
        <v>9</v>
      </c>
      <c r="H781" t="s">
        <v>36</v>
      </c>
      <c r="I781" t="s">
        <v>11</v>
      </c>
      <c r="J781" t="s">
        <v>49</v>
      </c>
      <c r="K781" t="s">
        <v>49</v>
      </c>
      <c r="L781">
        <f t="shared" si="37"/>
        <v>0</v>
      </c>
      <c r="N781">
        <f t="shared" si="38"/>
        <v>0</v>
      </c>
    </row>
    <row r="782" spans="1:14" x14ac:dyDescent="0.3">
      <c r="A782" s="1">
        <v>781</v>
      </c>
      <c r="B782" t="s">
        <v>6</v>
      </c>
      <c r="C782">
        <v>43</v>
      </c>
      <c r="D782" t="str">
        <f t="shared" si="36"/>
        <v>Middle Age</v>
      </c>
      <c r="E782" t="s">
        <v>16</v>
      </c>
      <c r="F782" t="s">
        <v>17</v>
      </c>
      <c r="G782" t="s">
        <v>9</v>
      </c>
      <c r="H782" t="s">
        <v>36</v>
      </c>
      <c r="I782" t="s">
        <v>11</v>
      </c>
      <c r="J782" t="s">
        <v>49</v>
      </c>
      <c r="K782" t="s">
        <v>49</v>
      </c>
      <c r="L782">
        <f t="shared" si="37"/>
        <v>0</v>
      </c>
      <c r="N782">
        <f t="shared" si="38"/>
        <v>0</v>
      </c>
    </row>
    <row r="783" spans="1:14" x14ac:dyDescent="0.3">
      <c r="A783" s="1">
        <v>782</v>
      </c>
      <c r="B783" t="s">
        <v>12</v>
      </c>
      <c r="C783">
        <v>69</v>
      </c>
      <c r="D783" t="str">
        <f t="shared" si="36"/>
        <v>Old Age</v>
      </c>
      <c r="E783" t="s">
        <v>22</v>
      </c>
      <c r="F783" t="s">
        <v>8</v>
      </c>
      <c r="G783" t="s">
        <v>18</v>
      </c>
      <c r="H783" t="s">
        <v>36</v>
      </c>
      <c r="I783" t="s">
        <v>11</v>
      </c>
      <c r="J783" t="s">
        <v>49</v>
      </c>
      <c r="K783" t="s">
        <v>49</v>
      </c>
      <c r="L783">
        <f t="shared" si="37"/>
        <v>0</v>
      </c>
      <c r="N783">
        <f t="shared" si="38"/>
        <v>0</v>
      </c>
    </row>
    <row r="784" spans="1:14" x14ac:dyDescent="0.3">
      <c r="A784" s="1">
        <v>783</v>
      </c>
      <c r="B784" t="s">
        <v>12</v>
      </c>
      <c r="C784">
        <v>64</v>
      </c>
      <c r="D784" t="str">
        <f t="shared" si="36"/>
        <v>Old Age</v>
      </c>
      <c r="E784" t="s">
        <v>22</v>
      </c>
      <c r="F784" t="s">
        <v>8</v>
      </c>
      <c r="G784" t="s">
        <v>18</v>
      </c>
      <c r="H784" t="s">
        <v>36</v>
      </c>
      <c r="I784" t="s">
        <v>14</v>
      </c>
      <c r="J784">
        <v>20</v>
      </c>
      <c r="K784">
        <v>20</v>
      </c>
      <c r="L784">
        <f t="shared" si="37"/>
        <v>40</v>
      </c>
      <c r="M784" t="s">
        <v>15</v>
      </c>
      <c r="N784">
        <f t="shared" si="38"/>
        <v>0</v>
      </c>
    </row>
    <row r="785" spans="1:14" x14ac:dyDescent="0.3">
      <c r="A785" s="1">
        <v>784</v>
      </c>
      <c r="B785" t="s">
        <v>12</v>
      </c>
      <c r="C785">
        <v>40</v>
      </c>
      <c r="D785" t="str">
        <f t="shared" si="36"/>
        <v>Middle Age</v>
      </c>
      <c r="E785" t="s">
        <v>7</v>
      </c>
      <c r="F785" t="s">
        <v>19</v>
      </c>
      <c r="G785" t="s">
        <v>18</v>
      </c>
      <c r="H785" t="s">
        <v>36</v>
      </c>
      <c r="I785" t="s">
        <v>14</v>
      </c>
      <c r="J785">
        <v>20</v>
      </c>
      <c r="K785">
        <v>20</v>
      </c>
      <c r="L785">
        <f t="shared" si="37"/>
        <v>40</v>
      </c>
      <c r="M785" t="s">
        <v>15</v>
      </c>
      <c r="N785">
        <f t="shared" si="38"/>
        <v>3</v>
      </c>
    </row>
    <row r="786" spans="1:14" x14ac:dyDescent="0.3">
      <c r="A786" s="1">
        <v>785</v>
      </c>
      <c r="B786" t="s">
        <v>6</v>
      </c>
      <c r="C786">
        <v>78</v>
      </c>
      <c r="D786" t="str">
        <f t="shared" si="36"/>
        <v>Old Age</v>
      </c>
      <c r="E786" t="s">
        <v>16</v>
      </c>
      <c r="F786" t="s">
        <v>17</v>
      </c>
      <c r="G786" t="s">
        <v>9</v>
      </c>
      <c r="H786" t="s">
        <v>36</v>
      </c>
      <c r="I786" t="s">
        <v>11</v>
      </c>
      <c r="J786" t="s">
        <v>49</v>
      </c>
      <c r="K786" t="s">
        <v>49</v>
      </c>
      <c r="L786">
        <f t="shared" si="37"/>
        <v>0</v>
      </c>
      <c r="N786">
        <f t="shared" si="38"/>
        <v>3</v>
      </c>
    </row>
    <row r="787" spans="1:14" x14ac:dyDescent="0.3">
      <c r="A787" s="1">
        <v>786</v>
      </c>
      <c r="B787" t="s">
        <v>6</v>
      </c>
      <c r="C787">
        <v>58</v>
      </c>
      <c r="D787" t="str">
        <f t="shared" si="36"/>
        <v>Middle Age</v>
      </c>
      <c r="E787" t="s">
        <v>16</v>
      </c>
      <c r="F787" t="s">
        <v>17</v>
      </c>
      <c r="G787" t="s">
        <v>9</v>
      </c>
      <c r="H787" t="s">
        <v>36</v>
      </c>
      <c r="I787" t="s">
        <v>11</v>
      </c>
      <c r="J787" t="s">
        <v>49</v>
      </c>
      <c r="K787" t="s">
        <v>49</v>
      </c>
      <c r="L787">
        <f t="shared" si="37"/>
        <v>0</v>
      </c>
      <c r="N787">
        <f t="shared" si="38"/>
        <v>3</v>
      </c>
    </row>
    <row r="788" spans="1:14" x14ac:dyDescent="0.3">
      <c r="A788" s="1">
        <v>787</v>
      </c>
      <c r="B788" t="s">
        <v>12</v>
      </c>
      <c r="C788">
        <v>34</v>
      </c>
      <c r="D788" t="str">
        <f t="shared" si="36"/>
        <v>Young Adults</v>
      </c>
      <c r="E788" t="s">
        <v>16</v>
      </c>
      <c r="F788" t="s">
        <v>17</v>
      </c>
      <c r="G788" t="s">
        <v>9</v>
      </c>
      <c r="H788" t="s">
        <v>36</v>
      </c>
      <c r="I788" t="s">
        <v>14</v>
      </c>
      <c r="J788">
        <v>3</v>
      </c>
      <c r="K788">
        <v>0</v>
      </c>
      <c r="L788">
        <f t="shared" si="37"/>
        <v>3</v>
      </c>
      <c r="M788" t="s">
        <v>15</v>
      </c>
      <c r="N788">
        <f t="shared" si="38"/>
        <v>3</v>
      </c>
    </row>
    <row r="789" spans="1:14" x14ac:dyDescent="0.3">
      <c r="A789" s="1">
        <v>788</v>
      </c>
      <c r="B789" t="s">
        <v>12</v>
      </c>
      <c r="C789">
        <v>46</v>
      </c>
      <c r="D789" t="str">
        <f t="shared" si="36"/>
        <v>Middle Age</v>
      </c>
      <c r="E789" t="s">
        <v>16</v>
      </c>
      <c r="F789" t="s">
        <v>17</v>
      </c>
      <c r="G789" t="s">
        <v>9</v>
      </c>
      <c r="H789" t="s">
        <v>36</v>
      </c>
      <c r="I789" t="s">
        <v>11</v>
      </c>
      <c r="J789" t="s">
        <v>49</v>
      </c>
      <c r="K789" t="s">
        <v>49</v>
      </c>
      <c r="L789">
        <f t="shared" si="37"/>
        <v>0</v>
      </c>
      <c r="N789">
        <f t="shared" si="38"/>
        <v>0</v>
      </c>
    </row>
    <row r="790" spans="1:14" x14ac:dyDescent="0.3">
      <c r="A790" s="1">
        <v>789</v>
      </c>
      <c r="B790" t="s">
        <v>12</v>
      </c>
      <c r="C790">
        <v>65</v>
      </c>
      <c r="D790" t="str">
        <f t="shared" si="36"/>
        <v>Old Age</v>
      </c>
      <c r="E790" t="s">
        <v>16</v>
      </c>
      <c r="F790" t="s">
        <v>8</v>
      </c>
      <c r="G790" t="s">
        <v>18</v>
      </c>
      <c r="H790" t="s">
        <v>36</v>
      </c>
      <c r="I790" t="s">
        <v>11</v>
      </c>
      <c r="J790" t="s">
        <v>49</v>
      </c>
      <c r="K790" t="s">
        <v>49</v>
      </c>
      <c r="L790">
        <f t="shared" si="37"/>
        <v>0</v>
      </c>
      <c r="N790">
        <f t="shared" si="38"/>
        <v>0</v>
      </c>
    </row>
    <row r="791" spans="1:14" x14ac:dyDescent="0.3">
      <c r="A791" s="1">
        <v>790</v>
      </c>
      <c r="B791" t="s">
        <v>12</v>
      </c>
      <c r="C791">
        <v>34</v>
      </c>
      <c r="D791" t="str">
        <f t="shared" si="36"/>
        <v>Young Adults</v>
      </c>
      <c r="E791" t="s">
        <v>13</v>
      </c>
      <c r="F791" t="s">
        <v>19</v>
      </c>
      <c r="G791" t="s">
        <v>9</v>
      </c>
      <c r="H791" t="s">
        <v>36</v>
      </c>
      <c r="I791" t="s">
        <v>14</v>
      </c>
      <c r="J791">
        <v>20</v>
      </c>
      <c r="K791">
        <v>10</v>
      </c>
      <c r="L791">
        <f t="shared" si="37"/>
        <v>30</v>
      </c>
      <c r="M791" t="s">
        <v>26</v>
      </c>
      <c r="N791">
        <f t="shared" si="38"/>
        <v>0</v>
      </c>
    </row>
    <row r="792" spans="1:14" x14ac:dyDescent="0.3">
      <c r="A792" s="1">
        <v>791</v>
      </c>
      <c r="B792" t="s">
        <v>12</v>
      </c>
      <c r="C792">
        <v>40</v>
      </c>
      <c r="D792" t="str">
        <f t="shared" si="36"/>
        <v>Middle Age</v>
      </c>
      <c r="E792" t="s">
        <v>27</v>
      </c>
      <c r="F792" t="s">
        <v>20</v>
      </c>
      <c r="G792" t="s">
        <v>9</v>
      </c>
      <c r="H792" t="s">
        <v>36</v>
      </c>
      <c r="I792" t="s">
        <v>11</v>
      </c>
      <c r="J792" t="s">
        <v>49</v>
      </c>
      <c r="K792" t="s">
        <v>49</v>
      </c>
      <c r="L792">
        <f t="shared" si="37"/>
        <v>0</v>
      </c>
      <c r="N792">
        <f t="shared" si="38"/>
        <v>0</v>
      </c>
    </row>
    <row r="793" spans="1:14" x14ac:dyDescent="0.3">
      <c r="A793" s="1">
        <v>792</v>
      </c>
      <c r="B793" t="s">
        <v>6</v>
      </c>
      <c r="C793">
        <v>79</v>
      </c>
      <c r="D793" t="str">
        <f t="shared" si="36"/>
        <v>Old Age</v>
      </c>
      <c r="E793" t="s">
        <v>16</v>
      </c>
      <c r="F793" t="s">
        <v>8</v>
      </c>
      <c r="G793" t="s">
        <v>18</v>
      </c>
      <c r="H793" t="s">
        <v>36</v>
      </c>
      <c r="I793" t="s">
        <v>11</v>
      </c>
      <c r="J793" t="s">
        <v>49</v>
      </c>
      <c r="K793" t="s">
        <v>49</v>
      </c>
      <c r="L793">
        <f t="shared" si="37"/>
        <v>0</v>
      </c>
      <c r="N793">
        <f t="shared" si="38"/>
        <v>0</v>
      </c>
    </row>
    <row r="794" spans="1:14" x14ac:dyDescent="0.3">
      <c r="A794" s="1">
        <v>793</v>
      </c>
      <c r="B794" t="s">
        <v>6</v>
      </c>
      <c r="C794">
        <v>36</v>
      </c>
      <c r="D794" t="str">
        <f t="shared" si="36"/>
        <v>Middle Age</v>
      </c>
      <c r="E794" t="s">
        <v>16</v>
      </c>
      <c r="F794" t="s">
        <v>8</v>
      </c>
      <c r="G794" t="s">
        <v>9</v>
      </c>
      <c r="H794" t="s">
        <v>36</v>
      </c>
      <c r="I794" t="s">
        <v>11</v>
      </c>
      <c r="J794" t="s">
        <v>49</v>
      </c>
      <c r="K794" t="s">
        <v>49</v>
      </c>
      <c r="L794">
        <f t="shared" si="37"/>
        <v>0</v>
      </c>
      <c r="N794">
        <f t="shared" si="38"/>
        <v>0</v>
      </c>
    </row>
    <row r="795" spans="1:14" x14ac:dyDescent="0.3">
      <c r="A795" s="1">
        <v>794</v>
      </c>
      <c r="B795" t="s">
        <v>12</v>
      </c>
      <c r="C795">
        <v>39</v>
      </c>
      <c r="D795" t="str">
        <f t="shared" si="36"/>
        <v>Middle Age</v>
      </c>
      <c r="E795" t="s">
        <v>16</v>
      </c>
      <c r="F795" t="s">
        <v>8</v>
      </c>
      <c r="G795" t="s">
        <v>32</v>
      </c>
      <c r="H795" t="s">
        <v>36</v>
      </c>
      <c r="I795" t="s">
        <v>11</v>
      </c>
      <c r="J795" t="s">
        <v>49</v>
      </c>
      <c r="K795" t="s">
        <v>49</v>
      </c>
      <c r="L795">
        <f t="shared" si="37"/>
        <v>0</v>
      </c>
      <c r="N795">
        <f t="shared" si="38"/>
        <v>0</v>
      </c>
    </row>
    <row r="796" spans="1:14" x14ac:dyDescent="0.3">
      <c r="A796" s="1">
        <v>795</v>
      </c>
      <c r="B796" t="s">
        <v>6</v>
      </c>
      <c r="C796">
        <v>24</v>
      </c>
      <c r="D796" t="str">
        <f t="shared" si="36"/>
        <v>Young Adults</v>
      </c>
      <c r="E796" t="s">
        <v>16</v>
      </c>
      <c r="F796" t="s">
        <v>20</v>
      </c>
      <c r="G796" t="s">
        <v>18</v>
      </c>
      <c r="H796" t="s">
        <v>36</v>
      </c>
      <c r="I796" t="s">
        <v>11</v>
      </c>
      <c r="J796" t="s">
        <v>49</v>
      </c>
      <c r="K796" t="s">
        <v>49</v>
      </c>
      <c r="L796">
        <f t="shared" si="37"/>
        <v>0</v>
      </c>
      <c r="N796">
        <f t="shared" si="38"/>
        <v>0</v>
      </c>
    </row>
    <row r="797" spans="1:14" x14ac:dyDescent="0.3">
      <c r="A797" s="1">
        <v>796</v>
      </c>
      <c r="B797" t="s">
        <v>12</v>
      </c>
      <c r="C797">
        <v>28</v>
      </c>
      <c r="D797" t="str">
        <f t="shared" si="36"/>
        <v>Young Adults</v>
      </c>
      <c r="E797" t="s">
        <v>13</v>
      </c>
      <c r="F797" t="s">
        <v>24</v>
      </c>
      <c r="G797" t="s">
        <v>18</v>
      </c>
      <c r="H797" t="s">
        <v>36</v>
      </c>
      <c r="I797" t="s">
        <v>14</v>
      </c>
      <c r="J797">
        <v>20</v>
      </c>
      <c r="K797">
        <v>10</v>
      </c>
      <c r="L797">
        <f t="shared" si="37"/>
        <v>30</v>
      </c>
      <c r="M797" t="s">
        <v>26</v>
      </c>
      <c r="N797">
        <f t="shared" si="38"/>
        <v>0</v>
      </c>
    </row>
    <row r="798" spans="1:14" x14ac:dyDescent="0.3">
      <c r="A798" s="1">
        <v>797</v>
      </c>
      <c r="B798" t="s">
        <v>12</v>
      </c>
      <c r="C798">
        <v>26</v>
      </c>
      <c r="D798" t="str">
        <f t="shared" si="36"/>
        <v>Young Adults</v>
      </c>
      <c r="E798" t="s">
        <v>13</v>
      </c>
      <c r="F798" t="s">
        <v>30</v>
      </c>
      <c r="G798" t="s">
        <v>18</v>
      </c>
      <c r="H798" t="s">
        <v>36</v>
      </c>
      <c r="I798" t="s">
        <v>11</v>
      </c>
      <c r="J798" t="s">
        <v>49</v>
      </c>
      <c r="K798" t="s">
        <v>49</v>
      </c>
      <c r="L798">
        <f t="shared" si="37"/>
        <v>0</v>
      </c>
      <c r="N798">
        <f t="shared" si="38"/>
        <v>0</v>
      </c>
    </row>
    <row r="799" spans="1:14" x14ac:dyDescent="0.3">
      <c r="A799" s="1">
        <v>798</v>
      </c>
      <c r="B799" t="s">
        <v>12</v>
      </c>
      <c r="C799">
        <v>45</v>
      </c>
      <c r="D799" t="str">
        <f t="shared" si="36"/>
        <v>Middle Age</v>
      </c>
      <c r="E799" t="s">
        <v>22</v>
      </c>
      <c r="F799" t="s">
        <v>20</v>
      </c>
      <c r="G799" t="s">
        <v>18</v>
      </c>
      <c r="H799" t="s">
        <v>36</v>
      </c>
      <c r="I799" t="s">
        <v>11</v>
      </c>
      <c r="J799" t="s">
        <v>49</v>
      </c>
      <c r="K799" t="s">
        <v>49</v>
      </c>
      <c r="L799">
        <f t="shared" si="37"/>
        <v>0</v>
      </c>
      <c r="N799">
        <f t="shared" si="38"/>
        <v>0</v>
      </c>
    </row>
    <row r="800" spans="1:14" x14ac:dyDescent="0.3">
      <c r="A800" s="1">
        <v>799</v>
      </c>
      <c r="B800" t="s">
        <v>12</v>
      </c>
      <c r="C800">
        <v>24</v>
      </c>
      <c r="D800" t="str">
        <f t="shared" si="36"/>
        <v>Young Adults</v>
      </c>
      <c r="E800" t="s">
        <v>13</v>
      </c>
      <c r="F800" t="s">
        <v>19</v>
      </c>
      <c r="G800" t="s">
        <v>18</v>
      </c>
      <c r="H800" t="s">
        <v>36</v>
      </c>
      <c r="I800" t="s">
        <v>14</v>
      </c>
      <c r="J800">
        <v>18</v>
      </c>
      <c r="K800">
        <v>10</v>
      </c>
      <c r="L800">
        <f t="shared" si="37"/>
        <v>28</v>
      </c>
      <c r="M800" t="s">
        <v>15</v>
      </c>
      <c r="N800">
        <f t="shared" si="38"/>
        <v>0</v>
      </c>
    </row>
    <row r="801" spans="1:14" x14ac:dyDescent="0.3">
      <c r="A801" s="1">
        <v>800</v>
      </c>
      <c r="B801" t="s">
        <v>6</v>
      </c>
      <c r="C801">
        <v>77</v>
      </c>
      <c r="D801" t="str">
        <f t="shared" si="36"/>
        <v>Old Age</v>
      </c>
      <c r="E801" t="s">
        <v>7</v>
      </c>
      <c r="F801" t="s">
        <v>8</v>
      </c>
      <c r="G801" t="s">
        <v>18</v>
      </c>
      <c r="H801" t="s">
        <v>36</v>
      </c>
      <c r="I801" t="s">
        <v>11</v>
      </c>
      <c r="J801" t="s">
        <v>49</v>
      </c>
      <c r="K801" t="s">
        <v>49</v>
      </c>
      <c r="L801">
        <f t="shared" si="37"/>
        <v>0</v>
      </c>
      <c r="N801">
        <f t="shared" si="38"/>
        <v>0</v>
      </c>
    </row>
    <row r="802" spans="1:14" x14ac:dyDescent="0.3">
      <c r="A802" s="1">
        <v>801</v>
      </c>
      <c r="B802" t="s">
        <v>12</v>
      </c>
      <c r="C802">
        <v>78</v>
      </c>
      <c r="D802" t="str">
        <f t="shared" si="36"/>
        <v>Old Age</v>
      </c>
      <c r="E802" t="s">
        <v>16</v>
      </c>
      <c r="F802" t="s">
        <v>28</v>
      </c>
      <c r="G802" t="s">
        <v>33</v>
      </c>
      <c r="H802" t="s">
        <v>36</v>
      </c>
      <c r="I802" t="s">
        <v>11</v>
      </c>
      <c r="J802" t="s">
        <v>49</v>
      </c>
      <c r="K802" t="s">
        <v>49</v>
      </c>
      <c r="L802">
        <f t="shared" si="37"/>
        <v>0</v>
      </c>
      <c r="N802">
        <f t="shared" si="38"/>
        <v>0</v>
      </c>
    </row>
    <row r="803" spans="1:14" x14ac:dyDescent="0.3">
      <c r="A803" s="1">
        <v>802</v>
      </c>
      <c r="B803" t="s">
        <v>6</v>
      </c>
      <c r="C803">
        <v>25</v>
      </c>
      <c r="D803" t="str">
        <f t="shared" si="36"/>
        <v>Young Adults</v>
      </c>
      <c r="E803" t="s">
        <v>13</v>
      </c>
      <c r="F803" t="s">
        <v>17</v>
      </c>
      <c r="G803" t="s">
        <v>31</v>
      </c>
      <c r="H803" t="s">
        <v>36</v>
      </c>
      <c r="I803" t="s">
        <v>11</v>
      </c>
      <c r="J803" t="s">
        <v>49</v>
      </c>
      <c r="K803" t="s">
        <v>49</v>
      </c>
      <c r="L803">
        <f t="shared" si="37"/>
        <v>0</v>
      </c>
      <c r="N803">
        <f t="shared" si="38"/>
        <v>0</v>
      </c>
    </row>
    <row r="804" spans="1:14" x14ac:dyDescent="0.3">
      <c r="A804" s="1">
        <v>803</v>
      </c>
      <c r="B804" t="s">
        <v>6</v>
      </c>
      <c r="C804">
        <v>36</v>
      </c>
      <c r="D804" t="str">
        <f t="shared" si="36"/>
        <v>Middle Age</v>
      </c>
      <c r="E804" t="s">
        <v>16</v>
      </c>
      <c r="F804" t="s">
        <v>20</v>
      </c>
      <c r="G804" t="s">
        <v>9</v>
      </c>
      <c r="H804" t="s">
        <v>36</v>
      </c>
      <c r="I804" t="s">
        <v>11</v>
      </c>
      <c r="J804" t="s">
        <v>49</v>
      </c>
      <c r="K804" t="s">
        <v>49</v>
      </c>
      <c r="L804">
        <f t="shared" si="37"/>
        <v>0</v>
      </c>
      <c r="N804">
        <f t="shared" si="38"/>
        <v>0</v>
      </c>
    </row>
    <row r="805" spans="1:14" x14ac:dyDescent="0.3">
      <c r="A805" s="1">
        <v>804</v>
      </c>
      <c r="B805" t="s">
        <v>6</v>
      </c>
      <c r="C805">
        <v>17</v>
      </c>
      <c r="D805" t="str">
        <f t="shared" si="36"/>
        <v>Young Adults</v>
      </c>
      <c r="E805" t="s">
        <v>13</v>
      </c>
      <c r="F805" t="s">
        <v>19</v>
      </c>
      <c r="G805" t="s">
        <v>18</v>
      </c>
      <c r="H805" t="s">
        <v>36</v>
      </c>
      <c r="I805" t="s">
        <v>11</v>
      </c>
      <c r="J805" t="s">
        <v>49</v>
      </c>
      <c r="K805" t="s">
        <v>49</v>
      </c>
      <c r="L805">
        <f t="shared" si="37"/>
        <v>0</v>
      </c>
      <c r="N805">
        <f t="shared" si="38"/>
        <v>0</v>
      </c>
    </row>
    <row r="806" spans="1:14" x14ac:dyDescent="0.3">
      <c r="A806" s="1">
        <v>805</v>
      </c>
      <c r="B806" t="s">
        <v>6</v>
      </c>
      <c r="C806">
        <v>55</v>
      </c>
      <c r="D806" t="str">
        <f t="shared" si="36"/>
        <v>Middle Age</v>
      </c>
      <c r="E806" t="s">
        <v>16</v>
      </c>
      <c r="F806" t="s">
        <v>19</v>
      </c>
      <c r="G806" t="s">
        <v>9</v>
      </c>
      <c r="H806" t="s">
        <v>36</v>
      </c>
      <c r="I806" t="s">
        <v>11</v>
      </c>
      <c r="J806" t="s">
        <v>49</v>
      </c>
      <c r="K806" t="s">
        <v>49</v>
      </c>
      <c r="L806">
        <f t="shared" si="37"/>
        <v>0</v>
      </c>
      <c r="N806">
        <f t="shared" si="38"/>
        <v>0</v>
      </c>
    </row>
    <row r="807" spans="1:14" x14ac:dyDescent="0.3">
      <c r="A807" s="1">
        <v>806</v>
      </c>
      <c r="B807" t="s">
        <v>12</v>
      </c>
      <c r="C807">
        <v>70</v>
      </c>
      <c r="D807" t="str">
        <f t="shared" si="36"/>
        <v>Old Age</v>
      </c>
      <c r="E807" t="s">
        <v>16</v>
      </c>
      <c r="F807" t="s">
        <v>24</v>
      </c>
      <c r="G807" t="s">
        <v>18</v>
      </c>
      <c r="H807" t="s">
        <v>36</v>
      </c>
      <c r="I807" t="s">
        <v>11</v>
      </c>
      <c r="J807" t="s">
        <v>49</v>
      </c>
      <c r="K807" t="s">
        <v>49</v>
      </c>
      <c r="L807">
        <f t="shared" si="37"/>
        <v>0</v>
      </c>
      <c r="N807">
        <f t="shared" si="38"/>
        <v>0</v>
      </c>
    </row>
    <row r="808" spans="1:14" x14ac:dyDescent="0.3">
      <c r="A808" s="1">
        <v>807</v>
      </c>
      <c r="B808" t="s">
        <v>12</v>
      </c>
      <c r="C808">
        <v>43</v>
      </c>
      <c r="D808" t="str">
        <f t="shared" si="36"/>
        <v>Middle Age</v>
      </c>
      <c r="E808" t="s">
        <v>13</v>
      </c>
      <c r="F808" t="s">
        <v>19</v>
      </c>
      <c r="G808" t="s">
        <v>18</v>
      </c>
      <c r="H808" t="s">
        <v>36</v>
      </c>
      <c r="I808" t="s">
        <v>14</v>
      </c>
      <c r="J808">
        <v>15</v>
      </c>
      <c r="K808">
        <v>8</v>
      </c>
      <c r="L808">
        <f t="shared" si="37"/>
        <v>23</v>
      </c>
      <c r="M808" t="s">
        <v>21</v>
      </c>
      <c r="N808">
        <f t="shared" si="38"/>
        <v>0</v>
      </c>
    </row>
    <row r="809" spans="1:14" x14ac:dyDescent="0.3">
      <c r="A809" s="1">
        <v>808</v>
      </c>
      <c r="B809" t="s">
        <v>12</v>
      </c>
      <c r="C809">
        <v>59</v>
      </c>
      <c r="D809" t="str">
        <f t="shared" si="36"/>
        <v>Middle Age</v>
      </c>
      <c r="E809" t="s">
        <v>7</v>
      </c>
      <c r="F809" t="s">
        <v>8</v>
      </c>
      <c r="G809" t="s">
        <v>9</v>
      </c>
      <c r="H809" t="s">
        <v>36</v>
      </c>
      <c r="I809" t="s">
        <v>11</v>
      </c>
      <c r="J809" t="s">
        <v>49</v>
      </c>
      <c r="K809" t="s">
        <v>49</v>
      </c>
      <c r="L809">
        <f t="shared" si="37"/>
        <v>0</v>
      </c>
      <c r="N809">
        <f t="shared" si="38"/>
        <v>0</v>
      </c>
    </row>
    <row r="810" spans="1:14" x14ac:dyDescent="0.3">
      <c r="A810" s="1">
        <v>809</v>
      </c>
      <c r="B810" t="s">
        <v>12</v>
      </c>
      <c r="C810">
        <v>32</v>
      </c>
      <c r="D810" t="str">
        <f t="shared" si="36"/>
        <v>Young Adults</v>
      </c>
      <c r="E810" t="s">
        <v>16</v>
      </c>
      <c r="F810" t="s">
        <v>24</v>
      </c>
      <c r="G810" t="s">
        <v>9</v>
      </c>
      <c r="H810" t="s">
        <v>36</v>
      </c>
      <c r="I810" t="s">
        <v>11</v>
      </c>
      <c r="J810" t="s">
        <v>49</v>
      </c>
      <c r="K810" t="s">
        <v>49</v>
      </c>
      <c r="L810">
        <f t="shared" si="37"/>
        <v>0</v>
      </c>
      <c r="N810">
        <f t="shared" si="38"/>
        <v>0</v>
      </c>
    </row>
    <row r="811" spans="1:14" x14ac:dyDescent="0.3">
      <c r="A811" s="1">
        <v>810</v>
      </c>
      <c r="B811" t="s">
        <v>12</v>
      </c>
      <c r="C811">
        <v>34</v>
      </c>
      <c r="D811" t="str">
        <f t="shared" si="36"/>
        <v>Young Adults</v>
      </c>
      <c r="E811" t="s">
        <v>16</v>
      </c>
      <c r="F811" t="s">
        <v>17</v>
      </c>
      <c r="G811" t="s">
        <v>9</v>
      </c>
      <c r="H811" t="s">
        <v>36</v>
      </c>
      <c r="I811" t="s">
        <v>11</v>
      </c>
      <c r="J811" t="s">
        <v>49</v>
      </c>
      <c r="K811" t="s">
        <v>49</v>
      </c>
      <c r="L811">
        <f t="shared" si="37"/>
        <v>0</v>
      </c>
      <c r="N811">
        <f t="shared" si="38"/>
        <v>0</v>
      </c>
    </row>
    <row r="812" spans="1:14" x14ac:dyDescent="0.3">
      <c r="A812" s="1">
        <v>811</v>
      </c>
      <c r="B812" t="s">
        <v>6</v>
      </c>
      <c r="C812">
        <v>58</v>
      </c>
      <c r="D812" t="str">
        <f t="shared" si="36"/>
        <v>Middle Age</v>
      </c>
      <c r="E812" t="s">
        <v>13</v>
      </c>
      <c r="F812" t="s">
        <v>17</v>
      </c>
      <c r="G812" t="s">
        <v>9</v>
      </c>
      <c r="H812" t="s">
        <v>36</v>
      </c>
      <c r="I812" t="s">
        <v>11</v>
      </c>
      <c r="J812" t="s">
        <v>49</v>
      </c>
      <c r="K812" t="s">
        <v>49</v>
      </c>
      <c r="L812">
        <f t="shared" si="37"/>
        <v>0</v>
      </c>
      <c r="N812">
        <f t="shared" si="38"/>
        <v>0</v>
      </c>
    </row>
    <row r="813" spans="1:14" x14ac:dyDescent="0.3">
      <c r="A813" s="1">
        <v>812</v>
      </c>
      <c r="B813" t="s">
        <v>6</v>
      </c>
      <c r="C813">
        <v>44</v>
      </c>
      <c r="D813" t="str">
        <f t="shared" si="36"/>
        <v>Middle Age</v>
      </c>
      <c r="E813" t="s">
        <v>16</v>
      </c>
      <c r="F813" t="s">
        <v>19</v>
      </c>
      <c r="G813" t="s">
        <v>9</v>
      </c>
      <c r="H813" t="s">
        <v>36</v>
      </c>
      <c r="I813" t="s">
        <v>11</v>
      </c>
      <c r="J813" t="s">
        <v>49</v>
      </c>
      <c r="K813" t="s">
        <v>49</v>
      </c>
      <c r="L813">
        <f t="shared" si="37"/>
        <v>0</v>
      </c>
      <c r="N813">
        <f t="shared" si="38"/>
        <v>0</v>
      </c>
    </row>
    <row r="814" spans="1:14" x14ac:dyDescent="0.3">
      <c r="A814" s="1">
        <v>813</v>
      </c>
      <c r="B814" t="s">
        <v>6</v>
      </c>
      <c r="C814">
        <v>64</v>
      </c>
      <c r="D814" t="str">
        <f t="shared" si="36"/>
        <v>Old Age</v>
      </c>
      <c r="E814" t="s">
        <v>16</v>
      </c>
      <c r="F814" t="s">
        <v>8</v>
      </c>
      <c r="G814" t="s">
        <v>9</v>
      </c>
      <c r="H814" t="s">
        <v>36</v>
      </c>
      <c r="I814" t="s">
        <v>14</v>
      </c>
      <c r="J814">
        <v>0</v>
      </c>
      <c r="K814">
        <v>0</v>
      </c>
      <c r="L814">
        <f t="shared" si="37"/>
        <v>0</v>
      </c>
      <c r="M814" t="s">
        <v>15</v>
      </c>
      <c r="N814">
        <f t="shared" si="38"/>
        <v>0</v>
      </c>
    </row>
    <row r="815" spans="1:14" x14ac:dyDescent="0.3">
      <c r="A815" s="1">
        <v>814</v>
      </c>
      <c r="B815" t="s">
        <v>12</v>
      </c>
      <c r="C815">
        <v>34</v>
      </c>
      <c r="D815" t="str">
        <f t="shared" si="36"/>
        <v>Young Adults</v>
      </c>
      <c r="E815" t="s">
        <v>16</v>
      </c>
      <c r="F815" t="s">
        <v>20</v>
      </c>
      <c r="G815" t="s">
        <v>18</v>
      </c>
      <c r="H815" t="s">
        <v>36</v>
      </c>
      <c r="I815" t="s">
        <v>11</v>
      </c>
      <c r="J815" t="s">
        <v>49</v>
      </c>
      <c r="K815" t="s">
        <v>49</v>
      </c>
      <c r="L815">
        <f t="shared" si="37"/>
        <v>0</v>
      </c>
      <c r="N815">
        <f t="shared" si="38"/>
        <v>0</v>
      </c>
    </row>
    <row r="816" spans="1:14" x14ac:dyDescent="0.3">
      <c r="A816" s="1">
        <v>815</v>
      </c>
      <c r="B816" t="s">
        <v>6</v>
      </c>
      <c r="C816">
        <v>32</v>
      </c>
      <c r="D816" t="str">
        <f t="shared" si="36"/>
        <v>Young Adults</v>
      </c>
      <c r="E816" t="s">
        <v>13</v>
      </c>
      <c r="F816" t="s">
        <v>20</v>
      </c>
      <c r="G816" t="s">
        <v>18</v>
      </c>
      <c r="H816" t="s">
        <v>36</v>
      </c>
      <c r="I816" t="s">
        <v>11</v>
      </c>
      <c r="J816" t="s">
        <v>49</v>
      </c>
      <c r="K816" t="s">
        <v>49</v>
      </c>
      <c r="L816">
        <f t="shared" si="37"/>
        <v>0</v>
      </c>
      <c r="N816">
        <f t="shared" si="38"/>
        <v>0</v>
      </c>
    </row>
    <row r="817" spans="1:14" x14ac:dyDescent="0.3">
      <c r="A817" s="1">
        <v>816</v>
      </c>
      <c r="B817" t="s">
        <v>6</v>
      </c>
      <c r="C817">
        <v>38</v>
      </c>
      <c r="D817" t="str">
        <f t="shared" si="36"/>
        <v>Middle Age</v>
      </c>
      <c r="E817" t="s">
        <v>16</v>
      </c>
      <c r="F817" t="s">
        <v>17</v>
      </c>
      <c r="G817" t="s">
        <v>9</v>
      </c>
      <c r="H817" t="s">
        <v>36</v>
      </c>
      <c r="I817" t="s">
        <v>11</v>
      </c>
      <c r="J817" t="s">
        <v>49</v>
      </c>
      <c r="K817" t="s">
        <v>49</v>
      </c>
      <c r="L817">
        <f t="shared" si="37"/>
        <v>0</v>
      </c>
      <c r="N817">
        <f t="shared" si="38"/>
        <v>0</v>
      </c>
    </row>
    <row r="818" spans="1:14" x14ac:dyDescent="0.3">
      <c r="A818" s="1">
        <v>817</v>
      </c>
      <c r="B818" t="s">
        <v>6</v>
      </c>
      <c r="C818">
        <v>28</v>
      </c>
      <c r="D818" t="str">
        <f t="shared" si="36"/>
        <v>Young Adults</v>
      </c>
      <c r="E818" t="s">
        <v>13</v>
      </c>
      <c r="F818" t="s">
        <v>20</v>
      </c>
      <c r="G818" t="s">
        <v>9</v>
      </c>
      <c r="H818" t="s">
        <v>36</v>
      </c>
      <c r="I818" t="s">
        <v>11</v>
      </c>
      <c r="J818" t="s">
        <v>49</v>
      </c>
      <c r="K818" t="s">
        <v>49</v>
      </c>
      <c r="L818">
        <f t="shared" si="37"/>
        <v>0</v>
      </c>
      <c r="N818">
        <f t="shared" si="38"/>
        <v>0</v>
      </c>
    </row>
    <row r="819" spans="1:14" x14ac:dyDescent="0.3">
      <c r="A819" s="1">
        <v>818</v>
      </c>
      <c r="B819" t="s">
        <v>6</v>
      </c>
      <c r="C819">
        <v>42</v>
      </c>
      <c r="D819" t="str">
        <f t="shared" si="36"/>
        <v>Middle Age</v>
      </c>
      <c r="E819" t="s">
        <v>16</v>
      </c>
      <c r="F819" t="s">
        <v>20</v>
      </c>
      <c r="G819" t="s">
        <v>18</v>
      </c>
      <c r="H819" t="s">
        <v>36</v>
      </c>
      <c r="I819" t="s">
        <v>11</v>
      </c>
      <c r="J819" t="s">
        <v>49</v>
      </c>
      <c r="K819" t="s">
        <v>49</v>
      </c>
      <c r="L819">
        <f t="shared" si="37"/>
        <v>0</v>
      </c>
      <c r="N819">
        <f t="shared" si="38"/>
        <v>0</v>
      </c>
    </row>
    <row r="820" spans="1:14" x14ac:dyDescent="0.3">
      <c r="A820" s="1">
        <v>819</v>
      </c>
      <c r="B820" t="s">
        <v>12</v>
      </c>
      <c r="C820">
        <v>34</v>
      </c>
      <c r="D820" t="str">
        <f t="shared" si="36"/>
        <v>Young Adults</v>
      </c>
      <c r="E820" t="s">
        <v>13</v>
      </c>
      <c r="F820" t="s">
        <v>17</v>
      </c>
      <c r="G820" t="s">
        <v>32</v>
      </c>
      <c r="H820" t="s">
        <v>36</v>
      </c>
      <c r="I820" t="s">
        <v>11</v>
      </c>
      <c r="J820" t="s">
        <v>49</v>
      </c>
      <c r="K820" t="s">
        <v>49</v>
      </c>
      <c r="L820">
        <f t="shared" si="37"/>
        <v>0</v>
      </c>
      <c r="N820">
        <f t="shared" si="38"/>
        <v>0</v>
      </c>
    </row>
    <row r="821" spans="1:14" x14ac:dyDescent="0.3">
      <c r="A821" s="1">
        <v>820</v>
      </c>
      <c r="B821" t="s">
        <v>6</v>
      </c>
      <c r="C821">
        <v>23</v>
      </c>
      <c r="D821" t="str">
        <f t="shared" si="36"/>
        <v>Young Adults</v>
      </c>
      <c r="E821" t="s">
        <v>13</v>
      </c>
      <c r="F821" t="s">
        <v>29</v>
      </c>
      <c r="G821" t="s">
        <v>18</v>
      </c>
      <c r="H821" t="s">
        <v>36</v>
      </c>
      <c r="I821" t="s">
        <v>14</v>
      </c>
      <c r="J821">
        <v>15</v>
      </c>
      <c r="K821">
        <v>5</v>
      </c>
      <c r="L821">
        <f t="shared" si="37"/>
        <v>20</v>
      </c>
      <c r="M821" t="s">
        <v>26</v>
      </c>
      <c r="N821">
        <f t="shared" si="38"/>
        <v>0</v>
      </c>
    </row>
    <row r="822" spans="1:14" x14ac:dyDescent="0.3">
      <c r="A822" s="1">
        <v>821</v>
      </c>
      <c r="B822" t="s">
        <v>6</v>
      </c>
      <c r="C822">
        <v>55</v>
      </c>
      <c r="D822" t="str">
        <f t="shared" si="36"/>
        <v>Middle Age</v>
      </c>
      <c r="E822" t="s">
        <v>27</v>
      </c>
      <c r="F822" t="s">
        <v>17</v>
      </c>
      <c r="G822" t="s">
        <v>9</v>
      </c>
      <c r="H822" t="s">
        <v>36</v>
      </c>
      <c r="I822" t="s">
        <v>11</v>
      </c>
      <c r="J822" t="s">
        <v>49</v>
      </c>
      <c r="K822" t="s">
        <v>49</v>
      </c>
      <c r="L822">
        <f t="shared" si="37"/>
        <v>0</v>
      </c>
      <c r="N822">
        <f t="shared" si="38"/>
        <v>0</v>
      </c>
    </row>
    <row r="823" spans="1:14" x14ac:dyDescent="0.3">
      <c r="A823" s="1">
        <v>822</v>
      </c>
      <c r="B823" t="s">
        <v>6</v>
      </c>
      <c r="C823">
        <v>65</v>
      </c>
      <c r="D823" t="str">
        <f t="shared" si="36"/>
        <v>Old Age</v>
      </c>
      <c r="E823" t="s">
        <v>16</v>
      </c>
      <c r="F823" t="s">
        <v>24</v>
      </c>
      <c r="G823" t="s">
        <v>18</v>
      </c>
      <c r="H823" t="s">
        <v>36</v>
      </c>
      <c r="I823" t="s">
        <v>11</v>
      </c>
      <c r="J823" t="s">
        <v>49</v>
      </c>
      <c r="K823" t="s">
        <v>49</v>
      </c>
      <c r="L823">
        <f t="shared" si="37"/>
        <v>0</v>
      </c>
      <c r="N823">
        <f t="shared" si="38"/>
        <v>0</v>
      </c>
    </row>
    <row r="824" spans="1:14" x14ac:dyDescent="0.3">
      <c r="A824" s="1">
        <v>823</v>
      </c>
      <c r="B824" t="s">
        <v>12</v>
      </c>
      <c r="C824">
        <v>62</v>
      </c>
      <c r="D824" t="str">
        <f t="shared" si="36"/>
        <v>Old Age</v>
      </c>
      <c r="E824" t="s">
        <v>16</v>
      </c>
      <c r="F824" t="s">
        <v>19</v>
      </c>
      <c r="G824" t="s">
        <v>18</v>
      </c>
      <c r="H824" t="s">
        <v>36</v>
      </c>
      <c r="I824" t="s">
        <v>11</v>
      </c>
      <c r="J824" t="s">
        <v>49</v>
      </c>
      <c r="K824" t="s">
        <v>49</v>
      </c>
      <c r="L824">
        <f t="shared" si="37"/>
        <v>0</v>
      </c>
      <c r="N824">
        <f t="shared" si="38"/>
        <v>0</v>
      </c>
    </row>
    <row r="825" spans="1:14" x14ac:dyDescent="0.3">
      <c r="A825" s="1">
        <v>824</v>
      </c>
      <c r="B825" t="s">
        <v>12</v>
      </c>
      <c r="C825">
        <v>66</v>
      </c>
      <c r="D825" t="str">
        <f t="shared" si="36"/>
        <v>Old Age</v>
      </c>
      <c r="E825" t="s">
        <v>16</v>
      </c>
      <c r="F825" t="s">
        <v>28</v>
      </c>
      <c r="G825" t="s">
        <v>18</v>
      </c>
      <c r="H825" t="s">
        <v>36</v>
      </c>
      <c r="I825" t="s">
        <v>11</v>
      </c>
      <c r="J825" t="s">
        <v>49</v>
      </c>
      <c r="K825" t="s">
        <v>49</v>
      </c>
      <c r="L825">
        <f t="shared" si="37"/>
        <v>0</v>
      </c>
      <c r="N825">
        <f t="shared" si="38"/>
        <v>0</v>
      </c>
    </row>
    <row r="826" spans="1:14" x14ac:dyDescent="0.3">
      <c r="A826" s="1">
        <v>825</v>
      </c>
      <c r="B826" t="s">
        <v>12</v>
      </c>
      <c r="C826">
        <v>73</v>
      </c>
      <c r="D826" t="str">
        <f t="shared" si="36"/>
        <v>Old Age</v>
      </c>
      <c r="E826" t="s">
        <v>16</v>
      </c>
      <c r="F826" t="s">
        <v>8</v>
      </c>
      <c r="G826" t="s">
        <v>18</v>
      </c>
      <c r="H826" t="s">
        <v>36</v>
      </c>
      <c r="I826" t="s">
        <v>11</v>
      </c>
      <c r="J826" t="s">
        <v>49</v>
      </c>
      <c r="K826" t="s">
        <v>49</v>
      </c>
      <c r="L826">
        <f t="shared" si="37"/>
        <v>0</v>
      </c>
      <c r="N826">
        <f t="shared" si="38"/>
        <v>0</v>
      </c>
    </row>
    <row r="827" spans="1:14" x14ac:dyDescent="0.3">
      <c r="A827" s="1">
        <v>826</v>
      </c>
      <c r="B827" t="s">
        <v>6</v>
      </c>
      <c r="C827">
        <v>34</v>
      </c>
      <c r="D827" t="str">
        <f t="shared" si="36"/>
        <v>Young Adults</v>
      </c>
      <c r="E827" t="s">
        <v>13</v>
      </c>
      <c r="F827" t="s">
        <v>24</v>
      </c>
      <c r="G827" t="s">
        <v>18</v>
      </c>
      <c r="H827" t="s">
        <v>36</v>
      </c>
      <c r="I827" t="s">
        <v>11</v>
      </c>
      <c r="J827" t="s">
        <v>49</v>
      </c>
      <c r="K827" t="s">
        <v>49</v>
      </c>
      <c r="L827">
        <f t="shared" si="37"/>
        <v>0</v>
      </c>
      <c r="N827">
        <f t="shared" si="38"/>
        <v>0</v>
      </c>
    </row>
    <row r="828" spans="1:14" x14ac:dyDescent="0.3">
      <c r="A828" s="1">
        <v>827</v>
      </c>
      <c r="B828" t="s">
        <v>12</v>
      </c>
      <c r="C828">
        <v>33</v>
      </c>
      <c r="D828" t="str">
        <f t="shared" si="36"/>
        <v>Young Adults</v>
      </c>
      <c r="E828" t="s">
        <v>16</v>
      </c>
      <c r="F828" t="s">
        <v>17</v>
      </c>
      <c r="G828" t="s">
        <v>18</v>
      </c>
      <c r="H828" t="s">
        <v>36</v>
      </c>
      <c r="I828" t="s">
        <v>11</v>
      </c>
      <c r="J828" t="s">
        <v>49</v>
      </c>
      <c r="K828" t="s">
        <v>49</v>
      </c>
      <c r="L828">
        <f t="shared" si="37"/>
        <v>0</v>
      </c>
      <c r="N828">
        <f t="shared" si="38"/>
        <v>0</v>
      </c>
    </row>
    <row r="829" spans="1:14" x14ac:dyDescent="0.3">
      <c r="A829" s="1">
        <v>828</v>
      </c>
      <c r="B829" t="s">
        <v>6</v>
      </c>
      <c r="C829">
        <v>76</v>
      </c>
      <c r="D829" t="str">
        <f t="shared" si="36"/>
        <v>Old Age</v>
      </c>
      <c r="E829" t="s">
        <v>22</v>
      </c>
      <c r="F829" t="s">
        <v>8</v>
      </c>
      <c r="G829" t="s">
        <v>18</v>
      </c>
      <c r="H829" t="s">
        <v>36</v>
      </c>
      <c r="I829" t="s">
        <v>11</v>
      </c>
      <c r="J829" t="s">
        <v>49</v>
      </c>
      <c r="K829" t="s">
        <v>49</v>
      </c>
      <c r="L829">
        <f t="shared" si="37"/>
        <v>0</v>
      </c>
      <c r="N829">
        <f t="shared" si="38"/>
        <v>0</v>
      </c>
    </row>
    <row r="830" spans="1:14" x14ac:dyDescent="0.3">
      <c r="A830" s="1">
        <v>829</v>
      </c>
      <c r="B830" t="s">
        <v>12</v>
      </c>
      <c r="C830">
        <v>55</v>
      </c>
      <c r="D830" t="str">
        <f t="shared" si="36"/>
        <v>Middle Age</v>
      </c>
      <c r="E830" t="s">
        <v>16</v>
      </c>
      <c r="F830" t="s">
        <v>8</v>
      </c>
      <c r="G830" t="s">
        <v>18</v>
      </c>
      <c r="H830" t="s">
        <v>36</v>
      </c>
      <c r="I830" t="s">
        <v>14</v>
      </c>
      <c r="J830">
        <v>1</v>
      </c>
      <c r="K830">
        <v>0</v>
      </c>
      <c r="L830">
        <f t="shared" si="37"/>
        <v>1</v>
      </c>
      <c r="M830" t="s">
        <v>15</v>
      </c>
      <c r="N830">
        <f t="shared" si="38"/>
        <v>0</v>
      </c>
    </row>
    <row r="831" spans="1:14" x14ac:dyDescent="0.3">
      <c r="A831" s="1">
        <v>830</v>
      </c>
      <c r="B831" t="s">
        <v>12</v>
      </c>
      <c r="C831">
        <v>39</v>
      </c>
      <c r="D831" t="str">
        <f t="shared" si="36"/>
        <v>Middle Age</v>
      </c>
      <c r="E831" t="s">
        <v>16</v>
      </c>
      <c r="F831" t="s">
        <v>17</v>
      </c>
      <c r="G831" t="s">
        <v>18</v>
      </c>
      <c r="H831" t="s">
        <v>36</v>
      </c>
      <c r="I831" t="s">
        <v>11</v>
      </c>
      <c r="J831" t="s">
        <v>49</v>
      </c>
      <c r="K831" t="s">
        <v>49</v>
      </c>
      <c r="L831">
        <f t="shared" si="37"/>
        <v>0</v>
      </c>
      <c r="N831">
        <f t="shared" si="38"/>
        <v>0</v>
      </c>
    </row>
    <row r="832" spans="1:14" x14ac:dyDescent="0.3">
      <c r="A832" s="1">
        <v>831</v>
      </c>
      <c r="B832" t="s">
        <v>12</v>
      </c>
      <c r="C832">
        <v>26</v>
      </c>
      <c r="D832" t="str">
        <f t="shared" si="36"/>
        <v>Young Adults</v>
      </c>
      <c r="E832" t="s">
        <v>13</v>
      </c>
      <c r="F832" t="s">
        <v>17</v>
      </c>
      <c r="G832" t="s">
        <v>9</v>
      </c>
      <c r="H832" t="s">
        <v>36</v>
      </c>
      <c r="I832" t="s">
        <v>11</v>
      </c>
      <c r="J832" t="s">
        <v>49</v>
      </c>
      <c r="K832" t="s">
        <v>49</v>
      </c>
      <c r="L832">
        <f t="shared" si="37"/>
        <v>0</v>
      </c>
      <c r="N832">
        <f t="shared" si="38"/>
        <v>0</v>
      </c>
    </row>
    <row r="833" spans="1:14" x14ac:dyDescent="0.3">
      <c r="A833" s="1">
        <v>832</v>
      </c>
      <c r="B833" t="s">
        <v>6</v>
      </c>
      <c r="C833">
        <v>61</v>
      </c>
      <c r="D833" t="str">
        <f t="shared" si="36"/>
        <v>Old Age</v>
      </c>
      <c r="E833" t="s">
        <v>16</v>
      </c>
      <c r="F833" t="s">
        <v>19</v>
      </c>
      <c r="G833" t="s">
        <v>18</v>
      </c>
      <c r="H833" t="s">
        <v>36</v>
      </c>
      <c r="I833" t="s">
        <v>14</v>
      </c>
      <c r="J833">
        <v>25</v>
      </c>
      <c r="K833">
        <v>25</v>
      </c>
      <c r="L833">
        <f t="shared" si="37"/>
        <v>50</v>
      </c>
      <c r="M833" t="s">
        <v>15</v>
      </c>
      <c r="N833">
        <f t="shared" si="38"/>
        <v>0</v>
      </c>
    </row>
    <row r="834" spans="1:14" x14ac:dyDescent="0.3">
      <c r="A834" s="1">
        <v>833</v>
      </c>
      <c r="B834" t="s">
        <v>12</v>
      </c>
      <c r="C834">
        <v>78</v>
      </c>
      <c r="D834" t="str">
        <f t="shared" ref="D834:D897" si="39">IF(C834&lt;=35,"Young Adults",IF(C834&lt;=60,"Middle Age",IF(C834&gt;60,"Old Age","No smoking")))</f>
        <v>Old Age</v>
      </c>
      <c r="E834" t="s">
        <v>16</v>
      </c>
      <c r="F834" t="s">
        <v>24</v>
      </c>
      <c r="G834" t="s">
        <v>18</v>
      </c>
      <c r="H834" t="s">
        <v>36</v>
      </c>
      <c r="I834" t="s">
        <v>11</v>
      </c>
      <c r="J834" t="s">
        <v>49</v>
      </c>
      <c r="K834" t="s">
        <v>49</v>
      </c>
      <c r="L834">
        <f t="shared" ref="L834:L897" si="40">SUM(J834,K834)</f>
        <v>0</v>
      </c>
      <c r="N834">
        <f t="shared" si="38"/>
        <v>0</v>
      </c>
    </row>
    <row r="835" spans="1:14" x14ac:dyDescent="0.3">
      <c r="A835" s="1">
        <v>834</v>
      </c>
      <c r="B835" t="s">
        <v>6</v>
      </c>
      <c r="C835">
        <v>42</v>
      </c>
      <c r="D835" t="str">
        <f t="shared" si="39"/>
        <v>Middle Age</v>
      </c>
      <c r="E835" t="s">
        <v>16</v>
      </c>
      <c r="F835" t="s">
        <v>17</v>
      </c>
      <c r="G835" t="s">
        <v>18</v>
      </c>
      <c r="H835" t="s">
        <v>36</v>
      </c>
      <c r="I835" t="s">
        <v>11</v>
      </c>
      <c r="J835" t="s">
        <v>49</v>
      </c>
      <c r="K835" t="s">
        <v>49</v>
      </c>
      <c r="L835">
        <f t="shared" si="40"/>
        <v>0</v>
      </c>
      <c r="N835">
        <f t="shared" si="38"/>
        <v>0</v>
      </c>
    </row>
    <row r="836" spans="1:14" x14ac:dyDescent="0.3">
      <c r="A836" s="1">
        <v>835</v>
      </c>
      <c r="B836" t="s">
        <v>12</v>
      </c>
      <c r="C836">
        <v>72</v>
      </c>
      <c r="D836" t="str">
        <f t="shared" si="39"/>
        <v>Old Age</v>
      </c>
      <c r="E836" t="s">
        <v>16</v>
      </c>
      <c r="F836" t="s">
        <v>8</v>
      </c>
      <c r="G836" t="s">
        <v>18</v>
      </c>
      <c r="H836" t="s">
        <v>36</v>
      </c>
      <c r="I836" t="s">
        <v>11</v>
      </c>
      <c r="J836" t="s">
        <v>49</v>
      </c>
      <c r="K836" t="s">
        <v>49</v>
      </c>
      <c r="L836">
        <f t="shared" si="40"/>
        <v>0</v>
      </c>
      <c r="N836">
        <f t="shared" ref="N836:N899" si="41">SUMIFS(J836:J839,I836:I839,"yes",F836:F839,"Degree")</f>
        <v>0</v>
      </c>
    </row>
    <row r="837" spans="1:14" x14ac:dyDescent="0.3">
      <c r="A837" s="1">
        <v>836</v>
      </c>
      <c r="B837" t="s">
        <v>6</v>
      </c>
      <c r="C837">
        <v>62</v>
      </c>
      <c r="D837" t="str">
        <f t="shared" si="39"/>
        <v>Old Age</v>
      </c>
      <c r="E837" t="s">
        <v>22</v>
      </c>
      <c r="F837" t="s">
        <v>8</v>
      </c>
      <c r="G837" t="s">
        <v>18</v>
      </c>
      <c r="H837" t="s">
        <v>36</v>
      </c>
      <c r="I837" t="s">
        <v>14</v>
      </c>
      <c r="J837">
        <v>30</v>
      </c>
      <c r="K837">
        <v>30</v>
      </c>
      <c r="L837">
        <f t="shared" si="40"/>
        <v>60</v>
      </c>
      <c r="M837" t="s">
        <v>26</v>
      </c>
      <c r="N837">
        <f t="shared" si="41"/>
        <v>6</v>
      </c>
    </row>
    <row r="838" spans="1:14" x14ac:dyDescent="0.3">
      <c r="A838" s="1">
        <v>837</v>
      </c>
      <c r="B838" t="s">
        <v>12</v>
      </c>
      <c r="C838">
        <v>46</v>
      </c>
      <c r="D838" t="str">
        <f t="shared" si="39"/>
        <v>Middle Age</v>
      </c>
      <c r="E838" t="s">
        <v>16</v>
      </c>
      <c r="F838" t="s">
        <v>19</v>
      </c>
      <c r="G838" t="s">
        <v>9</v>
      </c>
      <c r="H838" t="s">
        <v>36</v>
      </c>
      <c r="I838" t="s">
        <v>14</v>
      </c>
      <c r="J838">
        <v>20</v>
      </c>
      <c r="K838">
        <v>20</v>
      </c>
      <c r="L838">
        <f t="shared" si="40"/>
        <v>40</v>
      </c>
      <c r="M838" t="s">
        <v>15</v>
      </c>
      <c r="N838">
        <f t="shared" si="41"/>
        <v>6</v>
      </c>
    </row>
    <row r="839" spans="1:14" x14ac:dyDescent="0.3">
      <c r="A839" s="1">
        <v>838</v>
      </c>
      <c r="B839" t="s">
        <v>6</v>
      </c>
      <c r="C839">
        <v>24</v>
      </c>
      <c r="D839" t="str">
        <f t="shared" si="39"/>
        <v>Young Adults</v>
      </c>
      <c r="E839" t="s">
        <v>13</v>
      </c>
      <c r="F839" t="s">
        <v>30</v>
      </c>
      <c r="G839" t="s">
        <v>9</v>
      </c>
      <c r="H839" t="s">
        <v>36</v>
      </c>
      <c r="I839" t="s">
        <v>11</v>
      </c>
      <c r="J839" t="s">
        <v>49</v>
      </c>
      <c r="K839" t="s">
        <v>49</v>
      </c>
      <c r="L839">
        <f t="shared" si="40"/>
        <v>0</v>
      </c>
      <c r="N839">
        <f t="shared" si="41"/>
        <v>6</v>
      </c>
    </row>
    <row r="840" spans="1:14" x14ac:dyDescent="0.3">
      <c r="A840" s="1">
        <v>839</v>
      </c>
      <c r="B840" t="s">
        <v>6</v>
      </c>
      <c r="C840">
        <v>27</v>
      </c>
      <c r="D840" t="str">
        <f t="shared" si="39"/>
        <v>Young Adults</v>
      </c>
      <c r="E840" t="s">
        <v>13</v>
      </c>
      <c r="F840" t="s">
        <v>17</v>
      </c>
      <c r="G840" t="s">
        <v>9</v>
      </c>
      <c r="H840" t="s">
        <v>36</v>
      </c>
      <c r="I840" t="s">
        <v>14</v>
      </c>
      <c r="J840">
        <v>6</v>
      </c>
      <c r="K840">
        <v>4</v>
      </c>
      <c r="L840">
        <f t="shared" si="40"/>
        <v>10</v>
      </c>
      <c r="M840" t="s">
        <v>26</v>
      </c>
      <c r="N840">
        <f t="shared" si="41"/>
        <v>6</v>
      </c>
    </row>
    <row r="841" spans="1:14" x14ac:dyDescent="0.3">
      <c r="A841" s="1">
        <v>840</v>
      </c>
      <c r="B841" t="s">
        <v>12</v>
      </c>
      <c r="C841">
        <v>64</v>
      </c>
      <c r="D841" t="str">
        <f t="shared" si="39"/>
        <v>Old Age</v>
      </c>
      <c r="E841" t="s">
        <v>16</v>
      </c>
      <c r="F841" t="s">
        <v>19</v>
      </c>
      <c r="G841" t="s">
        <v>9</v>
      </c>
      <c r="H841" t="s">
        <v>36</v>
      </c>
      <c r="I841" t="s">
        <v>11</v>
      </c>
      <c r="J841" t="s">
        <v>49</v>
      </c>
      <c r="K841" t="s">
        <v>49</v>
      </c>
      <c r="L841">
        <f t="shared" si="40"/>
        <v>0</v>
      </c>
      <c r="N841">
        <f t="shared" si="41"/>
        <v>0</v>
      </c>
    </row>
    <row r="842" spans="1:14" x14ac:dyDescent="0.3">
      <c r="A842" s="1">
        <v>841</v>
      </c>
      <c r="B842" t="s">
        <v>6</v>
      </c>
      <c r="C842">
        <v>86</v>
      </c>
      <c r="D842" t="str">
        <f t="shared" si="39"/>
        <v>Old Age</v>
      </c>
      <c r="E842" t="s">
        <v>16</v>
      </c>
      <c r="F842" t="s">
        <v>17</v>
      </c>
      <c r="G842" t="s">
        <v>18</v>
      </c>
      <c r="H842" t="s">
        <v>36</v>
      </c>
      <c r="I842" t="s">
        <v>11</v>
      </c>
      <c r="J842" t="s">
        <v>49</v>
      </c>
      <c r="K842" t="s">
        <v>49</v>
      </c>
      <c r="L842">
        <f t="shared" si="40"/>
        <v>0</v>
      </c>
      <c r="N842">
        <f t="shared" si="41"/>
        <v>0</v>
      </c>
    </row>
    <row r="843" spans="1:14" x14ac:dyDescent="0.3">
      <c r="A843" s="1">
        <v>842</v>
      </c>
      <c r="B843" t="s">
        <v>12</v>
      </c>
      <c r="C843">
        <v>46</v>
      </c>
      <c r="D843" t="str">
        <f t="shared" si="39"/>
        <v>Middle Age</v>
      </c>
      <c r="E843" t="s">
        <v>16</v>
      </c>
      <c r="F843" t="s">
        <v>17</v>
      </c>
      <c r="G843" t="s">
        <v>9</v>
      </c>
      <c r="H843" t="s">
        <v>36</v>
      </c>
      <c r="I843" t="s">
        <v>11</v>
      </c>
      <c r="J843" t="s">
        <v>49</v>
      </c>
      <c r="K843" t="s">
        <v>49</v>
      </c>
      <c r="L843">
        <f t="shared" si="40"/>
        <v>0</v>
      </c>
      <c r="N843">
        <f t="shared" si="41"/>
        <v>0</v>
      </c>
    </row>
    <row r="844" spans="1:14" x14ac:dyDescent="0.3">
      <c r="A844" s="1">
        <v>843</v>
      </c>
      <c r="B844" t="s">
        <v>6</v>
      </c>
      <c r="C844">
        <v>20</v>
      </c>
      <c r="D844" t="str">
        <f t="shared" si="39"/>
        <v>Young Adults</v>
      </c>
      <c r="E844" t="s">
        <v>13</v>
      </c>
      <c r="F844" t="s">
        <v>29</v>
      </c>
      <c r="G844" t="s">
        <v>9</v>
      </c>
      <c r="H844" t="s">
        <v>36</v>
      </c>
      <c r="I844" t="s">
        <v>14</v>
      </c>
      <c r="J844">
        <v>20</v>
      </c>
      <c r="K844">
        <v>15</v>
      </c>
      <c r="L844">
        <f t="shared" si="40"/>
        <v>35</v>
      </c>
      <c r="M844" t="s">
        <v>26</v>
      </c>
      <c r="N844">
        <f t="shared" si="41"/>
        <v>0</v>
      </c>
    </row>
    <row r="845" spans="1:14" x14ac:dyDescent="0.3">
      <c r="A845" s="1">
        <v>844</v>
      </c>
      <c r="B845" t="s">
        <v>6</v>
      </c>
      <c r="C845">
        <v>35</v>
      </c>
      <c r="D845" t="str">
        <f t="shared" si="39"/>
        <v>Young Adults</v>
      </c>
      <c r="E845" t="s">
        <v>7</v>
      </c>
      <c r="F845" t="s">
        <v>28</v>
      </c>
      <c r="G845" t="s">
        <v>32</v>
      </c>
      <c r="H845" t="s">
        <v>36</v>
      </c>
      <c r="I845" t="s">
        <v>11</v>
      </c>
      <c r="J845" t="s">
        <v>49</v>
      </c>
      <c r="K845" t="s">
        <v>49</v>
      </c>
      <c r="L845">
        <f t="shared" si="40"/>
        <v>0</v>
      </c>
      <c r="N845">
        <f t="shared" si="41"/>
        <v>0</v>
      </c>
    </row>
    <row r="846" spans="1:14" x14ac:dyDescent="0.3">
      <c r="A846" s="1">
        <v>845</v>
      </c>
      <c r="B846" t="s">
        <v>12</v>
      </c>
      <c r="C846">
        <v>46</v>
      </c>
      <c r="D846" t="str">
        <f t="shared" si="39"/>
        <v>Middle Age</v>
      </c>
      <c r="E846" t="s">
        <v>16</v>
      </c>
      <c r="F846" t="s">
        <v>28</v>
      </c>
      <c r="G846" t="s">
        <v>35</v>
      </c>
      <c r="H846" t="s">
        <v>36</v>
      </c>
      <c r="I846" t="s">
        <v>14</v>
      </c>
      <c r="J846">
        <v>30</v>
      </c>
      <c r="K846">
        <v>30</v>
      </c>
      <c r="L846">
        <f t="shared" si="40"/>
        <v>60</v>
      </c>
      <c r="M846" t="s">
        <v>15</v>
      </c>
      <c r="N846">
        <f t="shared" si="41"/>
        <v>0</v>
      </c>
    </row>
    <row r="847" spans="1:14" x14ac:dyDescent="0.3">
      <c r="A847" s="1">
        <v>846</v>
      </c>
      <c r="B847" t="s">
        <v>12</v>
      </c>
      <c r="C847">
        <v>39</v>
      </c>
      <c r="D847" t="str">
        <f t="shared" si="39"/>
        <v>Middle Age</v>
      </c>
      <c r="E847" t="s">
        <v>16</v>
      </c>
      <c r="F847" t="s">
        <v>28</v>
      </c>
      <c r="G847" t="s">
        <v>35</v>
      </c>
      <c r="H847" t="s">
        <v>36</v>
      </c>
      <c r="I847" t="s">
        <v>11</v>
      </c>
      <c r="J847" t="s">
        <v>49</v>
      </c>
      <c r="K847" t="s">
        <v>49</v>
      </c>
      <c r="L847">
        <f t="shared" si="40"/>
        <v>0</v>
      </c>
      <c r="N847">
        <f t="shared" si="41"/>
        <v>0</v>
      </c>
    </row>
    <row r="848" spans="1:14" x14ac:dyDescent="0.3">
      <c r="A848" s="1">
        <v>847</v>
      </c>
      <c r="B848" t="s">
        <v>12</v>
      </c>
      <c r="C848">
        <v>28</v>
      </c>
      <c r="D848" t="str">
        <f t="shared" si="39"/>
        <v>Young Adults</v>
      </c>
      <c r="E848" t="s">
        <v>16</v>
      </c>
      <c r="F848" t="s">
        <v>19</v>
      </c>
      <c r="G848" t="s">
        <v>18</v>
      </c>
      <c r="H848" t="s">
        <v>36</v>
      </c>
      <c r="I848" t="s">
        <v>11</v>
      </c>
      <c r="J848" t="s">
        <v>49</v>
      </c>
      <c r="K848" t="s">
        <v>49</v>
      </c>
      <c r="L848">
        <f t="shared" si="40"/>
        <v>0</v>
      </c>
      <c r="N848">
        <f t="shared" si="41"/>
        <v>0</v>
      </c>
    </row>
    <row r="849" spans="1:14" x14ac:dyDescent="0.3">
      <c r="A849" s="1">
        <v>848</v>
      </c>
      <c r="B849" t="s">
        <v>12</v>
      </c>
      <c r="C849">
        <v>33</v>
      </c>
      <c r="D849" t="str">
        <f t="shared" si="39"/>
        <v>Young Adults</v>
      </c>
      <c r="E849" t="s">
        <v>16</v>
      </c>
      <c r="F849" t="s">
        <v>28</v>
      </c>
      <c r="G849" t="s">
        <v>23</v>
      </c>
      <c r="H849" t="s">
        <v>36</v>
      </c>
      <c r="I849" t="s">
        <v>11</v>
      </c>
      <c r="J849" t="s">
        <v>49</v>
      </c>
      <c r="K849" t="s">
        <v>49</v>
      </c>
      <c r="L849">
        <f t="shared" si="40"/>
        <v>0</v>
      </c>
      <c r="N849">
        <f t="shared" si="41"/>
        <v>0</v>
      </c>
    </row>
    <row r="850" spans="1:14" x14ac:dyDescent="0.3">
      <c r="A850" s="1">
        <v>849</v>
      </c>
      <c r="B850" t="s">
        <v>12</v>
      </c>
      <c r="C850">
        <v>39</v>
      </c>
      <c r="D850" t="str">
        <f t="shared" si="39"/>
        <v>Middle Age</v>
      </c>
      <c r="E850" t="s">
        <v>7</v>
      </c>
      <c r="F850" t="s">
        <v>19</v>
      </c>
      <c r="G850" t="s">
        <v>18</v>
      </c>
      <c r="H850" t="s">
        <v>36</v>
      </c>
      <c r="I850" t="s">
        <v>11</v>
      </c>
      <c r="J850" t="s">
        <v>49</v>
      </c>
      <c r="K850" t="s">
        <v>49</v>
      </c>
      <c r="L850">
        <f t="shared" si="40"/>
        <v>0</v>
      </c>
      <c r="N850">
        <f t="shared" si="41"/>
        <v>0</v>
      </c>
    </row>
    <row r="851" spans="1:14" x14ac:dyDescent="0.3">
      <c r="A851" s="1">
        <v>850</v>
      </c>
      <c r="B851" t="s">
        <v>6</v>
      </c>
      <c r="C851">
        <v>45</v>
      </c>
      <c r="D851" t="str">
        <f t="shared" si="39"/>
        <v>Middle Age</v>
      </c>
      <c r="E851" t="s">
        <v>7</v>
      </c>
      <c r="F851" t="s">
        <v>20</v>
      </c>
      <c r="G851" t="s">
        <v>9</v>
      </c>
      <c r="H851" t="s">
        <v>36</v>
      </c>
      <c r="I851" t="s">
        <v>11</v>
      </c>
      <c r="J851" t="s">
        <v>49</v>
      </c>
      <c r="K851" t="s">
        <v>49</v>
      </c>
      <c r="L851">
        <f t="shared" si="40"/>
        <v>0</v>
      </c>
      <c r="N851">
        <f t="shared" si="41"/>
        <v>0</v>
      </c>
    </row>
    <row r="852" spans="1:14" x14ac:dyDescent="0.3">
      <c r="A852" s="1">
        <v>851</v>
      </c>
      <c r="B852" t="s">
        <v>12</v>
      </c>
      <c r="C852">
        <v>37</v>
      </c>
      <c r="D852" t="str">
        <f t="shared" si="39"/>
        <v>Middle Age</v>
      </c>
      <c r="E852" t="s">
        <v>27</v>
      </c>
      <c r="F852" t="s">
        <v>28</v>
      </c>
      <c r="G852" t="s">
        <v>9</v>
      </c>
      <c r="H852" t="s">
        <v>36</v>
      </c>
      <c r="I852" t="s">
        <v>11</v>
      </c>
      <c r="J852" t="s">
        <v>49</v>
      </c>
      <c r="K852" t="s">
        <v>49</v>
      </c>
      <c r="L852">
        <f t="shared" si="40"/>
        <v>0</v>
      </c>
      <c r="N852">
        <f t="shared" si="41"/>
        <v>0</v>
      </c>
    </row>
    <row r="853" spans="1:14" x14ac:dyDescent="0.3">
      <c r="A853" s="1">
        <v>852</v>
      </c>
      <c r="B853" t="s">
        <v>6</v>
      </c>
      <c r="C853">
        <v>29</v>
      </c>
      <c r="D853" t="str">
        <f t="shared" si="39"/>
        <v>Young Adults</v>
      </c>
      <c r="E853" t="s">
        <v>16</v>
      </c>
      <c r="F853" t="s">
        <v>29</v>
      </c>
      <c r="G853" t="s">
        <v>18</v>
      </c>
      <c r="H853" t="s">
        <v>36</v>
      </c>
      <c r="I853" t="s">
        <v>14</v>
      </c>
      <c r="J853">
        <v>10</v>
      </c>
      <c r="K853">
        <v>5</v>
      </c>
      <c r="L853">
        <f t="shared" si="40"/>
        <v>15</v>
      </c>
      <c r="M853" t="s">
        <v>15</v>
      </c>
      <c r="N853">
        <f t="shared" si="41"/>
        <v>20</v>
      </c>
    </row>
    <row r="854" spans="1:14" x14ac:dyDescent="0.3">
      <c r="A854" s="1">
        <v>853</v>
      </c>
      <c r="B854" t="s">
        <v>6</v>
      </c>
      <c r="C854">
        <v>76</v>
      </c>
      <c r="D854" t="str">
        <f t="shared" si="39"/>
        <v>Old Age</v>
      </c>
      <c r="E854" t="s">
        <v>22</v>
      </c>
      <c r="F854" t="s">
        <v>8</v>
      </c>
      <c r="G854" t="s">
        <v>18</v>
      </c>
      <c r="H854" t="s">
        <v>36</v>
      </c>
      <c r="I854" t="s">
        <v>11</v>
      </c>
      <c r="J854" t="s">
        <v>49</v>
      </c>
      <c r="K854" t="s">
        <v>49</v>
      </c>
      <c r="L854">
        <f t="shared" si="40"/>
        <v>0</v>
      </c>
      <c r="N854">
        <f t="shared" si="41"/>
        <v>20</v>
      </c>
    </row>
    <row r="855" spans="1:14" x14ac:dyDescent="0.3">
      <c r="A855" s="1">
        <v>854</v>
      </c>
      <c r="B855" t="s">
        <v>6</v>
      </c>
      <c r="C855">
        <v>26</v>
      </c>
      <c r="D855" t="str">
        <f t="shared" si="39"/>
        <v>Young Adults</v>
      </c>
      <c r="E855" t="s">
        <v>16</v>
      </c>
      <c r="F855" t="s">
        <v>17</v>
      </c>
      <c r="G855" t="s">
        <v>18</v>
      </c>
      <c r="H855" t="s">
        <v>36</v>
      </c>
      <c r="I855" t="s">
        <v>11</v>
      </c>
      <c r="J855" t="s">
        <v>49</v>
      </c>
      <c r="K855" t="s">
        <v>49</v>
      </c>
      <c r="L855">
        <f t="shared" si="40"/>
        <v>0</v>
      </c>
      <c r="N855">
        <f t="shared" si="41"/>
        <v>20</v>
      </c>
    </row>
    <row r="856" spans="1:14" x14ac:dyDescent="0.3">
      <c r="A856" s="1">
        <v>855</v>
      </c>
      <c r="B856" t="s">
        <v>12</v>
      </c>
      <c r="C856">
        <v>47</v>
      </c>
      <c r="D856" t="str">
        <f t="shared" si="39"/>
        <v>Middle Age</v>
      </c>
      <c r="E856" t="s">
        <v>7</v>
      </c>
      <c r="F856" t="s">
        <v>17</v>
      </c>
      <c r="G856" t="s">
        <v>18</v>
      </c>
      <c r="H856" t="s">
        <v>36</v>
      </c>
      <c r="I856" t="s">
        <v>14</v>
      </c>
      <c r="J856">
        <v>20</v>
      </c>
      <c r="K856">
        <v>10</v>
      </c>
      <c r="L856">
        <f t="shared" si="40"/>
        <v>30</v>
      </c>
      <c r="M856" t="s">
        <v>15</v>
      </c>
      <c r="N856">
        <f t="shared" si="41"/>
        <v>20</v>
      </c>
    </row>
    <row r="857" spans="1:14" x14ac:dyDescent="0.3">
      <c r="A857" s="1">
        <v>856</v>
      </c>
      <c r="B857" t="s">
        <v>6</v>
      </c>
      <c r="C857">
        <v>72</v>
      </c>
      <c r="D857" t="str">
        <f t="shared" si="39"/>
        <v>Old Age</v>
      </c>
      <c r="E857" t="s">
        <v>7</v>
      </c>
      <c r="F857" t="s">
        <v>8</v>
      </c>
      <c r="G857" t="s">
        <v>18</v>
      </c>
      <c r="H857" t="s">
        <v>36</v>
      </c>
      <c r="I857" t="s">
        <v>11</v>
      </c>
      <c r="J857" t="s">
        <v>49</v>
      </c>
      <c r="K857" t="s">
        <v>49</v>
      </c>
      <c r="L857">
        <f t="shared" si="40"/>
        <v>0</v>
      </c>
      <c r="N857">
        <f t="shared" si="41"/>
        <v>0</v>
      </c>
    </row>
    <row r="858" spans="1:14" x14ac:dyDescent="0.3">
      <c r="A858" s="1">
        <v>857</v>
      </c>
      <c r="B858" t="s">
        <v>12</v>
      </c>
      <c r="C858">
        <v>72</v>
      </c>
      <c r="D858" t="str">
        <f t="shared" si="39"/>
        <v>Old Age</v>
      </c>
      <c r="E858" t="s">
        <v>16</v>
      </c>
      <c r="F858" t="s">
        <v>8</v>
      </c>
      <c r="G858" t="s">
        <v>18</v>
      </c>
      <c r="H858" t="s">
        <v>36</v>
      </c>
      <c r="I858" t="s">
        <v>11</v>
      </c>
      <c r="J858" t="s">
        <v>49</v>
      </c>
      <c r="K858" t="s">
        <v>49</v>
      </c>
      <c r="L858">
        <f t="shared" si="40"/>
        <v>0</v>
      </c>
      <c r="N858">
        <f t="shared" si="41"/>
        <v>0</v>
      </c>
    </row>
    <row r="859" spans="1:14" x14ac:dyDescent="0.3">
      <c r="A859" s="1">
        <v>858</v>
      </c>
      <c r="B859" t="s">
        <v>12</v>
      </c>
      <c r="C859">
        <v>65</v>
      </c>
      <c r="D859" t="str">
        <f t="shared" si="39"/>
        <v>Old Age</v>
      </c>
      <c r="E859" t="s">
        <v>22</v>
      </c>
      <c r="F859" t="s">
        <v>8</v>
      </c>
      <c r="G859" t="s">
        <v>18</v>
      </c>
      <c r="H859" t="s">
        <v>36</v>
      </c>
      <c r="I859" t="s">
        <v>11</v>
      </c>
      <c r="J859" t="s">
        <v>49</v>
      </c>
      <c r="K859" t="s">
        <v>49</v>
      </c>
      <c r="L859">
        <f t="shared" si="40"/>
        <v>0</v>
      </c>
      <c r="N859">
        <f t="shared" si="41"/>
        <v>0</v>
      </c>
    </row>
    <row r="860" spans="1:14" x14ac:dyDescent="0.3">
      <c r="A860" s="1">
        <v>859</v>
      </c>
      <c r="B860" t="s">
        <v>12</v>
      </c>
      <c r="C860">
        <v>69</v>
      </c>
      <c r="D860" t="str">
        <f t="shared" si="39"/>
        <v>Old Age</v>
      </c>
      <c r="E860" t="s">
        <v>16</v>
      </c>
      <c r="F860" t="s">
        <v>8</v>
      </c>
      <c r="G860" t="s">
        <v>18</v>
      </c>
      <c r="H860" t="s">
        <v>36</v>
      </c>
      <c r="I860" t="s">
        <v>11</v>
      </c>
      <c r="J860" t="s">
        <v>49</v>
      </c>
      <c r="K860" t="s">
        <v>49</v>
      </c>
      <c r="L860">
        <f t="shared" si="40"/>
        <v>0</v>
      </c>
      <c r="N860">
        <f t="shared" si="41"/>
        <v>0</v>
      </c>
    </row>
    <row r="861" spans="1:14" x14ac:dyDescent="0.3">
      <c r="A861" s="1">
        <v>860</v>
      </c>
      <c r="B861" t="s">
        <v>12</v>
      </c>
      <c r="C861">
        <v>61</v>
      </c>
      <c r="D861" t="str">
        <f t="shared" si="39"/>
        <v>Old Age</v>
      </c>
      <c r="E861" t="s">
        <v>16</v>
      </c>
      <c r="F861" t="s">
        <v>30</v>
      </c>
      <c r="G861" t="s">
        <v>18</v>
      </c>
      <c r="H861" t="s">
        <v>36</v>
      </c>
      <c r="I861" t="s">
        <v>11</v>
      </c>
      <c r="J861" t="s">
        <v>49</v>
      </c>
      <c r="K861" t="s">
        <v>49</v>
      </c>
      <c r="L861">
        <f t="shared" si="40"/>
        <v>0</v>
      </c>
      <c r="N861">
        <f t="shared" si="41"/>
        <v>0</v>
      </c>
    </row>
    <row r="862" spans="1:14" x14ac:dyDescent="0.3">
      <c r="A862" s="1">
        <v>861</v>
      </c>
      <c r="B862" t="s">
        <v>12</v>
      </c>
      <c r="C862">
        <v>63</v>
      </c>
      <c r="D862" t="str">
        <f t="shared" si="39"/>
        <v>Old Age</v>
      </c>
      <c r="E862" t="s">
        <v>16</v>
      </c>
      <c r="F862" t="s">
        <v>8</v>
      </c>
      <c r="G862" t="s">
        <v>18</v>
      </c>
      <c r="H862" t="s">
        <v>36</v>
      </c>
      <c r="I862" t="s">
        <v>11</v>
      </c>
      <c r="J862" t="s">
        <v>49</v>
      </c>
      <c r="K862" t="s">
        <v>49</v>
      </c>
      <c r="L862">
        <f t="shared" si="40"/>
        <v>0</v>
      </c>
      <c r="N862">
        <f t="shared" si="41"/>
        <v>0</v>
      </c>
    </row>
    <row r="863" spans="1:14" x14ac:dyDescent="0.3">
      <c r="A863" s="1">
        <v>862</v>
      </c>
      <c r="B863" t="s">
        <v>6</v>
      </c>
      <c r="C863">
        <v>16</v>
      </c>
      <c r="D863" t="str">
        <f t="shared" si="39"/>
        <v>Young Adults</v>
      </c>
      <c r="E863" t="s">
        <v>13</v>
      </c>
      <c r="F863" t="s">
        <v>8</v>
      </c>
      <c r="G863" t="s">
        <v>9</v>
      </c>
      <c r="H863" t="s">
        <v>36</v>
      </c>
      <c r="I863" t="s">
        <v>11</v>
      </c>
      <c r="J863" t="s">
        <v>49</v>
      </c>
      <c r="K863" t="s">
        <v>49</v>
      </c>
      <c r="L863">
        <f t="shared" si="40"/>
        <v>0</v>
      </c>
      <c r="N863">
        <f t="shared" si="41"/>
        <v>0</v>
      </c>
    </row>
    <row r="864" spans="1:14" x14ac:dyDescent="0.3">
      <c r="A864" s="1">
        <v>863</v>
      </c>
      <c r="B864" t="s">
        <v>6</v>
      </c>
      <c r="C864">
        <v>61</v>
      </c>
      <c r="D864" t="str">
        <f t="shared" si="39"/>
        <v>Old Age</v>
      </c>
      <c r="E864" t="s">
        <v>7</v>
      </c>
      <c r="F864" t="s">
        <v>8</v>
      </c>
      <c r="G864" t="s">
        <v>18</v>
      </c>
      <c r="H864" t="s">
        <v>36</v>
      </c>
      <c r="I864" t="s">
        <v>11</v>
      </c>
      <c r="J864" t="s">
        <v>49</v>
      </c>
      <c r="K864" t="s">
        <v>49</v>
      </c>
      <c r="L864">
        <f t="shared" si="40"/>
        <v>0</v>
      </c>
      <c r="N864">
        <f t="shared" si="41"/>
        <v>0</v>
      </c>
    </row>
    <row r="865" spans="1:14" x14ac:dyDescent="0.3">
      <c r="A865" s="1">
        <v>864</v>
      </c>
      <c r="B865" t="s">
        <v>6</v>
      </c>
      <c r="C865">
        <v>18</v>
      </c>
      <c r="D865" t="str">
        <f t="shared" si="39"/>
        <v>Young Adults</v>
      </c>
      <c r="E865" t="s">
        <v>13</v>
      </c>
      <c r="F865" t="s">
        <v>19</v>
      </c>
      <c r="G865" t="s">
        <v>18</v>
      </c>
      <c r="H865" t="s">
        <v>36</v>
      </c>
      <c r="I865" t="s">
        <v>11</v>
      </c>
      <c r="J865" t="s">
        <v>49</v>
      </c>
      <c r="K865" t="s">
        <v>49</v>
      </c>
      <c r="L865">
        <f t="shared" si="40"/>
        <v>0</v>
      </c>
      <c r="N865">
        <f t="shared" si="41"/>
        <v>0</v>
      </c>
    </row>
    <row r="866" spans="1:14" x14ac:dyDescent="0.3">
      <c r="A866" s="1">
        <v>865</v>
      </c>
      <c r="B866" t="s">
        <v>6</v>
      </c>
      <c r="C866">
        <v>76</v>
      </c>
      <c r="D866" t="str">
        <f t="shared" si="39"/>
        <v>Old Age</v>
      </c>
      <c r="E866" t="s">
        <v>13</v>
      </c>
      <c r="F866" t="s">
        <v>8</v>
      </c>
      <c r="G866" t="s">
        <v>18</v>
      </c>
      <c r="H866" t="s">
        <v>36</v>
      </c>
      <c r="I866" t="s">
        <v>11</v>
      </c>
      <c r="J866" t="s">
        <v>49</v>
      </c>
      <c r="K866" t="s">
        <v>49</v>
      </c>
      <c r="L866">
        <f t="shared" si="40"/>
        <v>0</v>
      </c>
      <c r="N866">
        <f t="shared" si="41"/>
        <v>0</v>
      </c>
    </row>
    <row r="867" spans="1:14" x14ac:dyDescent="0.3">
      <c r="A867" s="1">
        <v>866</v>
      </c>
      <c r="B867" t="s">
        <v>6</v>
      </c>
      <c r="C867">
        <v>65</v>
      </c>
      <c r="D867" t="str">
        <f t="shared" si="39"/>
        <v>Old Age</v>
      </c>
      <c r="E867" t="s">
        <v>16</v>
      </c>
      <c r="F867" t="s">
        <v>19</v>
      </c>
      <c r="G867" t="s">
        <v>18</v>
      </c>
      <c r="H867" t="s">
        <v>36</v>
      </c>
      <c r="I867" t="s">
        <v>11</v>
      </c>
      <c r="J867" t="s">
        <v>49</v>
      </c>
      <c r="K867" t="s">
        <v>49</v>
      </c>
      <c r="L867">
        <f t="shared" si="40"/>
        <v>0</v>
      </c>
      <c r="N867">
        <f t="shared" si="41"/>
        <v>0</v>
      </c>
    </row>
    <row r="868" spans="1:14" x14ac:dyDescent="0.3">
      <c r="A868" s="1">
        <v>867</v>
      </c>
      <c r="B868" t="s">
        <v>12</v>
      </c>
      <c r="C868">
        <v>52</v>
      </c>
      <c r="D868" t="str">
        <f t="shared" si="39"/>
        <v>Middle Age</v>
      </c>
      <c r="E868" t="s">
        <v>16</v>
      </c>
      <c r="F868" t="s">
        <v>8</v>
      </c>
      <c r="G868" t="s">
        <v>18</v>
      </c>
      <c r="H868" t="s">
        <v>36</v>
      </c>
      <c r="I868" t="s">
        <v>11</v>
      </c>
      <c r="J868" t="s">
        <v>49</v>
      </c>
      <c r="K868" t="s">
        <v>49</v>
      </c>
      <c r="L868">
        <f t="shared" si="40"/>
        <v>0</v>
      </c>
      <c r="N868">
        <f t="shared" si="41"/>
        <v>0</v>
      </c>
    </row>
    <row r="869" spans="1:14" x14ac:dyDescent="0.3">
      <c r="A869" s="1">
        <v>868</v>
      </c>
      <c r="B869" t="s">
        <v>6</v>
      </c>
      <c r="C869">
        <v>64</v>
      </c>
      <c r="D869" t="str">
        <f t="shared" si="39"/>
        <v>Old Age</v>
      </c>
      <c r="E869" t="s">
        <v>22</v>
      </c>
      <c r="F869" t="s">
        <v>8</v>
      </c>
      <c r="G869" t="s">
        <v>18</v>
      </c>
      <c r="H869" t="s">
        <v>36</v>
      </c>
      <c r="I869" t="s">
        <v>11</v>
      </c>
      <c r="J869" t="s">
        <v>49</v>
      </c>
      <c r="K869" t="s">
        <v>49</v>
      </c>
      <c r="L869">
        <f t="shared" si="40"/>
        <v>0</v>
      </c>
      <c r="N869">
        <f t="shared" si="41"/>
        <v>0</v>
      </c>
    </row>
    <row r="870" spans="1:14" x14ac:dyDescent="0.3">
      <c r="A870" s="1">
        <v>869</v>
      </c>
      <c r="B870" t="s">
        <v>12</v>
      </c>
      <c r="C870">
        <v>42</v>
      </c>
      <c r="D870" t="str">
        <f t="shared" si="39"/>
        <v>Middle Age</v>
      </c>
      <c r="E870" t="s">
        <v>16</v>
      </c>
      <c r="F870" t="s">
        <v>20</v>
      </c>
      <c r="G870" t="s">
        <v>9</v>
      </c>
      <c r="H870" t="s">
        <v>36</v>
      </c>
      <c r="I870" t="s">
        <v>11</v>
      </c>
      <c r="J870" t="s">
        <v>49</v>
      </c>
      <c r="K870" t="s">
        <v>49</v>
      </c>
      <c r="L870">
        <f t="shared" si="40"/>
        <v>0</v>
      </c>
      <c r="N870">
        <f t="shared" si="41"/>
        <v>0</v>
      </c>
    </row>
    <row r="871" spans="1:14" x14ac:dyDescent="0.3">
      <c r="A871" s="1">
        <v>870</v>
      </c>
      <c r="B871" t="s">
        <v>6</v>
      </c>
      <c r="C871">
        <v>40</v>
      </c>
      <c r="D871" t="str">
        <f t="shared" si="39"/>
        <v>Middle Age</v>
      </c>
      <c r="E871" t="s">
        <v>16</v>
      </c>
      <c r="F871" t="s">
        <v>17</v>
      </c>
      <c r="G871" t="s">
        <v>32</v>
      </c>
      <c r="H871" t="s">
        <v>37</v>
      </c>
      <c r="I871" t="s">
        <v>11</v>
      </c>
      <c r="J871" t="s">
        <v>49</v>
      </c>
      <c r="K871" t="s">
        <v>49</v>
      </c>
      <c r="L871">
        <f t="shared" si="40"/>
        <v>0</v>
      </c>
      <c r="N871">
        <f t="shared" si="41"/>
        <v>0</v>
      </c>
    </row>
    <row r="872" spans="1:14" x14ac:dyDescent="0.3">
      <c r="A872" s="1">
        <v>871</v>
      </c>
      <c r="B872" t="s">
        <v>12</v>
      </c>
      <c r="C872">
        <v>28</v>
      </c>
      <c r="D872" t="str">
        <f t="shared" si="39"/>
        <v>Young Adults</v>
      </c>
      <c r="E872" t="s">
        <v>16</v>
      </c>
      <c r="F872" t="s">
        <v>24</v>
      </c>
      <c r="G872" t="s">
        <v>18</v>
      </c>
      <c r="H872" t="s">
        <v>37</v>
      </c>
      <c r="I872" t="s">
        <v>11</v>
      </c>
      <c r="J872" t="s">
        <v>49</v>
      </c>
      <c r="K872" t="s">
        <v>49</v>
      </c>
      <c r="L872">
        <f t="shared" si="40"/>
        <v>0</v>
      </c>
      <c r="N872">
        <f t="shared" si="41"/>
        <v>0</v>
      </c>
    </row>
    <row r="873" spans="1:14" x14ac:dyDescent="0.3">
      <c r="A873" s="1">
        <v>872</v>
      </c>
      <c r="B873" t="s">
        <v>6</v>
      </c>
      <c r="C873">
        <v>40</v>
      </c>
      <c r="D873" t="str">
        <f t="shared" si="39"/>
        <v>Middle Age</v>
      </c>
      <c r="E873" t="s">
        <v>16</v>
      </c>
      <c r="F873" t="s">
        <v>17</v>
      </c>
      <c r="G873" t="s">
        <v>33</v>
      </c>
      <c r="H873" t="s">
        <v>37</v>
      </c>
      <c r="I873" t="s">
        <v>11</v>
      </c>
      <c r="J873" t="s">
        <v>49</v>
      </c>
      <c r="K873" t="s">
        <v>49</v>
      </c>
      <c r="L873">
        <f t="shared" si="40"/>
        <v>0</v>
      </c>
      <c r="N873">
        <f t="shared" si="41"/>
        <v>3</v>
      </c>
    </row>
    <row r="874" spans="1:14" x14ac:dyDescent="0.3">
      <c r="A874" s="1">
        <v>873</v>
      </c>
      <c r="B874" t="s">
        <v>6</v>
      </c>
      <c r="C874">
        <v>48</v>
      </c>
      <c r="D874" t="str">
        <f t="shared" si="39"/>
        <v>Middle Age</v>
      </c>
      <c r="E874" t="s">
        <v>16</v>
      </c>
      <c r="F874" t="s">
        <v>19</v>
      </c>
      <c r="G874" t="s">
        <v>9</v>
      </c>
      <c r="H874" t="s">
        <v>37</v>
      </c>
      <c r="I874" t="s">
        <v>11</v>
      </c>
      <c r="J874" t="s">
        <v>49</v>
      </c>
      <c r="K874" t="s">
        <v>49</v>
      </c>
      <c r="L874">
        <f t="shared" si="40"/>
        <v>0</v>
      </c>
      <c r="N874">
        <f t="shared" si="41"/>
        <v>3</v>
      </c>
    </row>
    <row r="875" spans="1:14" x14ac:dyDescent="0.3">
      <c r="A875" s="1">
        <v>874</v>
      </c>
      <c r="B875" t="s">
        <v>6</v>
      </c>
      <c r="C875">
        <v>35</v>
      </c>
      <c r="D875" t="str">
        <f t="shared" si="39"/>
        <v>Young Adults</v>
      </c>
      <c r="E875" t="s">
        <v>27</v>
      </c>
      <c r="F875" t="s">
        <v>17</v>
      </c>
      <c r="G875" t="s">
        <v>32</v>
      </c>
      <c r="H875" t="s">
        <v>37</v>
      </c>
      <c r="I875" t="s">
        <v>11</v>
      </c>
      <c r="J875" t="s">
        <v>49</v>
      </c>
      <c r="K875" t="s">
        <v>49</v>
      </c>
      <c r="L875">
        <f t="shared" si="40"/>
        <v>0</v>
      </c>
      <c r="N875">
        <f t="shared" si="41"/>
        <v>3</v>
      </c>
    </row>
    <row r="876" spans="1:14" x14ac:dyDescent="0.3">
      <c r="A876" s="1">
        <v>875</v>
      </c>
      <c r="B876" t="s">
        <v>12</v>
      </c>
      <c r="C876">
        <v>30</v>
      </c>
      <c r="D876" t="str">
        <f t="shared" si="39"/>
        <v>Young Adults</v>
      </c>
      <c r="E876" t="s">
        <v>13</v>
      </c>
      <c r="F876" t="s">
        <v>17</v>
      </c>
      <c r="G876" t="s">
        <v>9</v>
      </c>
      <c r="H876" t="s">
        <v>37</v>
      </c>
      <c r="I876" t="s">
        <v>14</v>
      </c>
      <c r="J876">
        <v>3</v>
      </c>
      <c r="K876">
        <v>3</v>
      </c>
      <c r="L876">
        <f t="shared" si="40"/>
        <v>6</v>
      </c>
      <c r="M876" t="s">
        <v>15</v>
      </c>
      <c r="N876">
        <f t="shared" si="41"/>
        <v>3</v>
      </c>
    </row>
    <row r="877" spans="1:14" x14ac:dyDescent="0.3">
      <c r="A877" s="1">
        <v>876</v>
      </c>
      <c r="B877" t="s">
        <v>12</v>
      </c>
      <c r="C877">
        <v>26</v>
      </c>
      <c r="D877" t="str">
        <f t="shared" si="39"/>
        <v>Young Adults</v>
      </c>
      <c r="E877" t="s">
        <v>13</v>
      </c>
      <c r="F877" t="s">
        <v>17</v>
      </c>
      <c r="G877" t="s">
        <v>9</v>
      </c>
      <c r="H877" t="s">
        <v>37</v>
      </c>
      <c r="I877" t="s">
        <v>11</v>
      </c>
      <c r="J877" t="s">
        <v>49</v>
      </c>
      <c r="K877" t="s">
        <v>49</v>
      </c>
      <c r="L877">
        <f t="shared" si="40"/>
        <v>0</v>
      </c>
      <c r="N877">
        <f t="shared" si="41"/>
        <v>0</v>
      </c>
    </row>
    <row r="878" spans="1:14" x14ac:dyDescent="0.3">
      <c r="A878" s="1">
        <v>877</v>
      </c>
      <c r="B878" t="s">
        <v>6</v>
      </c>
      <c r="C878">
        <v>81</v>
      </c>
      <c r="D878" t="str">
        <f t="shared" si="39"/>
        <v>Old Age</v>
      </c>
      <c r="E878" t="s">
        <v>22</v>
      </c>
      <c r="F878" t="s">
        <v>8</v>
      </c>
      <c r="G878" t="s">
        <v>18</v>
      </c>
      <c r="H878" t="s">
        <v>37</v>
      </c>
      <c r="I878" t="s">
        <v>11</v>
      </c>
      <c r="J878" t="s">
        <v>49</v>
      </c>
      <c r="K878" t="s">
        <v>49</v>
      </c>
      <c r="L878">
        <f t="shared" si="40"/>
        <v>0</v>
      </c>
      <c r="N878">
        <f t="shared" si="41"/>
        <v>0</v>
      </c>
    </row>
    <row r="879" spans="1:14" x14ac:dyDescent="0.3">
      <c r="A879" s="1">
        <v>878</v>
      </c>
      <c r="B879" t="s">
        <v>6</v>
      </c>
      <c r="C879">
        <v>77</v>
      </c>
      <c r="D879" t="str">
        <f t="shared" si="39"/>
        <v>Old Age</v>
      </c>
      <c r="E879" t="s">
        <v>7</v>
      </c>
      <c r="F879" t="s">
        <v>30</v>
      </c>
      <c r="G879" t="s">
        <v>18</v>
      </c>
      <c r="H879" t="s">
        <v>37</v>
      </c>
      <c r="I879" t="s">
        <v>11</v>
      </c>
      <c r="J879" t="s">
        <v>49</v>
      </c>
      <c r="K879" t="s">
        <v>49</v>
      </c>
      <c r="L879">
        <f t="shared" si="40"/>
        <v>0</v>
      </c>
      <c r="N879">
        <f t="shared" si="41"/>
        <v>0</v>
      </c>
    </row>
    <row r="880" spans="1:14" x14ac:dyDescent="0.3">
      <c r="A880" s="1">
        <v>879</v>
      </c>
      <c r="B880" t="s">
        <v>12</v>
      </c>
      <c r="C880">
        <v>25</v>
      </c>
      <c r="D880" t="str">
        <f t="shared" si="39"/>
        <v>Young Adults</v>
      </c>
      <c r="E880" t="s">
        <v>13</v>
      </c>
      <c r="F880" t="s">
        <v>17</v>
      </c>
      <c r="G880" t="s">
        <v>9</v>
      </c>
      <c r="H880" t="s">
        <v>37</v>
      </c>
      <c r="I880" t="s">
        <v>11</v>
      </c>
      <c r="J880" t="s">
        <v>49</v>
      </c>
      <c r="K880" t="s">
        <v>49</v>
      </c>
      <c r="L880">
        <f t="shared" si="40"/>
        <v>0</v>
      </c>
      <c r="N880">
        <f t="shared" si="41"/>
        <v>0</v>
      </c>
    </row>
    <row r="881" spans="1:14" x14ac:dyDescent="0.3">
      <c r="A881" s="1">
        <v>880</v>
      </c>
      <c r="B881" t="s">
        <v>12</v>
      </c>
      <c r="C881">
        <v>66</v>
      </c>
      <c r="D881" t="str">
        <f t="shared" si="39"/>
        <v>Old Age</v>
      </c>
      <c r="E881" t="s">
        <v>16</v>
      </c>
      <c r="F881" t="s">
        <v>8</v>
      </c>
      <c r="G881" t="s">
        <v>9</v>
      </c>
      <c r="H881" t="s">
        <v>37</v>
      </c>
      <c r="I881" t="s">
        <v>11</v>
      </c>
      <c r="J881" t="s">
        <v>49</v>
      </c>
      <c r="K881" t="s">
        <v>49</v>
      </c>
      <c r="L881">
        <f t="shared" si="40"/>
        <v>0</v>
      </c>
      <c r="N881">
        <f t="shared" si="41"/>
        <v>0</v>
      </c>
    </row>
    <row r="882" spans="1:14" x14ac:dyDescent="0.3">
      <c r="A882" s="1">
        <v>881</v>
      </c>
      <c r="B882" t="s">
        <v>6</v>
      </c>
      <c r="C882">
        <v>18</v>
      </c>
      <c r="D882" t="str">
        <f t="shared" si="39"/>
        <v>Young Adults</v>
      </c>
      <c r="E882" t="s">
        <v>13</v>
      </c>
      <c r="F882" t="s">
        <v>30</v>
      </c>
      <c r="G882" t="s">
        <v>9</v>
      </c>
      <c r="H882" t="s">
        <v>37</v>
      </c>
      <c r="I882" t="s">
        <v>14</v>
      </c>
      <c r="J882">
        <v>15</v>
      </c>
      <c r="K882">
        <v>15</v>
      </c>
      <c r="L882">
        <f t="shared" si="40"/>
        <v>30</v>
      </c>
      <c r="M882" t="s">
        <v>15</v>
      </c>
      <c r="N882">
        <f t="shared" si="41"/>
        <v>0</v>
      </c>
    </row>
    <row r="883" spans="1:14" x14ac:dyDescent="0.3">
      <c r="A883" s="1">
        <v>882</v>
      </c>
      <c r="B883" t="s">
        <v>6</v>
      </c>
      <c r="C883">
        <v>43</v>
      </c>
      <c r="D883" t="str">
        <f t="shared" si="39"/>
        <v>Middle Age</v>
      </c>
      <c r="E883" t="s">
        <v>16</v>
      </c>
      <c r="F883" t="s">
        <v>19</v>
      </c>
      <c r="G883" t="s">
        <v>9</v>
      </c>
      <c r="H883" t="s">
        <v>37</v>
      </c>
      <c r="I883" t="s">
        <v>11</v>
      </c>
      <c r="J883" t="s">
        <v>49</v>
      </c>
      <c r="K883" t="s">
        <v>49</v>
      </c>
      <c r="L883">
        <f t="shared" si="40"/>
        <v>0</v>
      </c>
      <c r="N883">
        <f t="shared" si="41"/>
        <v>0</v>
      </c>
    </row>
    <row r="884" spans="1:14" x14ac:dyDescent="0.3">
      <c r="A884" s="1">
        <v>883</v>
      </c>
      <c r="B884" t="s">
        <v>6</v>
      </c>
      <c r="C884">
        <v>49</v>
      </c>
      <c r="D884" t="str">
        <f t="shared" si="39"/>
        <v>Middle Age</v>
      </c>
      <c r="E884" t="s">
        <v>7</v>
      </c>
      <c r="F884" t="s">
        <v>24</v>
      </c>
      <c r="G884" t="s">
        <v>18</v>
      </c>
      <c r="H884" t="s">
        <v>37</v>
      </c>
      <c r="I884" t="s">
        <v>14</v>
      </c>
      <c r="J884">
        <v>20</v>
      </c>
      <c r="K884">
        <v>6</v>
      </c>
      <c r="L884">
        <f t="shared" si="40"/>
        <v>26</v>
      </c>
      <c r="M884" t="s">
        <v>26</v>
      </c>
      <c r="N884">
        <f t="shared" si="41"/>
        <v>0</v>
      </c>
    </row>
    <row r="885" spans="1:14" x14ac:dyDescent="0.3">
      <c r="A885" s="1">
        <v>884</v>
      </c>
      <c r="B885" t="s">
        <v>6</v>
      </c>
      <c r="C885">
        <v>29</v>
      </c>
      <c r="D885" t="str">
        <f t="shared" si="39"/>
        <v>Young Adults</v>
      </c>
      <c r="E885" t="s">
        <v>16</v>
      </c>
      <c r="F885" t="s">
        <v>17</v>
      </c>
      <c r="G885" t="s">
        <v>18</v>
      </c>
      <c r="H885" t="s">
        <v>37</v>
      </c>
      <c r="I885" t="s">
        <v>11</v>
      </c>
      <c r="J885" t="s">
        <v>49</v>
      </c>
      <c r="K885" t="s">
        <v>49</v>
      </c>
      <c r="L885">
        <f t="shared" si="40"/>
        <v>0</v>
      </c>
      <c r="N885">
        <f t="shared" si="41"/>
        <v>0</v>
      </c>
    </row>
    <row r="886" spans="1:14" x14ac:dyDescent="0.3">
      <c r="A886" s="1">
        <v>885</v>
      </c>
      <c r="B886" t="s">
        <v>12</v>
      </c>
      <c r="C886">
        <v>20</v>
      </c>
      <c r="D886" t="str">
        <f t="shared" si="39"/>
        <v>Young Adults</v>
      </c>
      <c r="E886" t="s">
        <v>13</v>
      </c>
      <c r="F886" t="s">
        <v>8</v>
      </c>
      <c r="G886" t="s">
        <v>18</v>
      </c>
      <c r="H886" t="s">
        <v>37</v>
      </c>
      <c r="I886" t="s">
        <v>11</v>
      </c>
      <c r="J886" t="s">
        <v>49</v>
      </c>
      <c r="K886" t="s">
        <v>49</v>
      </c>
      <c r="L886">
        <f t="shared" si="40"/>
        <v>0</v>
      </c>
      <c r="N886">
        <f t="shared" si="41"/>
        <v>0</v>
      </c>
    </row>
    <row r="887" spans="1:14" x14ac:dyDescent="0.3">
      <c r="A887" s="1">
        <v>886</v>
      </c>
      <c r="B887" t="s">
        <v>12</v>
      </c>
      <c r="C887">
        <v>75</v>
      </c>
      <c r="D887" t="str">
        <f t="shared" si="39"/>
        <v>Old Age</v>
      </c>
      <c r="E887" t="s">
        <v>22</v>
      </c>
      <c r="F887" t="s">
        <v>24</v>
      </c>
      <c r="G887" t="s">
        <v>18</v>
      </c>
      <c r="H887" t="s">
        <v>37</v>
      </c>
      <c r="I887" t="s">
        <v>14</v>
      </c>
      <c r="J887">
        <v>25</v>
      </c>
      <c r="K887">
        <v>25</v>
      </c>
      <c r="L887">
        <f t="shared" si="40"/>
        <v>50</v>
      </c>
      <c r="M887" t="s">
        <v>15</v>
      </c>
      <c r="N887">
        <f t="shared" si="41"/>
        <v>0</v>
      </c>
    </row>
    <row r="888" spans="1:14" x14ac:dyDescent="0.3">
      <c r="A888" s="1">
        <v>887</v>
      </c>
      <c r="B888" t="s">
        <v>6</v>
      </c>
      <c r="C888">
        <v>40</v>
      </c>
      <c r="D888" t="str">
        <f t="shared" si="39"/>
        <v>Middle Age</v>
      </c>
      <c r="E888" t="s">
        <v>16</v>
      </c>
      <c r="F888" t="s">
        <v>8</v>
      </c>
      <c r="G888" t="s">
        <v>32</v>
      </c>
      <c r="H888" t="s">
        <v>37</v>
      </c>
      <c r="I888" t="s">
        <v>11</v>
      </c>
      <c r="J888" t="s">
        <v>49</v>
      </c>
      <c r="K888" t="s">
        <v>49</v>
      </c>
      <c r="L888">
        <f t="shared" si="40"/>
        <v>0</v>
      </c>
      <c r="N888">
        <f t="shared" si="41"/>
        <v>0</v>
      </c>
    </row>
    <row r="889" spans="1:14" x14ac:dyDescent="0.3">
      <c r="A889" s="1">
        <v>888</v>
      </c>
      <c r="B889" t="s">
        <v>12</v>
      </c>
      <c r="C889">
        <v>64</v>
      </c>
      <c r="D889" t="str">
        <f t="shared" si="39"/>
        <v>Old Age</v>
      </c>
      <c r="E889" t="s">
        <v>13</v>
      </c>
      <c r="F889" t="s">
        <v>28</v>
      </c>
      <c r="G889" t="s">
        <v>35</v>
      </c>
      <c r="H889" t="s">
        <v>37</v>
      </c>
      <c r="I889" t="s">
        <v>11</v>
      </c>
      <c r="J889" t="s">
        <v>49</v>
      </c>
      <c r="K889" t="s">
        <v>49</v>
      </c>
      <c r="L889">
        <f t="shared" si="40"/>
        <v>0</v>
      </c>
      <c r="N889">
        <f t="shared" si="41"/>
        <v>0</v>
      </c>
    </row>
    <row r="890" spans="1:14" x14ac:dyDescent="0.3">
      <c r="A890" s="1">
        <v>889</v>
      </c>
      <c r="B890" t="s">
        <v>6</v>
      </c>
      <c r="C890">
        <v>66</v>
      </c>
      <c r="D890" t="str">
        <f t="shared" si="39"/>
        <v>Old Age</v>
      </c>
      <c r="E890" t="s">
        <v>13</v>
      </c>
      <c r="F890" t="s">
        <v>17</v>
      </c>
      <c r="G890" t="s">
        <v>9</v>
      </c>
      <c r="H890" t="s">
        <v>37</v>
      </c>
      <c r="I890" t="s">
        <v>11</v>
      </c>
      <c r="J890" t="s">
        <v>49</v>
      </c>
      <c r="K890" t="s">
        <v>49</v>
      </c>
      <c r="L890">
        <f t="shared" si="40"/>
        <v>0</v>
      </c>
      <c r="N890">
        <f t="shared" si="41"/>
        <v>1</v>
      </c>
    </row>
    <row r="891" spans="1:14" x14ac:dyDescent="0.3">
      <c r="A891" s="1">
        <v>890</v>
      </c>
      <c r="B891" t="s">
        <v>12</v>
      </c>
      <c r="C891">
        <v>34</v>
      </c>
      <c r="D891" t="str">
        <f t="shared" si="39"/>
        <v>Young Adults</v>
      </c>
      <c r="E891" t="s">
        <v>13</v>
      </c>
      <c r="F891" t="s">
        <v>17</v>
      </c>
      <c r="G891" t="s">
        <v>9</v>
      </c>
      <c r="H891" t="s">
        <v>37</v>
      </c>
      <c r="I891" t="s">
        <v>11</v>
      </c>
      <c r="J891" t="s">
        <v>49</v>
      </c>
      <c r="K891" t="s">
        <v>49</v>
      </c>
      <c r="L891">
        <f t="shared" si="40"/>
        <v>0</v>
      </c>
      <c r="N891">
        <f t="shared" si="41"/>
        <v>1</v>
      </c>
    </row>
    <row r="892" spans="1:14" x14ac:dyDescent="0.3">
      <c r="A892" s="1">
        <v>891</v>
      </c>
      <c r="B892" t="s">
        <v>12</v>
      </c>
      <c r="C892">
        <v>76</v>
      </c>
      <c r="D892" t="str">
        <f t="shared" si="39"/>
        <v>Old Age</v>
      </c>
      <c r="E892" t="s">
        <v>7</v>
      </c>
      <c r="F892" t="s">
        <v>17</v>
      </c>
      <c r="G892" t="s">
        <v>9</v>
      </c>
      <c r="H892" t="s">
        <v>37</v>
      </c>
      <c r="I892" t="s">
        <v>11</v>
      </c>
      <c r="J892" t="s">
        <v>49</v>
      </c>
      <c r="K892" t="s">
        <v>49</v>
      </c>
      <c r="L892">
        <f t="shared" si="40"/>
        <v>0</v>
      </c>
      <c r="N892">
        <f t="shared" si="41"/>
        <v>1</v>
      </c>
    </row>
    <row r="893" spans="1:14" x14ac:dyDescent="0.3">
      <c r="A893" s="1">
        <v>892</v>
      </c>
      <c r="B893" t="s">
        <v>6</v>
      </c>
      <c r="C893">
        <v>30</v>
      </c>
      <c r="D893" t="str">
        <f t="shared" si="39"/>
        <v>Young Adults</v>
      </c>
      <c r="E893" t="s">
        <v>16</v>
      </c>
      <c r="F893" t="s">
        <v>17</v>
      </c>
      <c r="G893" t="s">
        <v>18</v>
      </c>
      <c r="H893" t="s">
        <v>37</v>
      </c>
      <c r="I893" t="s">
        <v>14</v>
      </c>
      <c r="J893">
        <v>1</v>
      </c>
      <c r="K893">
        <v>0</v>
      </c>
      <c r="L893">
        <f t="shared" si="40"/>
        <v>1</v>
      </c>
      <c r="M893" t="s">
        <v>15</v>
      </c>
      <c r="N893">
        <f t="shared" si="41"/>
        <v>1</v>
      </c>
    </row>
    <row r="894" spans="1:14" x14ac:dyDescent="0.3">
      <c r="A894" s="1">
        <v>893</v>
      </c>
      <c r="B894" t="s">
        <v>6</v>
      </c>
      <c r="C894">
        <v>55</v>
      </c>
      <c r="D894" t="str">
        <f t="shared" si="39"/>
        <v>Middle Age</v>
      </c>
      <c r="E894" t="s">
        <v>16</v>
      </c>
      <c r="F894" t="s">
        <v>17</v>
      </c>
      <c r="G894" t="s">
        <v>32</v>
      </c>
      <c r="H894" t="s">
        <v>37</v>
      </c>
      <c r="I894" t="s">
        <v>11</v>
      </c>
      <c r="J894" t="s">
        <v>49</v>
      </c>
      <c r="K894" t="s">
        <v>49</v>
      </c>
      <c r="L894">
        <f t="shared" si="40"/>
        <v>0</v>
      </c>
      <c r="N894">
        <f t="shared" si="41"/>
        <v>0</v>
      </c>
    </row>
    <row r="895" spans="1:14" x14ac:dyDescent="0.3">
      <c r="A895" s="1">
        <v>894</v>
      </c>
      <c r="B895" t="s">
        <v>12</v>
      </c>
      <c r="C895">
        <v>49</v>
      </c>
      <c r="D895" t="str">
        <f t="shared" si="39"/>
        <v>Middle Age</v>
      </c>
      <c r="E895" t="s">
        <v>13</v>
      </c>
      <c r="F895" t="s">
        <v>19</v>
      </c>
      <c r="G895" t="s">
        <v>18</v>
      </c>
      <c r="H895" t="s">
        <v>37</v>
      </c>
      <c r="I895" t="s">
        <v>11</v>
      </c>
      <c r="J895" t="s">
        <v>49</v>
      </c>
      <c r="K895" t="s">
        <v>49</v>
      </c>
      <c r="L895">
        <f t="shared" si="40"/>
        <v>0</v>
      </c>
      <c r="N895">
        <f t="shared" si="41"/>
        <v>0</v>
      </c>
    </row>
    <row r="896" spans="1:14" x14ac:dyDescent="0.3">
      <c r="A896" s="1">
        <v>895</v>
      </c>
      <c r="B896" t="s">
        <v>6</v>
      </c>
      <c r="C896">
        <v>38</v>
      </c>
      <c r="D896" t="str">
        <f t="shared" si="39"/>
        <v>Middle Age</v>
      </c>
      <c r="E896" t="s">
        <v>27</v>
      </c>
      <c r="F896" t="s">
        <v>17</v>
      </c>
      <c r="G896" t="s">
        <v>18</v>
      </c>
      <c r="H896" t="s">
        <v>37</v>
      </c>
      <c r="I896" t="s">
        <v>11</v>
      </c>
      <c r="J896" t="s">
        <v>49</v>
      </c>
      <c r="K896" t="s">
        <v>49</v>
      </c>
      <c r="L896">
        <f t="shared" si="40"/>
        <v>0</v>
      </c>
      <c r="N896">
        <f t="shared" si="41"/>
        <v>8</v>
      </c>
    </row>
    <row r="897" spans="1:14" x14ac:dyDescent="0.3">
      <c r="A897" s="1">
        <v>896</v>
      </c>
      <c r="B897" t="s">
        <v>6</v>
      </c>
      <c r="C897">
        <v>23</v>
      </c>
      <c r="D897" t="str">
        <f t="shared" si="39"/>
        <v>Young Adults</v>
      </c>
      <c r="E897" t="s">
        <v>13</v>
      </c>
      <c r="F897" t="s">
        <v>30</v>
      </c>
      <c r="G897" t="s">
        <v>32</v>
      </c>
      <c r="H897" t="s">
        <v>37</v>
      </c>
      <c r="I897" t="s">
        <v>14</v>
      </c>
      <c r="J897">
        <v>10</v>
      </c>
      <c r="K897">
        <v>10</v>
      </c>
      <c r="L897">
        <f t="shared" si="40"/>
        <v>20</v>
      </c>
      <c r="M897" t="s">
        <v>15</v>
      </c>
      <c r="N897">
        <f t="shared" si="41"/>
        <v>8</v>
      </c>
    </row>
    <row r="898" spans="1:14" x14ac:dyDescent="0.3">
      <c r="A898" s="1">
        <v>897</v>
      </c>
      <c r="B898" t="s">
        <v>6</v>
      </c>
      <c r="C898">
        <v>77</v>
      </c>
      <c r="D898" t="str">
        <f t="shared" ref="D898:D961" si="42">IF(C898&lt;=35,"Young Adults",IF(C898&lt;=60,"Middle Age",IF(C898&gt;60,"Old Age","No smoking")))</f>
        <v>Old Age</v>
      </c>
      <c r="E898" t="s">
        <v>16</v>
      </c>
      <c r="F898" t="s">
        <v>17</v>
      </c>
      <c r="G898" t="s">
        <v>33</v>
      </c>
      <c r="H898" t="s">
        <v>37</v>
      </c>
      <c r="I898" t="s">
        <v>11</v>
      </c>
      <c r="J898" t="s">
        <v>49</v>
      </c>
      <c r="K898" t="s">
        <v>49</v>
      </c>
      <c r="L898">
        <f t="shared" ref="L898:L961" si="43">SUM(J898,K898)</f>
        <v>0</v>
      </c>
      <c r="N898">
        <f t="shared" si="41"/>
        <v>18</v>
      </c>
    </row>
    <row r="899" spans="1:14" x14ac:dyDescent="0.3">
      <c r="A899" s="1">
        <v>898</v>
      </c>
      <c r="B899" t="s">
        <v>6</v>
      </c>
      <c r="C899">
        <v>46</v>
      </c>
      <c r="D899" t="str">
        <f t="shared" si="42"/>
        <v>Middle Age</v>
      </c>
      <c r="E899" t="s">
        <v>13</v>
      </c>
      <c r="F899" t="s">
        <v>17</v>
      </c>
      <c r="G899" t="s">
        <v>32</v>
      </c>
      <c r="H899" t="s">
        <v>37</v>
      </c>
      <c r="I899" t="s">
        <v>14</v>
      </c>
      <c r="J899">
        <v>8</v>
      </c>
      <c r="K899">
        <v>8</v>
      </c>
      <c r="L899">
        <f t="shared" si="43"/>
        <v>16</v>
      </c>
      <c r="M899" t="s">
        <v>21</v>
      </c>
      <c r="N899">
        <f t="shared" si="41"/>
        <v>25</v>
      </c>
    </row>
    <row r="900" spans="1:14" x14ac:dyDescent="0.3">
      <c r="A900" s="1">
        <v>899</v>
      </c>
      <c r="B900" t="s">
        <v>12</v>
      </c>
      <c r="C900">
        <v>26</v>
      </c>
      <c r="D900" t="str">
        <f t="shared" si="42"/>
        <v>Young Adults</v>
      </c>
      <c r="E900" t="s">
        <v>27</v>
      </c>
      <c r="F900" t="s">
        <v>28</v>
      </c>
      <c r="G900" t="s">
        <v>9</v>
      </c>
      <c r="H900" t="s">
        <v>37</v>
      </c>
      <c r="I900" t="s">
        <v>11</v>
      </c>
      <c r="J900" t="s">
        <v>49</v>
      </c>
      <c r="K900" t="s">
        <v>49</v>
      </c>
      <c r="L900">
        <f t="shared" si="43"/>
        <v>0</v>
      </c>
      <c r="N900">
        <f t="shared" ref="N900:N963" si="44">SUMIFS(J900:J903,I900:I903,"yes",F900:F903,"Degree")</f>
        <v>17</v>
      </c>
    </row>
    <row r="901" spans="1:14" x14ac:dyDescent="0.3">
      <c r="A901" s="1">
        <v>900</v>
      </c>
      <c r="B901" t="s">
        <v>12</v>
      </c>
      <c r="C901">
        <v>26</v>
      </c>
      <c r="D901" t="str">
        <f t="shared" si="42"/>
        <v>Young Adults</v>
      </c>
      <c r="E901" t="s">
        <v>13</v>
      </c>
      <c r="F901" t="s">
        <v>17</v>
      </c>
      <c r="G901" t="s">
        <v>32</v>
      </c>
      <c r="H901" t="s">
        <v>37</v>
      </c>
      <c r="I901" t="s">
        <v>14</v>
      </c>
      <c r="J901">
        <v>10</v>
      </c>
      <c r="K901">
        <v>8</v>
      </c>
      <c r="L901">
        <f t="shared" si="43"/>
        <v>18</v>
      </c>
      <c r="M901" t="s">
        <v>15</v>
      </c>
      <c r="N901">
        <f t="shared" si="44"/>
        <v>17</v>
      </c>
    </row>
    <row r="902" spans="1:14" x14ac:dyDescent="0.3">
      <c r="A902" s="1">
        <v>901</v>
      </c>
      <c r="B902" t="s">
        <v>6</v>
      </c>
      <c r="C902">
        <v>45</v>
      </c>
      <c r="D902" t="str">
        <f t="shared" si="42"/>
        <v>Middle Age</v>
      </c>
      <c r="E902" t="s">
        <v>13</v>
      </c>
      <c r="F902" t="s">
        <v>17</v>
      </c>
      <c r="G902" t="s">
        <v>35</v>
      </c>
      <c r="H902" t="s">
        <v>37</v>
      </c>
      <c r="I902" t="s">
        <v>14</v>
      </c>
      <c r="J902">
        <v>7</v>
      </c>
      <c r="K902">
        <v>2</v>
      </c>
      <c r="L902">
        <f t="shared" si="43"/>
        <v>9</v>
      </c>
      <c r="M902" t="s">
        <v>15</v>
      </c>
      <c r="N902">
        <f t="shared" si="44"/>
        <v>7</v>
      </c>
    </row>
    <row r="903" spans="1:14" x14ac:dyDescent="0.3">
      <c r="A903" s="1">
        <v>902</v>
      </c>
      <c r="B903" t="s">
        <v>12</v>
      </c>
      <c r="C903">
        <v>45</v>
      </c>
      <c r="D903" t="str">
        <f t="shared" si="42"/>
        <v>Middle Age</v>
      </c>
      <c r="E903" t="s">
        <v>13</v>
      </c>
      <c r="F903" t="s">
        <v>8</v>
      </c>
      <c r="G903" t="s">
        <v>32</v>
      </c>
      <c r="H903" t="s">
        <v>37</v>
      </c>
      <c r="I903" t="s">
        <v>11</v>
      </c>
      <c r="J903" t="s">
        <v>49</v>
      </c>
      <c r="K903" t="s">
        <v>49</v>
      </c>
      <c r="L903">
        <f t="shared" si="43"/>
        <v>0</v>
      </c>
      <c r="N903">
        <f t="shared" si="44"/>
        <v>0</v>
      </c>
    </row>
    <row r="904" spans="1:14" x14ac:dyDescent="0.3">
      <c r="A904" s="1">
        <v>903</v>
      </c>
      <c r="B904" t="s">
        <v>12</v>
      </c>
      <c r="C904">
        <v>61</v>
      </c>
      <c r="D904" t="str">
        <f t="shared" si="42"/>
        <v>Old Age</v>
      </c>
      <c r="E904" t="s">
        <v>16</v>
      </c>
      <c r="F904" t="s">
        <v>8</v>
      </c>
      <c r="G904" t="s">
        <v>18</v>
      </c>
      <c r="H904" t="s">
        <v>37</v>
      </c>
      <c r="I904" t="s">
        <v>11</v>
      </c>
      <c r="J904" t="s">
        <v>49</v>
      </c>
      <c r="K904" t="s">
        <v>49</v>
      </c>
      <c r="L904">
        <f t="shared" si="43"/>
        <v>0</v>
      </c>
      <c r="N904">
        <f t="shared" si="44"/>
        <v>0</v>
      </c>
    </row>
    <row r="905" spans="1:14" x14ac:dyDescent="0.3">
      <c r="A905" s="1">
        <v>904</v>
      </c>
      <c r="B905" t="s">
        <v>12</v>
      </c>
      <c r="C905">
        <v>47</v>
      </c>
      <c r="D905" t="str">
        <f t="shared" si="42"/>
        <v>Middle Age</v>
      </c>
      <c r="E905" t="s">
        <v>16</v>
      </c>
      <c r="F905" t="s">
        <v>19</v>
      </c>
      <c r="G905" t="s">
        <v>18</v>
      </c>
      <c r="H905" t="s">
        <v>37</v>
      </c>
      <c r="I905" t="s">
        <v>11</v>
      </c>
      <c r="J905" t="s">
        <v>49</v>
      </c>
      <c r="K905" t="s">
        <v>49</v>
      </c>
      <c r="L905">
        <f t="shared" si="43"/>
        <v>0</v>
      </c>
      <c r="N905">
        <f t="shared" si="44"/>
        <v>0</v>
      </c>
    </row>
    <row r="906" spans="1:14" x14ac:dyDescent="0.3">
      <c r="A906" s="1">
        <v>905</v>
      </c>
      <c r="B906" t="s">
        <v>12</v>
      </c>
      <c r="C906">
        <v>75</v>
      </c>
      <c r="D906" t="str">
        <f t="shared" si="42"/>
        <v>Old Age</v>
      </c>
      <c r="E906" t="s">
        <v>22</v>
      </c>
      <c r="F906" t="s">
        <v>24</v>
      </c>
      <c r="G906" t="s">
        <v>18</v>
      </c>
      <c r="H906" t="s">
        <v>37</v>
      </c>
      <c r="I906" t="s">
        <v>14</v>
      </c>
      <c r="J906">
        <v>10</v>
      </c>
      <c r="K906">
        <v>10</v>
      </c>
      <c r="L906">
        <f t="shared" si="43"/>
        <v>20</v>
      </c>
      <c r="M906" t="s">
        <v>15</v>
      </c>
      <c r="N906">
        <f t="shared" si="44"/>
        <v>0</v>
      </c>
    </row>
    <row r="907" spans="1:14" x14ac:dyDescent="0.3">
      <c r="A907" s="1">
        <v>906</v>
      </c>
      <c r="B907" t="s">
        <v>12</v>
      </c>
      <c r="C907">
        <v>36</v>
      </c>
      <c r="D907" t="str">
        <f t="shared" si="42"/>
        <v>Middle Age</v>
      </c>
      <c r="E907" t="s">
        <v>7</v>
      </c>
      <c r="F907" t="s">
        <v>8</v>
      </c>
      <c r="G907" t="s">
        <v>18</v>
      </c>
      <c r="H907" t="s">
        <v>37</v>
      </c>
      <c r="I907" t="s">
        <v>14</v>
      </c>
      <c r="J907">
        <v>30</v>
      </c>
      <c r="K907">
        <v>20</v>
      </c>
      <c r="L907">
        <f t="shared" si="43"/>
        <v>50</v>
      </c>
      <c r="M907" t="s">
        <v>15</v>
      </c>
      <c r="N907">
        <f t="shared" si="44"/>
        <v>0</v>
      </c>
    </row>
    <row r="908" spans="1:14" x14ac:dyDescent="0.3">
      <c r="A908" s="1">
        <v>907</v>
      </c>
      <c r="B908" t="s">
        <v>6</v>
      </c>
      <c r="C908">
        <v>26</v>
      </c>
      <c r="D908" t="str">
        <f t="shared" si="42"/>
        <v>Young Adults</v>
      </c>
      <c r="E908" t="s">
        <v>13</v>
      </c>
      <c r="F908" t="s">
        <v>17</v>
      </c>
      <c r="G908" t="s">
        <v>9</v>
      </c>
      <c r="H908" t="s">
        <v>37</v>
      </c>
      <c r="I908" t="s">
        <v>11</v>
      </c>
      <c r="J908" t="s">
        <v>49</v>
      </c>
      <c r="K908" t="s">
        <v>49</v>
      </c>
      <c r="L908">
        <f t="shared" si="43"/>
        <v>0</v>
      </c>
      <c r="N908">
        <f t="shared" si="44"/>
        <v>0</v>
      </c>
    </row>
    <row r="909" spans="1:14" x14ac:dyDescent="0.3">
      <c r="A909" s="1">
        <v>908</v>
      </c>
      <c r="B909" t="s">
        <v>6</v>
      </c>
      <c r="C909">
        <v>71</v>
      </c>
      <c r="D909" t="str">
        <f t="shared" si="42"/>
        <v>Old Age</v>
      </c>
      <c r="E909" t="s">
        <v>22</v>
      </c>
      <c r="F909" t="s">
        <v>8</v>
      </c>
      <c r="G909" t="s">
        <v>18</v>
      </c>
      <c r="H909" t="s">
        <v>37</v>
      </c>
      <c r="I909" t="s">
        <v>14</v>
      </c>
      <c r="J909">
        <v>25</v>
      </c>
      <c r="K909">
        <v>25</v>
      </c>
      <c r="L909">
        <f t="shared" si="43"/>
        <v>50</v>
      </c>
      <c r="M909" t="s">
        <v>15</v>
      </c>
      <c r="N909">
        <f t="shared" si="44"/>
        <v>0</v>
      </c>
    </row>
    <row r="910" spans="1:14" x14ac:dyDescent="0.3">
      <c r="A910" s="1">
        <v>909</v>
      </c>
      <c r="B910" t="s">
        <v>6</v>
      </c>
      <c r="C910">
        <v>69</v>
      </c>
      <c r="D910" t="str">
        <f t="shared" si="42"/>
        <v>Old Age</v>
      </c>
      <c r="E910" t="s">
        <v>16</v>
      </c>
      <c r="F910" t="s">
        <v>8</v>
      </c>
      <c r="G910" t="s">
        <v>9</v>
      </c>
      <c r="H910" t="s">
        <v>37</v>
      </c>
      <c r="I910" t="s">
        <v>14</v>
      </c>
      <c r="J910">
        <v>10</v>
      </c>
      <c r="K910">
        <v>10</v>
      </c>
      <c r="L910">
        <f t="shared" si="43"/>
        <v>20</v>
      </c>
      <c r="M910" t="s">
        <v>21</v>
      </c>
      <c r="N910">
        <f t="shared" si="44"/>
        <v>0</v>
      </c>
    </row>
    <row r="911" spans="1:14" x14ac:dyDescent="0.3">
      <c r="A911" s="1">
        <v>910</v>
      </c>
      <c r="B911" t="s">
        <v>6</v>
      </c>
      <c r="C911">
        <v>38</v>
      </c>
      <c r="D911" t="str">
        <f t="shared" si="42"/>
        <v>Middle Age</v>
      </c>
      <c r="E911" t="s">
        <v>13</v>
      </c>
      <c r="F911" t="s">
        <v>30</v>
      </c>
      <c r="G911" t="s">
        <v>35</v>
      </c>
      <c r="H911" t="s">
        <v>37</v>
      </c>
      <c r="I911" t="s">
        <v>14</v>
      </c>
      <c r="J911">
        <v>10</v>
      </c>
      <c r="K911">
        <v>6</v>
      </c>
      <c r="L911">
        <f t="shared" si="43"/>
        <v>16</v>
      </c>
      <c r="M911" t="s">
        <v>21</v>
      </c>
      <c r="N911">
        <f t="shared" si="44"/>
        <v>0</v>
      </c>
    </row>
    <row r="912" spans="1:14" x14ac:dyDescent="0.3">
      <c r="A912" s="1">
        <v>911</v>
      </c>
      <c r="B912" t="s">
        <v>12</v>
      </c>
      <c r="C912">
        <v>21</v>
      </c>
      <c r="D912" t="str">
        <f t="shared" si="42"/>
        <v>Young Adults</v>
      </c>
      <c r="E912" t="s">
        <v>13</v>
      </c>
      <c r="F912" t="s">
        <v>19</v>
      </c>
      <c r="G912" t="s">
        <v>9</v>
      </c>
      <c r="H912" t="s">
        <v>37</v>
      </c>
      <c r="I912" t="s">
        <v>11</v>
      </c>
      <c r="J912" t="s">
        <v>49</v>
      </c>
      <c r="K912" t="s">
        <v>49</v>
      </c>
      <c r="L912">
        <f t="shared" si="43"/>
        <v>0</v>
      </c>
      <c r="N912">
        <f t="shared" si="44"/>
        <v>0</v>
      </c>
    </row>
    <row r="913" spans="1:14" x14ac:dyDescent="0.3">
      <c r="A913" s="1">
        <v>912</v>
      </c>
      <c r="B913" t="s">
        <v>6</v>
      </c>
      <c r="C913">
        <v>26</v>
      </c>
      <c r="D913" t="str">
        <f t="shared" si="42"/>
        <v>Young Adults</v>
      </c>
      <c r="E913" t="s">
        <v>13</v>
      </c>
      <c r="F913" t="s">
        <v>8</v>
      </c>
      <c r="G913" t="s">
        <v>9</v>
      </c>
      <c r="H913" t="s">
        <v>37</v>
      </c>
      <c r="I913" t="s">
        <v>11</v>
      </c>
      <c r="J913" t="s">
        <v>49</v>
      </c>
      <c r="K913" t="s">
        <v>49</v>
      </c>
      <c r="L913">
        <f t="shared" si="43"/>
        <v>0</v>
      </c>
      <c r="N913">
        <f t="shared" si="44"/>
        <v>20</v>
      </c>
    </row>
    <row r="914" spans="1:14" x14ac:dyDescent="0.3">
      <c r="A914" s="1">
        <v>913</v>
      </c>
      <c r="B914" t="s">
        <v>12</v>
      </c>
      <c r="C914">
        <v>83</v>
      </c>
      <c r="D914" t="str">
        <f t="shared" si="42"/>
        <v>Old Age</v>
      </c>
      <c r="E914" t="s">
        <v>22</v>
      </c>
      <c r="F914" t="s">
        <v>8</v>
      </c>
      <c r="G914" t="s">
        <v>18</v>
      </c>
      <c r="H914" t="s">
        <v>37</v>
      </c>
      <c r="I914" t="s">
        <v>11</v>
      </c>
      <c r="J914" t="s">
        <v>49</v>
      </c>
      <c r="K914" t="s">
        <v>49</v>
      </c>
      <c r="L914">
        <f t="shared" si="43"/>
        <v>0</v>
      </c>
      <c r="N914">
        <f t="shared" si="44"/>
        <v>20</v>
      </c>
    </row>
    <row r="915" spans="1:14" x14ac:dyDescent="0.3">
      <c r="A915" s="1">
        <v>914</v>
      </c>
      <c r="B915" t="s">
        <v>12</v>
      </c>
      <c r="C915">
        <v>56</v>
      </c>
      <c r="D915" t="str">
        <f t="shared" si="42"/>
        <v>Middle Age</v>
      </c>
      <c r="E915" t="s">
        <v>7</v>
      </c>
      <c r="F915" t="s">
        <v>8</v>
      </c>
      <c r="G915" t="s">
        <v>32</v>
      </c>
      <c r="H915" t="s">
        <v>37</v>
      </c>
      <c r="I915" t="s">
        <v>11</v>
      </c>
      <c r="J915" t="s">
        <v>49</v>
      </c>
      <c r="K915" t="s">
        <v>49</v>
      </c>
      <c r="L915">
        <f t="shared" si="43"/>
        <v>0</v>
      </c>
      <c r="N915">
        <f t="shared" si="44"/>
        <v>20</v>
      </c>
    </row>
    <row r="916" spans="1:14" x14ac:dyDescent="0.3">
      <c r="A916" s="1">
        <v>915</v>
      </c>
      <c r="B916" t="s">
        <v>6</v>
      </c>
      <c r="C916">
        <v>34</v>
      </c>
      <c r="D916" t="str">
        <f t="shared" si="42"/>
        <v>Young Adults</v>
      </c>
      <c r="E916" t="s">
        <v>13</v>
      </c>
      <c r="F916" t="s">
        <v>17</v>
      </c>
      <c r="G916" t="s">
        <v>18</v>
      </c>
      <c r="H916" t="s">
        <v>37</v>
      </c>
      <c r="I916" t="s">
        <v>14</v>
      </c>
      <c r="J916">
        <v>20</v>
      </c>
      <c r="K916">
        <v>20</v>
      </c>
      <c r="L916">
        <f t="shared" si="43"/>
        <v>40</v>
      </c>
      <c r="M916" t="s">
        <v>15</v>
      </c>
      <c r="N916">
        <f t="shared" si="44"/>
        <v>20</v>
      </c>
    </row>
    <row r="917" spans="1:14" x14ac:dyDescent="0.3">
      <c r="A917" s="1">
        <v>916</v>
      </c>
      <c r="B917" t="s">
        <v>12</v>
      </c>
      <c r="C917">
        <v>66</v>
      </c>
      <c r="D917" t="str">
        <f t="shared" si="42"/>
        <v>Old Age</v>
      </c>
      <c r="E917" t="s">
        <v>22</v>
      </c>
      <c r="F917" t="s">
        <v>8</v>
      </c>
      <c r="G917" t="s">
        <v>18</v>
      </c>
      <c r="H917" t="s">
        <v>37</v>
      </c>
      <c r="I917" t="s">
        <v>11</v>
      </c>
      <c r="J917" t="s">
        <v>49</v>
      </c>
      <c r="K917" t="s">
        <v>49</v>
      </c>
      <c r="L917">
        <f t="shared" si="43"/>
        <v>0</v>
      </c>
      <c r="N917">
        <f t="shared" si="44"/>
        <v>0</v>
      </c>
    </row>
    <row r="918" spans="1:14" x14ac:dyDescent="0.3">
      <c r="A918" s="1">
        <v>917</v>
      </c>
      <c r="B918" t="s">
        <v>12</v>
      </c>
      <c r="C918">
        <v>32</v>
      </c>
      <c r="D918" t="str">
        <f t="shared" si="42"/>
        <v>Young Adults</v>
      </c>
      <c r="E918" t="s">
        <v>13</v>
      </c>
      <c r="F918" t="s">
        <v>19</v>
      </c>
      <c r="G918" t="s">
        <v>18</v>
      </c>
      <c r="H918" t="s">
        <v>37</v>
      </c>
      <c r="I918" t="s">
        <v>14</v>
      </c>
      <c r="J918">
        <v>3</v>
      </c>
      <c r="K918">
        <v>3</v>
      </c>
      <c r="L918">
        <f t="shared" si="43"/>
        <v>6</v>
      </c>
      <c r="M918" t="s">
        <v>21</v>
      </c>
      <c r="N918">
        <f t="shared" si="44"/>
        <v>0</v>
      </c>
    </row>
    <row r="919" spans="1:14" x14ac:dyDescent="0.3">
      <c r="A919" s="1">
        <v>918</v>
      </c>
      <c r="B919" t="s">
        <v>12</v>
      </c>
      <c r="C919">
        <v>77</v>
      </c>
      <c r="D919" t="str">
        <f t="shared" si="42"/>
        <v>Old Age</v>
      </c>
      <c r="E919" t="s">
        <v>13</v>
      </c>
      <c r="F919" t="s">
        <v>8</v>
      </c>
      <c r="G919" t="s">
        <v>18</v>
      </c>
      <c r="H919" t="s">
        <v>37</v>
      </c>
      <c r="I919" t="s">
        <v>11</v>
      </c>
      <c r="J919" t="s">
        <v>49</v>
      </c>
      <c r="K919" t="s">
        <v>49</v>
      </c>
      <c r="L919">
        <f t="shared" si="43"/>
        <v>0</v>
      </c>
      <c r="N919">
        <f t="shared" si="44"/>
        <v>0</v>
      </c>
    </row>
    <row r="920" spans="1:14" x14ac:dyDescent="0.3">
      <c r="A920" s="1">
        <v>919</v>
      </c>
      <c r="B920" t="s">
        <v>12</v>
      </c>
      <c r="C920">
        <v>70</v>
      </c>
      <c r="D920" t="str">
        <f t="shared" si="42"/>
        <v>Old Age</v>
      </c>
      <c r="E920" t="s">
        <v>16</v>
      </c>
      <c r="F920" t="s">
        <v>8</v>
      </c>
      <c r="G920" t="s">
        <v>18</v>
      </c>
      <c r="H920" t="s">
        <v>37</v>
      </c>
      <c r="I920" t="s">
        <v>11</v>
      </c>
      <c r="J920" t="s">
        <v>49</v>
      </c>
      <c r="K920" t="s">
        <v>49</v>
      </c>
      <c r="L920">
        <f t="shared" si="43"/>
        <v>0</v>
      </c>
      <c r="N920">
        <f t="shared" si="44"/>
        <v>0</v>
      </c>
    </row>
    <row r="921" spans="1:14" x14ac:dyDescent="0.3">
      <c r="A921" s="1">
        <v>920</v>
      </c>
      <c r="B921" t="s">
        <v>6</v>
      </c>
      <c r="C921">
        <v>24</v>
      </c>
      <c r="D921" t="str">
        <f t="shared" si="42"/>
        <v>Young Adults</v>
      </c>
      <c r="E921" t="s">
        <v>13</v>
      </c>
      <c r="F921" t="s">
        <v>19</v>
      </c>
      <c r="G921" t="s">
        <v>18</v>
      </c>
      <c r="H921" t="s">
        <v>37</v>
      </c>
      <c r="I921" t="s">
        <v>14</v>
      </c>
      <c r="J921">
        <v>10</v>
      </c>
      <c r="K921">
        <v>10</v>
      </c>
      <c r="L921">
        <f t="shared" si="43"/>
        <v>20</v>
      </c>
      <c r="M921" t="s">
        <v>26</v>
      </c>
      <c r="N921">
        <f t="shared" si="44"/>
        <v>0</v>
      </c>
    </row>
    <row r="922" spans="1:14" x14ac:dyDescent="0.3">
      <c r="A922" s="1">
        <v>921</v>
      </c>
      <c r="B922" t="s">
        <v>12</v>
      </c>
      <c r="C922">
        <v>81</v>
      </c>
      <c r="D922" t="str">
        <f t="shared" si="42"/>
        <v>Old Age</v>
      </c>
      <c r="E922" t="s">
        <v>22</v>
      </c>
      <c r="F922" t="s">
        <v>8</v>
      </c>
      <c r="G922" t="s">
        <v>9</v>
      </c>
      <c r="H922" t="s">
        <v>37</v>
      </c>
      <c r="I922" t="s">
        <v>11</v>
      </c>
      <c r="J922" t="s">
        <v>49</v>
      </c>
      <c r="K922" t="s">
        <v>49</v>
      </c>
      <c r="L922">
        <f t="shared" si="43"/>
        <v>0</v>
      </c>
      <c r="N922">
        <f t="shared" si="44"/>
        <v>0</v>
      </c>
    </row>
    <row r="923" spans="1:14" x14ac:dyDescent="0.3">
      <c r="A923" s="1">
        <v>922</v>
      </c>
      <c r="B923" t="s">
        <v>6</v>
      </c>
      <c r="C923">
        <v>37</v>
      </c>
      <c r="D923" t="str">
        <f t="shared" si="42"/>
        <v>Middle Age</v>
      </c>
      <c r="E923" t="s">
        <v>27</v>
      </c>
      <c r="F923" t="s">
        <v>24</v>
      </c>
      <c r="G923" t="s">
        <v>32</v>
      </c>
      <c r="H923" t="s">
        <v>37</v>
      </c>
      <c r="I923" t="s">
        <v>11</v>
      </c>
      <c r="J923" t="s">
        <v>49</v>
      </c>
      <c r="K923" t="s">
        <v>49</v>
      </c>
      <c r="L923">
        <f t="shared" si="43"/>
        <v>0</v>
      </c>
      <c r="N923">
        <f t="shared" si="44"/>
        <v>0</v>
      </c>
    </row>
    <row r="924" spans="1:14" x14ac:dyDescent="0.3">
      <c r="A924" s="1">
        <v>923</v>
      </c>
      <c r="B924" t="s">
        <v>6</v>
      </c>
      <c r="C924">
        <v>90</v>
      </c>
      <c r="D924" t="str">
        <f t="shared" si="42"/>
        <v>Old Age</v>
      </c>
      <c r="E924" t="s">
        <v>16</v>
      </c>
      <c r="F924" t="s">
        <v>8</v>
      </c>
      <c r="G924" t="s">
        <v>18</v>
      </c>
      <c r="H924" t="s">
        <v>37</v>
      </c>
      <c r="I924" t="s">
        <v>11</v>
      </c>
      <c r="J924" t="s">
        <v>49</v>
      </c>
      <c r="K924" t="s">
        <v>49</v>
      </c>
      <c r="L924">
        <f t="shared" si="43"/>
        <v>0</v>
      </c>
      <c r="N924">
        <f t="shared" si="44"/>
        <v>0</v>
      </c>
    </row>
    <row r="925" spans="1:14" x14ac:dyDescent="0.3">
      <c r="A925" s="1">
        <v>924</v>
      </c>
      <c r="B925" t="s">
        <v>12</v>
      </c>
      <c r="C925">
        <v>29</v>
      </c>
      <c r="D925" t="str">
        <f t="shared" si="42"/>
        <v>Young Adults</v>
      </c>
      <c r="E925" t="s">
        <v>13</v>
      </c>
      <c r="F925" t="s">
        <v>19</v>
      </c>
      <c r="G925" t="s">
        <v>32</v>
      </c>
      <c r="H925" t="s">
        <v>37</v>
      </c>
      <c r="I925" t="s">
        <v>14</v>
      </c>
      <c r="J925">
        <v>6</v>
      </c>
      <c r="K925">
        <v>0</v>
      </c>
      <c r="L925">
        <f t="shared" si="43"/>
        <v>6</v>
      </c>
      <c r="M925" t="s">
        <v>21</v>
      </c>
      <c r="N925">
        <f t="shared" si="44"/>
        <v>0</v>
      </c>
    </row>
    <row r="926" spans="1:14" x14ac:dyDescent="0.3">
      <c r="A926" s="1">
        <v>925</v>
      </c>
      <c r="B926" t="s">
        <v>12</v>
      </c>
      <c r="C926">
        <v>24</v>
      </c>
      <c r="D926" t="str">
        <f t="shared" si="42"/>
        <v>Young Adults</v>
      </c>
      <c r="E926" t="s">
        <v>13</v>
      </c>
      <c r="F926" t="s">
        <v>30</v>
      </c>
      <c r="G926" t="s">
        <v>32</v>
      </c>
      <c r="H926" t="s">
        <v>37</v>
      </c>
      <c r="I926" t="s">
        <v>11</v>
      </c>
      <c r="J926" t="s">
        <v>49</v>
      </c>
      <c r="K926" t="s">
        <v>49</v>
      </c>
      <c r="L926">
        <f t="shared" si="43"/>
        <v>0</v>
      </c>
      <c r="N926">
        <f t="shared" si="44"/>
        <v>0</v>
      </c>
    </row>
    <row r="927" spans="1:14" x14ac:dyDescent="0.3">
      <c r="A927" s="1">
        <v>926</v>
      </c>
      <c r="B927" t="s">
        <v>6</v>
      </c>
      <c r="C927">
        <v>81</v>
      </c>
      <c r="D927" t="str">
        <f t="shared" si="42"/>
        <v>Old Age</v>
      </c>
      <c r="E927" t="s">
        <v>22</v>
      </c>
      <c r="F927" t="s">
        <v>8</v>
      </c>
      <c r="G927" t="s">
        <v>18</v>
      </c>
      <c r="H927" t="s">
        <v>37</v>
      </c>
      <c r="I927" t="s">
        <v>11</v>
      </c>
      <c r="J927" t="s">
        <v>49</v>
      </c>
      <c r="K927" t="s">
        <v>49</v>
      </c>
      <c r="L927">
        <f t="shared" si="43"/>
        <v>0</v>
      </c>
      <c r="N927">
        <f t="shared" si="44"/>
        <v>0</v>
      </c>
    </row>
    <row r="928" spans="1:14" x14ac:dyDescent="0.3">
      <c r="A928" s="1">
        <v>927</v>
      </c>
      <c r="B928" t="s">
        <v>12</v>
      </c>
      <c r="C928">
        <v>38</v>
      </c>
      <c r="D928" t="str">
        <f t="shared" si="42"/>
        <v>Middle Age</v>
      </c>
      <c r="E928" t="s">
        <v>27</v>
      </c>
      <c r="F928" t="s">
        <v>29</v>
      </c>
      <c r="G928" t="s">
        <v>32</v>
      </c>
      <c r="H928" t="s">
        <v>37</v>
      </c>
      <c r="I928" t="s">
        <v>11</v>
      </c>
      <c r="J928" t="s">
        <v>49</v>
      </c>
      <c r="K928" t="s">
        <v>49</v>
      </c>
      <c r="L928">
        <f t="shared" si="43"/>
        <v>0</v>
      </c>
      <c r="N928">
        <f t="shared" si="44"/>
        <v>0</v>
      </c>
    </row>
    <row r="929" spans="1:14" x14ac:dyDescent="0.3">
      <c r="A929" s="1">
        <v>928</v>
      </c>
      <c r="B929" t="s">
        <v>6</v>
      </c>
      <c r="C929">
        <v>22</v>
      </c>
      <c r="D929" t="str">
        <f t="shared" si="42"/>
        <v>Young Adults</v>
      </c>
      <c r="E929" t="s">
        <v>13</v>
      </c>
      <c r="F929" t="s">
        <v>19</v>
      </c>
      <c r="G929" t="s">
        <v>35</v>
      </c>
      <c r="H929" t="s">
        <v>37</v>
      </c>
      <c r="I929" t="s">
        <v>14</v>
      </c>
      <c r="J929">
        <v>0</v>
      </c>
      <c r="K929">
        <v>7</v>
      </c>
      <c r="L929">
        <f t="shared" si="43"/>
        <v>7</v>
      </c>
      <c r="M929" t="s">
        <v>15</v>
      </c>
      <c r="N929">
        <f t="shared" si="44"/>
        <v>0</v>
      </c>
    </row>
    <row r="930" spans="1:14" x14ac:dyDescent="0.3">
      <c r="A930" s="1">
        <v>929</v>
      </c>
      <c r="B930" t="s">
        <v>6</v>
      </c>
      <c r="C930">
        <v>31</v>
      </c>
      <c r="D930" t="str">
        <f t="shared" si="42"/>
        <v>Young Adults</v>
      </c>
      <c r="E930" t="s">
        <v>16</v>
      </c>
      <c r="F930" t="s">
        <v>20</v>
      </c>
      <c r="G930" t="s">
        <v>9</v>
      </c>
      <c r="H930" t="s">
        <v>37</v>
      </c>
      <c r="I930" t="s">
        <v>11</v>
      </c>
      <c r="J930" t="s">
        <v>49</v>
      </c>
      <c r="K930" t="s">
        <v>49</v>
      </c>
      <c r="L930">
        <f t="shared" si="43"/>
        <v>0</v>
      </c>
      <c r="N930">
        <f t="shared" si="44"/>
        <v>0</v>
      </c>
    </row>
    <row r="931" spans="1:14" x14ac:dyDescent="0.3">
      <c r="A931" s="1">
        <v>930</v>
      </c>
      <c r="B931" t="s">
        <v>12</v>
      </c>
      <c r="C931">
        <v>77</v>
      </c>
      <c r="D931" t="str">
        <f t="shared" si="42"/>
        <v>Old Age</v>
      </c>
      <c r="E931" t="s">
        <v>22</v>
      </c>
      <c r="F931" t="s">
        <v>8</v>
      </c>
      <c r="G931" t="s">
        <v>32</v>
      </c>
      <c r="H931" t="s">
        <v>37</v>
      </c>
      <c r="I931" t="s">
        <v>11</v>
      </c>
      <c r="J931" t="s">
        <v>49</v>
      </c>
      <c r="K931" t="s">
        <v>49</v>
      </c>
      <c r="L931">
        <f t="shared" si="43"/>
        <v>0</v>
      </c>
      <c r="N931">
        <f t="shared" si="44"/>
        <v>0</v>
      </c>
    </row>
    <row r="932" spans="1:14" x14ac:dyDescent="0.3">
      <c r="A932" s="1">
        <v>931</v>
      </c>
      <c r="B932" t="s">
        <v>12</v>
      </c>
      <c r="C932">
        <v>61</v>
      </c>
      <c r="D932" t="str">
        <f t="shared" si="42"/>
        <v>Old Age</v>
      </c>
      <c r="E932" t="s">
        <v>7</v>
      </c>
      <c r="F932" t="s">
        <v>8</v>
      </c>
      <c r="G932" t="s">
        <v>32</v>
      </c>
      <c r="H932" t="s">
        <v>37</v>
      </c>
      <c r="I932" t="s">
        <v>14</v>
      </c>
      <c r="J932">
        <v>5</v>
      </c>
      <c r="K932">
        <v>4</v>
      </c>
      <c r="L932">
        <f t="shared" si="43"/>
        <v>9</v>
      </c>
      <c r="M932" t="s">
        <v>15</v>
      </c>
      <c r="N932">
        <f t="shared" si="44"/>
        <v>0</v>
      </c>
    </row>
    <row r="933" spans="1:14" x14ac:dyDescent="0.3">
      <c r="A933" s="1">
        <v>932</v>
      </c>
      <c r="B933" t="s">
        <v>6</v>
      </c>
      <c r="C933">
        <v>54</v>
      </c>
      <c r="D933" t="str">
        <f t="shared" si="42"/>
        <v>Middle Age</v>
      </c>
      <c r="E933" t="s">
        <v>13</v>
      </c>
      <c r="F933" t="s">
        <v>8</v>
      </c>
      <c r="G933" t="s">
        <v>18</v>
      </c>
      <c r="H933" t="s">
        <v>37</v>
      </c>
      <c r="I933" t="s">
        <v>11</v>
      </c>
      <c r="J933" t="s">
        <v>49</v>
      </c>
      <c r="K933" t="s">
        <v>49</v>
      </c>
      <c r="L933">
        <f t="shared" si="43"/>
        <v>0</v>
      </c>
      <c r="N933">
        <f t="shared" si="44"/>
        <v>0</v>
      </c>
    </row>
    <row r="934" spans="1:14" x14ac:dyDescent="0.3">
      <c r="A934" s="1">
        <v>933</v>
      </c>
      <c r="B934" t="s">
        <v>12</v>
      </c>
      <c r="C934">
        <v>72</v>
      </c>
      <c r="D934" t="str">
        <f t="shared" si="42"/>
        <v>Old Age</v>
      </c>
      <c r="E934" t="s">
        <v>22</v>
      </c>
      <c r="F934" t="s">
        <v>8</v>
      </c>
      <c r="G934" t="s">
        <v>9</v>
      </c>
      <c r="H934" t="s">
        <v>37</v>
      </c>
      <c r="I934" t="s">
        <v>11</v>
      </c>
      <c r="J934" t="s">
        <v>49</v>
      </c>
      <c r="K934" t="s">
        <v>49</v>
      </c>
      <c r="L934">
        <f t="shared" si="43"/>
        <v>0</v>
      </c>
      <c r="N934">
        <f t="shared" si="44"/>
        <v>0</v>
      </c>
    </row>
    <row r="935" spans="1:14" x14ac:dyDescent="0.3">
      <c r="A935" s="1">
        <v>934</v>
      </c>
      <c r="B935" t="s">
        <v>6</v>
      </c>
      <c r="C935">
        <v>66</v>
      </c>
      <c r="D935" t="str">
        <f t="shared" si="42"/>
        <v>Old Age</v>
      </c>
      <c r="E935" t="s">
        <v>13</v>
      </c>
      <c r="F935" t="s">
        <v>8</v>
      </c>
      <c r="G935" t="s">
        <v>9</v>
      </c>
      <c r="H935" t="s">
        <v>37</v>
      </c>
      <c r="I935" t="s">
        <v>14</v>
      </c>
      <c r="J935">
        <v>30</v>
      </c>
      <c r="K935">
        <v>30</v>
      </c>
      <c r="L935">
        <f t="shared" si="43"/>
        <v>60</v>
      </c>
      <c r="M935" t="s">
        <v>15</v>
      </c>
      <c r="N935">
        <f t="shared" si="44"/>
        <v>0</v>
      </c>
    </row>
    <row r="936" spans="1:14" x14ac:dyDescent="0.3">
      <c r="A936" s="1">
        <v>935</v>
      </c>
      <c r="B936" t="s">
        <v>6</v>
      </c>
      <c r="C936">
        <v>47</v>
      </c>
      <c r="D936" t="str">
        <f t="shared" si="42"/>
        <v>Middle Age</v>
      </c>
      <c r="E936" t="s">
        <v>13</v>
      </c>
      <c r="F936" t="s">
        <v>29</v>
      </c>
      <c r="G936" t="s">
        <v>9</v>
      </c>
      <c r="H936" t="s">
        <v>37</v>
      </c>
      <c r="I936" t="s">
        <v>11</v>
      </c>
      <c r="J936" t="s">
        <v>49</v>
      </c>
      <c r="K936" t="s">
        <v>49</v>
      </c>
      <c r="L936">
        <f t="shared" si="43"/>
        <v>0</v>
      </c>
      <c r="N936">
        <f t="shared" si="44"/>
        <v>0</v>
      </c>
    </row>
    <row r="937" spans="1:14" x14ac:dyDescent="0.3">
      <c r="A937" s="1">
        <v>936</v>
      </c>
      <c r="B937" t="s">
        <v>12</v>
      </c>
      <c r="C937">
        <v>76</v>
      </c>
      <c r="D937" t="str">
        <f t="shared" si="42"/>
        <v>Old Age</v>
      </c>
      <c r="E937" t="s">
        <v>22</v>
      </c>
      <c r="F937" t="s">
        <v>8</v>
      </c>
      <c r="G937" t="s">
        <v>18</v>
      </c>
      <c r="H937" t="s">
        <v>37</v>
      </c>
      <c r="I937" t="s">
        <v>11</v>
      </c>
      <c r="J937" t="s">
        <v>49</v>
      </c>
      <c r="K937" t="s">
        <v>49</v>
      </c>
      <c r="L937">
        <f t="shared" si="43"/>
        <v>0</v>
      </c>
      <c r="N937">
        <f t="shared" si="44"/>
        <v>0</v>
      </c>
    </row>
    <row r="938" spans="1:14" x14ac:dyDescent="0.3">
      <c r="A938" s="1">
        <v>937</v>
      </c>
      <c r="B938" t="s">
        <v>6</v>
      </c>
      <c r="C938">
        <v>41</v>
      </c>
      <c r="D938" t="str">
        <f t="shared" si="42"/>
        <v>Middle Age</v>
      </c>
      <c r="E938" t="s">
        <v>16</v>
      </c>
      <c r="F938" t="s">
        <v>30</v>
      </c>
      <c r="G938" t="s">
        <v>18</v>
      </c>
      <c r="H938" t="s">
        <v>37</v>
      </c>
      <c r="I938" t="s">
        <v>11</v>
      </c>
      <c r="J938" t="s">
        <v>49</v>
      </c>
      <c r="K938" t="s">
        <v>49</v>
      </c>
      <c r="L938">
        <f t="shared" si="43"/>
        <v>0</v>
      </c>
      <c r="N938">
        <f t="shared" si="44"/>
        <v>0</v>
      </c>
    </row>
    <row r="939" spans="1:14" x14ac:dyDescent="0.3">
      <c r="A939" s="1">
        <v>938</v>
      </c>
      <c r="B939" t="s">
        <v>12</v>
      </c>
      <c r="C939">
        <v>80</v>
      </c>
      <c r="D939" t="str">
        <f t="shared" si="42"/>
        <v>Old Age</v>
      </c>
      <c r="E939" t="s">
        <v>22</v>
      </c>
      <c r="F939" t="s">
        <v>8</v>
      </c>
      <c r="G939" t="s">
        <v>18</v>
      </c>
      <c r="H939" t="s">
        <v>37</v>
      </c>
      <c r="I939" t="s">
        <v>11</v>
      </c>
      <c r="J939" t="s">
        <v>49</v>
      </c>
      <c r="K939" t="s">
        <v>49</v>
      </c>
      <c r="L939">
        <f t="shared" si="43"/>
        <v>0</v>
      </c>
      <c r="N939">
        <f t="shared" si="44"/>
        <v>0</v>
      </c>
    </row>
    <row r="940" spans="1:14" x14ac:dyDescent="0.3">
      <c r="A940" s="1">
        <v>939</v>
      </c>
      <c r="B940" t="s">
        <v>12</v>
      </c>
      <c r="C940">
        <v>63</v>
      </c>
      <c r="D940" t="str">
        <f t="shared" si="42"/>
        <v>Old Age</v>
      </c>
      <c r="E940" t="s">
        <v>16</v>
      </c>
      <c r="F940" t="s">
        <v>8</v>
      </c>
      <c r="G940" t="s">
        <v>18</v>
      </c>
      <c r="H940" t="s">
        <v>37</v>
      </c>
      <c r="I940" t="s">
        <v>11</v>
      </c>
      <c r="J940" t="s">
        <v>49</v>
      </c>
      <c r="K940" t="s">
        <v>49</v>
      </c>
      <c r="L940">
        <f t="shared" si="43"/>
        <v>0</v>
      </c>
      <c r="N940">
        <f t="shared" si="44"/>
        <v>0</v>
      </c>
    </row>
    <row r="941" spans="1:14" x14ac:dyDescent="0.3">
      <c r="A941" s="1">
        <v>940</v>
      </c>
      <c r="B941" t="s">
        <v>6</v>
      </c>
      <c r="C941">
        <v>29</v>
      </c>
      <c r="D941" t="str">
        <f t="shared" si="42"/>
        <v>Young Adults</v>
      </c>
      <c r="E941" t="s">
        <v>16</v>
      </c>
      <c r="F941" t="s">
        <v>8</v>
      </c>
      <c r="G941" t="s">
        <v>18</v>
      </c>
      <c r="H941" t="s">
        <v>37</v>
      </c>
      <c r="I941" t="s">
        <v>11</v>
      </c>
      <c r="J941" t="s">
        <v>49</v>
      </c>
      <c r="K941" t="s">
        <v>49</v>
      </c>
      <c r="L941">
        <f t="shared" si="43"/>
        <v>0</v>
      </c>
      <c r="N941">
        <f t="shared" si="44"/>
        <v>5</v>
      </c>
    </row>
    <row r="942" spans="1:14" x14ac:dyDescent="0.3">
      <c r="A942" s="1">
        <v>941</v>
      </c>
      <c r="B942" t="s">
        <v>12</v>
      </c>
      <c r="C942">
        <v>40</v>
      </c>
      <c r="D942" t="str">
        <f t="shared" si="42"/>
        <v>Middle Age</v>
      </c>
      <c r="E942" t="s">
        <v>13</v>
      </c>
      <c r="F942" t="s">
        <v>19</v>
      </c>
      <c r="G942" t="s">
        <v>32</v>
      </c>
      <c r="H942" t="s">
        <v>37</v>
      </c>
      <c r="I942" t="s">
        <v>11</v>
      </c>
      <c r="J942" t="s">
        <v>49</v>
      </c>
      <c r="K942" t="s">
        <v>49</v>
      </c>
      <c r="L942">
        <f t="shared" si="43"/>
        <v>0</v>
      </c>
      <c r="N942">
        <f t="shared" si="44"/>
        <v>5</v>
      </c>
    </row>
    <row r="943" spans="1:14" x14ac:dyDescent="0.3">
      <c r="A943" s="1">
        <v>942</v>
      </c>
      <c r="B943" t="s">
        <v>12</v>
      </c>
      <c r="C943">
        <v>54</v>
      </c>
      <c r="D943" t="str">
        <f t="shared" si="42"/>
        <v>Middle Age</v>
      </c>
      <c r="E943" t="s">
        <v>16</v>
      </c>
      <c r="F943" t="s">
        <v>8</v>
      </c>
      <c r="G943" t="s">
        <v>18</v>
      </c>
      <c r="H943" t="s">
        <v>37</v>
      </c>
      <c r="I943" t="s">
        <v>11</v>
      </c>
      <c r="J943" t="s">
        <v>49</v>
      </c>
      <c r="K943" t="s">
        <v>49</v>
      </c>
      <c r="L943">
        <f t="shared" si="43"/>
        <v>0</v>
      </c>
      <c r="N943">
        <f t="shared" si="44"/>
        <v>5</v>
      </c>
    </row>
    <row r="944" spans="1:14" x14ac:dyDescent="0.3">
      <c r="A944" s="1">
        <v>943</v>
      </c>
      <c r="B944" t="s">
        <v>6</v>
      </c>
      <c r="C944">
        <v>66</v>
      </c>
      <c r="D944" t="str">
        <f t="shared" si="42"/>
        <v>Old Age</v>
      </c>
      <c r="E944" t="s">
        <v>16</v>
      </c>
      <c r="F944" t="s">
        <v>17</v>
      </c>
      <c r="G944" t="s">
        <v>9</v>
      </c>
      <c r="H944" t="s">
        <v>37</v>
      </c>
      <c r="I944" t="s">
        <v>14</v>
      </c>
      <c r="J944">
        <v>5</v>
      </c>
      <c r="K944">
        <v>55</v>
      </c>
      <c r="L944">
        <f t="shared" si="43"/>
        <v>60</v>
      </c>
      <c r="M944" t="s">
        <v>15</v>
      </c>
      <c r="N944">
        <f t="shared" si="44"/>
        <v>5</v>
      </c>
    </row>
    <row r="945" spans="1:14" x14ac:dyDescent="0.3">
      <c r="A945" s="1">
        <v>944</v>
      </c>
      <c r="B945" t="s">
        <v>6</v>
      </c>
      <c r="C945">
        <v>69</v>
      </c>
      <c r="D945" t="str">
        <f t="shared" si="42"/>
        <v>Old Age</v>
      </c>
      <c r="E945" t="s">
        <v>16</v>
      </c>
      <c r="F945" t="s">
        <v>24</v>
      </c>
      <c r="G945" t="s">
        <v>32</v>
      </c>
      <c r="H945" t="s">
        <v>37</v>
      </c>
      <c r="I945" t="s">
        <v>11</v>
      </c>
      <c r="J945" t="s">
        <v>49</v>
      </c>
      <c r="K945" t="s">
        <v>49</v>
      </c>
      <c r="L945">
        <f t="shared" si="43"/>
        <v>0</v>
      </c>
      <c r="N945">
        <f t="shared" si="44"/>
        <v>0</v>
      </c>
    </row>
    <row r="946" spans="1:14" x14ac:dyDescent="0.3">
      <c r="A946" s="1">
        <v>945</v>
      </c>
      <c r="B946" t="s">
        <v>6</v>
      </c>
      <c r="C946">
        <v>51</v>
      </c>
      <c r="D946" t="str">
        <f t="shared" si="42"/>
        <v>Middle Age</v>
      </c>
      <c r="E946" t="s">
        <v>16</v>
      </c>
      <c r="F946" t="s">
        <v>8</v>
      </c>
      <c r="G946" t="s">
        <v>9</v>
      </c>
      <c r="H946" t="s">
        <v>37</v>
      </c>
      <c r="I946" t="s">
        <v>11</v>
      </c>
      <c r="J946" t="s">
        <v>49</v>
      </c>
      <c r="K946" t="s">
        <v>49</v>
      </c>
      <c r="L946">
        <f t="shared" si="43"/>
        <v>0</v>
      </c>
      <c r="N946">
        <f t="shared" si="44"/>
        <v>0</v>
      </c>
    </row>
    <row r="947" spans="1:14" x14ac:dyDescent="0.3">
      <c r="A947" s="1">
        <v>946</v>
      </c>
      <c r="B947" t="s">
        <v>6</v>
      </c>
      <c r="C947">
        <v>70</v>
      </c>
      <c r="D947" t="str">
        <f t="shared" si="42"/>
        <v>Old Age</v>
      </c>
      <c r="E947" t="s">
        <v>22</v>
      </c>
      <c r="F947" t="s">
        <v>8</v>
      </c>
      <c r="G947" t="s">
        <v>18</v>
      </c>
      <c r="H947" t="s">
        <v>37</v>
      </c>
      <c r="I947" t="s">
        <v>11</v>
      </c>
      <c r="J947" t="s">
        <v>49</v>
      </c>
      <c r="K947" t="s">
        <v>49</v>
      </c>
      <c r="L947">
        <f t="shared" si="43"/>
        <v>0</v>
      </c>
      <c r="N947">
        <f t="shared" si="44"/>
        <v>0</v>
      </c>
    </row>
    <row r="948" spans="1:14" x14ac:dyDescent="0.3">
      <c r="A948" s="1">
        <v>947</v>
      </c>
      <c r="B948" t="s">
        <v>12</v>
      </c>
      <c r="C948">
        <v>36</v>
      </c>
      <c r="D948" t="str">
        <f t="shared" si="42"/>
        <v>Middle Age</v>
      </c>
      <c r="E948" t="s">
        <v>16</v>
      </c>
      <c r="F948" t="s">
        <v>19</v>
      </c>
      <c r="G948" t="s">
        <v>9</v>
      </c>
      <c r="H948" t="s">
        <v>37</v>
      </c>
      <c r="I948" t="s">
        <v>14</v>
      </c>
      <c r="J948">
        <v>10</v>
      </c>
      <c r="K948">
        <v>1</v>
      </c>
      <c r="L948">
        <f t="shared" si="43"/>
        <v>11</v>
      </c>
      <c r="M948" t="s">
        <v>15</v>
      </c>
      <c r="N948">
        <f t="shared" si="44"/>
        <v>0</v>
      </c>
    </row>
    <row r="949" spans="1:14" x14ac:dyDescent="0.3">
      <c r="A949" s="1">
        <v>948</v>
      </c>
      <c r="B949" t="s">
        <v>12</v>
      </c>
      <c r="C949">
        <v>73</v>
      </c>
      <c r="D949" t="str">
        <f t="shared" si="42"/>
        <v>Old Age</v>
      </c>
      <c r="E949" t="s">
        <v>16</v>
      </c>
      <c r="F949" t="s">
        <v>8</v>
      </c>
      <c r="G949" t="s">
        <v>18</v>
      </c>
      <c r="H949" t="s">
        <v>37</v>
      </c>
      <c r="I949" t="s">
        <v>11</v>
      </c>
      <c r="J949" t="s">
        <v>49</v>
      </c>
      <c r="K949" t="s">
        <v>49</v>
      </c>
      <c r="L949">
        <f t="shared" si="43"/>
        <v>0</v>
      </c>
      <c r="N949">
        <f t="shared" si="44"/>
        <v>0</v>
      </c>
    </row>
    <row r="950" spans="1:14" x14ac:dyDescent="0.3">
      <c r="A950" s="1">
        <v>949</v>
      </c>
      <c r="B950" t="s">
        <v>6</v>
      </c>
      <c r="C950">
        <v>72</v>
      </c>
      <c r="D950" t="str">
        <f t="shared" si="42"/>
        <v>Old Age</v>
      </c>
      <c r="E950" t="s">
        <v>16</v>
      </c>
      <c r="F950" t="s">
        <v>24</v>
      </c>
      <c r="G950" t="s">
        <v>9</v>
      </c>
      <c r="H950" t="s">
        <v>37</v>
      </c>
      <c r="I950" t="s">
        <v>11</v>
      </c>
      <c r="J950" t="s">
        <v>49</v>
      </c>
      <c r="K950" t="s">
        <v>49</v>
      </c>
      <c r="L950">
        <f t="shared" si="43"/>
        <v>0</v>
      </c>
      <c r="N950">
        <f t="shared" si="44"/>
        <v>0</v>
      </c>
    </row>
    <row r="951" spans="1:14" x14ac:dyDescent="0.3">
      <c r="A951" s="1">
        <v>950</v>
      </c>
      <c r="B951" t="s">
        <v>12</v>
      </c>
      <c r="C951">
        <v>18</v>
      </c>
      <c r="D951" t="str">
        <f t="shared" si="42"/>
        <v>Young Adults</v>
      </c>
      <c r="E951" t="s">
        <v>13</v>
      </c>
      <c r="F951" t="s">
        <v>19</v>
      </c>
      <c r="G951" t="s">
        <v>18</v>
      </c>
      <c r="H951" t="s">
        <v>37</v>
      </c>
      <c r="I951" t="s">
        <v>11</v>
      </c>
      <c r="J951" t="s">
        <v>49</v>
      </c>
      <c r="K951" t="s">
        <v>49</v>
      </c>
      <c r="L951">
        <f t="shared" si="43"/>
        <v>0</v>
      </c>
      <c r="N951">
        <f t="shared" si="44"/>
        <v>0</v>
      </c>
    </row>
    <row r="952" spans="1:14" x14ac:dyDescent="0.3">
      <c r="A952" s="1">
        <v>951</v>
      </c>
      <c r="B952" t="s">
        <v>12</v>
      </c>
      <c r="C952">
        <v>57</v>
      </c>
      <c r="D952" t="str">
        <f t="shared" si="42"/>
        <v>Middle Age</v>
      </c>
      <c r="E952" t="s">
        <v>16</v>
      </c>
      <c r="F952" t="s">
        <v>24</v>
      </c>
      <c r="G952" t="s">
        <v>9</v>
      </c>
      <c r="H952" t="s">
        <v>37</v>
      </c>
      <c r="I952" t="s">
        <v>11</v>
      </c>
      <c r="J952" t="s">
        <v>49</v>
      </c>
      <c r="K952" t="s">
        <v>49</v>
      </c>
      <c r="L952">
        <f t="shared" si="43"/>
        <v>0</v>
      </c>
      <c r="N952">
        <f t="shared" si="44"/>
        <v>0</v>
      </c>
    </row>
    <row r="953" spans="1:14" x14ac:dyDescent="0.3">
      <c r="A953" s="1">
        <v>952</v>
      </c>
      <c r="B953" t="s">
        <v>6</v>
      </c>
      <c r="C953">
        <v>21</v>
      </c>
      <c r="D953" t="str">
        <f t="shared" si="42"/>
        <v>Young Adults</v>
      </c>
      <c r="E953" t="s">
        <v>13</v>
      </c>
      <c r="F953" t="s">
        <v>30</v>
      </c>
      <c r="G953" t="s">
        <v>9</v>
      </c>
      <c r="H953" t="s">
        <v>37</v>
      </c>
      <c r="I953" t="s">
        <v>11</v>
      </c>
      <c r="J953" t="s">
        <v>49</v>
      </c>
      <c r="K953" t="s">
        <v>49</v>
      </c>
      <c r="L953">
        <f t="shared" si="43"/>
        <v>0</v>
      </c>
      <c r="N953">
        <f t="shared" si="44"/>
        <v>0</v>
      </c>
    </row>
    <row r="954" spans="1:14" x14ac:dyDescent="0.3">
      <c r="A954" s="1">
        <v>953</v>
      </c>
      <c r="B954" t="s">
        <v>6</v>
      </c>
      <c r="C954">
        <v>64</v>
      </c>
      <c r="D954" t="str">
        <f t="shared" si="42"/>
        <v>Old Age</v>
      </c>
      <c r="E954" t="s">
        <v>16</v>
      </c>
      <c r="F954" t="s">
        <v>17</v>
      </c>
      <c r="G954" t="s">
        <v>9</v>
      </c>
      <c r="H954" t="s">
        <v>37</v>
      </c>
      <c r="I954" t="s">
        <v>11</v>
      </c>
      <c r="J954" t="s">
        <v>49</v>
      </c>
      <c r="K954" t="s">
        <v>49</v>
      </c>
      <c r="L954">
        <f t="shared" si="43"/>
        <v>0</v>
      </c>
      <c r="N954">
        <f t="shared" si="44"/>
        <v>0</v>
      </c>
    </row>
    <row r="955" spans="1:14" x14ac:dyDescent="0.3">
      <c r="A955" s="1">
        <v>954</v>
      </c>
      <c r="B955" t="s">
        <v>12</v>
      </c>
      <c r="C955">
        <v>39</v>
      </c>
      <c r="D955" t="str">
        <f t="shared" si="42"/>
        <v>Middle Age</v>
      </c>
      <c r="E955" t="s">
        <v>16</v>
      </c>
      <c r="F955" t="s">
        <v>20</v>
      </c>
      <c r="G955" t="s">
        <v>18</v>
      </c>
      <c r="H955" t="s">
        <v>37</v>
      </c>
      <c r="I955" t="s">
        <v>11</v>
      </c>
      <c r="J955" t="s">
        <v>49</v>
      </c>
      <c r="K955" t="s">
        <v>49</v>
      </c>
      <c r="L955">
        <f t="shared" si="43"/>
        <v>0</v>
      </c>
      <c r="N955">
        <f t="shared" si="44"/>
        <v>0</v>
      </c>
    </row>
    <row r="956" spans="1:14" x14ac:dyDescent="0.3">
      <c r="A956" s="1">
        <v>955</v>
      </c>
      <c r="B956" t="s">
        <v>12</v>
      </c>
      <c r="C956">
        <v>37</v>
      </c>
      <c r="D956" t="str">
        <f t="shared" si="42"/>
        <v>Middle Age</v>
      </c>
      <c r="E956" t="s">
        <v>7</v>
      </c>
      <c r="F956" t="s">
        <v>20</v>
      </c>
      <c r="G956" t="s">
        <v>9</v>
      </c>
      <c r="H956" t="s">
        <v>37</v>
      </c>
      <c r="I956" t="s">
        <v>11</v>
      </c>
      <c r="J956" t="s">
        <v>49</v>
      </c>
      <c r="K956" t="s">
        <v>49</v>
      </c>
      <c r="L956">
        <f t="shared" si="43"/>
        <v>0</v>
      </c>
      <c r="N956">
        <f t="shared" si="44"/>
        <v>0</v>
      </c>
    </row>
    <row r="957" spans="1:14" x14ac:dyDescent="0.3">
      <c r="A957" s="1">
        <v>956</v>
      </c>
      <c r="B957" t="s">
        <v>12</v>
      </c>
      <c r="C957">
        <v>36</v>
      </c>
      <c r="D957" t="str">
        <f t="shared" si="42"/>
        <v>Middle Age</v>
      </c>
      <c r="E957" t="s">
        <v>16</v>
      </c>
      <c r="F957" t="s">
        <v>20</v>
      </c>
      <c r="G957" t="s">
        <v>9</v>
      </c>
      <c r="H957" t="s">
        <v>37</v>
      </c>
      <c r="I957" t="s">
        <v>14</v>
      </c>
      <c r="J957">
        <v>5</v>
      </c>
      <c r="K957">
        <v>1</v>
      </c>
      <c r="L957">
        <f t="shared" si="43"/>
        <v>6</v>
      </c>
      <c r="M957" t="s">
        <v>15</v>
      </c>
      <c r="N957">
        <f t="shared" si="44"/>
        <v>0</v>
      </c>
    </row>
    <row r="958" spans="1:14" x14ac:dyDescent="0.3">
      <c r="A958" s="1">
        <v>957</v>
      </c>
      <c r="B958" t="s">
        <v>12</v>
      </c>
      <c r="C958">
        <v>37</v>
      </c>
      <c r="D958" t="str">
        <f t="shared" si="42"/>
        <v>Middle Age</v>
      </c>
      <c r="E958" t="s">
        <v>16</v>
      </c>
      <c r="F958" t="s">
        <v>17</v>
      </c>
      <c r="G958" t="s">
        <v>18</v>
      </c>
      <c r="H958" t="s">
        <v>37</v>
      </c>
      <c r="I958" t="s">
        <v>11</v>
      </c>
      <c r="J958" t="s">
        <v>49</v>
      </c>
      <c r="K958" t="s">
        <v>49</v>
      </c>
      <c r="L958">
        <f t="shared" si="43"/>
        <v>0</v>
      </c>
      <c r="N958">
        <f t="shared" si="44"/>
        <v>0</v>
      </c>
    </row>
    <row r="959" spans="1:14" x14ac:dyDescent="0.3">
      <c r="A959" s="1">
        <v>958</v>
      </c>
      <c r="B959" t="s">
        <v>6</v>
      </c>
      <c r="C959">
        <v>79</v>
      </c>
      <c r="D959" t="str">
        <f t="shared" si="42"/>
        <v>Old Age</v>
      </c>
      <c r="E959" t="s">
        <v>16</v>
      </c>
      <c r="F959" t="s">
        <v>8</v>
      </c>
      <c r="G959" t="s">
        <v>18</v>
      </c>
      <c r="H959" t="s">
        <v>37</v>
      </c>
      <c r="I959" t="s">
        <v>11</v>
      </c>
      <c r="J959" t="s">
        <v>49</v>
      </c>
      <c r="K959" t="s">
        <v>49</v>
      </c>
      <c r="L959">
        <f t="shared" si="43"/>
        <v>0</v>
      </c>
      <c r="N959">
        <f t="shared" si="44"/>
        <v>0</v>
      </c>
    </row>
    <row r="960" spans="1:14" x14ac:dyDescent="0.3">
      <c r="A960" s="1">
        <v>959</v>
      </c>
      <c r="B960" t="s">
        <v>12</v>
      </c>
      <c r="C960">
        <v>49</v>
      </c>
      <c r="D960" t="str">
        <f t="shared" si="42"/>
        <v>Middle Age</v>
      </c>
      <c r="E960" t="s">
        <v>16</v>
      </c>
      <c r="F960" t="s">
        <v>20</v>
      </c>
      <c r="G960" t="s">
        <v>18</v>
      </c>
      <c r="H960" t="s">
        <v>37</v>
      </c>
      <c r="I960" t="s">
        <v>11</v>
      </c>
      <c r="J960" t="s">
        <v>49</v>
      </c>
      <c r="K960" t="s">
        <v>49</v>
      </c>
      <c r="L960">
        <f t="shared" si="43"/>
        <v>0</v>
      </c>
      <c r="N960">
        <f t="shared" si="44"/>
        <v>0</v>
      </c>
    </row>
    <row r="961" spans="1:14" x14ac:dyDescent="0.3">
      <c r="A961" s="1">
        <v>960</v>
      </c>
      <c r="B961" t="s">
        <v>12</v>
      </c>
      <c r="C961">
        <v>30</v>
      </c>
      <c r="D961" t="str">
        <f t="shared" si="42"/>
        <v>Young Adults</v>
      </c>
      <c r="E961" t="s">
        <v>16</v>
      </c>
      <c r="F961" t="s">
        <v>19</v>
      </c>
      <c r="G961" t="s">
        <v>18</v>
      </c>
      <c r="H961" t="s">
        <v>37</v>
      </c>
      <c r="I961" t="s">
        <v>11</v>
      </c>
      <c r="J961" t="s">
        <v>49</v>
      </c>
      <c r="K961" t="s">
        <v>49</v>
      </c>
      <c r="L961">
        <f t="shared" si="43"/>
        <v>0</v>
      </c>
      <c r="N961">
        <f t="shared" si="44"/>
        <v>0</v>
      </c>
    </row>
    <row r="962" spans="1:14" x14ac:dyDescent="0.3">
      <c r="A962" s="1">
        <v>961</v>
      </c>
      <c r="B962" t="s">
        <v>12</v>
      </c>
      <c r="C962">
        <v>27</v>
      </c>
      <c r="D962" t="str">
        <f t="shared" ref="D962:D1025" si="45">IF(C962&lt;=35,"Young Adults",IF(C962&lt;=60,"Middle Age",IF(C962&gt;60,"Old Age","No smoking")))</f>
        <v>Young Adults</v>
      </c>
      <c r="E962" t="s">
        <v>13</v>
      </c>
      <c r="F962" t="s">
        <v>17</v>
      </c>
      <c r="G962" t="s">
        <v>33</v>
      </c>
      <c r="H962" t="s">
        <v>37</v>
      </c>
      <c r="I962" t="s">
        <v>11</v>
      </c>
      <c r="J962" t="s">
        <v>49</v>
      </c>
      <c r="K962" t="s">
        <v>49</v>
      </c>
      <c r="L962">
        <f t="shared" ref="L962:L1025" si="46">SUM(J962,K962)</f>
        <v>0</v>
      </c>
      <c r="N962">
        <f t="shared" si="44"/>
        <v>0</v>
      </c>
    </row>
    <row r="963" spans="1:14" x14ac:dyDescent="0.3">
      <c r="A963" s="1">
        <v>962</v>
      </c>
      <c r="B963" t="s">
        <v>6</v>
      </c>
      <c r="C963">
        <v>16</v>
      </c>
      <c r="D963" t="str">
        <f t="shared" si="45"/>
        <v>Young Adults</v>
      </c>
      <c r="E963" t="s">
        <v>13</v>
      </c>
      <c r="F963" t="s">
        <v>19</v>
      </c>
      <c r="G963" t="s">
        <v>18</v>
      </c>
      <c r="H963" t="s">
        <v>37</v>
      </c>
      <c r="I963" t="s">
        <v>11</v>
      </c>
      <c r="J963" t="s">
        <v>49</v>
      </c>
      <c r="K963" t="s">
        <v>49</v>
      </c>
      <c r="L963">
        <f t="shared" si="46"/>
        <v>0</v>
      </c>
      <c r="N963">
        <f t="shared" si="44"/>
        <v>0</v>
      </c>
    </row>
    <row r="964" spans="1:14" x14ac:dyDescent="0.3">
      <c r="A964" s="1">
        <v>963</v>
      </c>
      <c r="B964" t="s">
        <v>6</v>
      </c>
      <c r="C964">
        <v>40</v>
      </c>
      <c r="D964" t="str">
        <f t="shared" si="45"/>
        <v>Middle Age</v>
      </c>
      <c r="E964" t="s">
        <v>16</v>
      </c>
      <c r="F964" t="s">
        <v>19</v>
      </c>
      <c r="G964" t="s">
        <v>18</v>
      </c>
      <c r="H964" t="s">
        <v>37</v>
      </c>
      <c r="I964" t="s">
        <v>11</v>
      </c>
      <c r="J964" t="s">
        <v>49</v>
      </c>
      <c r="K964" t="s">
        <v>49</v>
      </c>
      <c r="L964">
        <f t="shared" si="46"/>
        <v>0</v>
      </c>
      <c r="N964">
        <f t="shared" ref="N964:N1027" si="47">SUMIFS(J964:J967,I964:I967,"yes",F964:F967,"Degree")</f>
        <v>0</v>
      </c>
    </row>
    <row r="965" spans="1:14" x14ac:dyDescent="0.3">
      <c r="A965" s="1">
        <v>964</v>
      </c>
      <c r="B965" t="s">
        <v>12</v>
      </c>
      <c r="C965">
        <v>45</v>
      </c>
      <c r="D965" t="str">
        <f t="shared" si="45"/>
        <v>Middle Age</v>
      </c>
      <c r="E965" t="s">
        <v>27</v>
      </c>
      <c r="F965" t="s">
        <v>19</v>
      </c>
      <c r="G965" t="s">
        <v>18</v>
      </c>
      <c r="H965" t="s">
        <v>37</v>
      </c>
      <c r="I965" t="s">
        <v>11</v>
      </c>
      <c r="J965" t="s">
        <v>49</v>
      </c>
      <c r="K965" t="s">
        <v>49</v>
      </c>
      <c r="L965">
        <f t="shared" si="46"/>
        <v>0</v>
      </c>
      <c r="N965">
        <f t="shared" si="47"/>
        <v>0</v>
      </c>
    </row>
    <row r="966" spans="1:14" x14ac:dyDescent="0.3">
      <c r="A966" s="1">
        <v>965</v>
      </c>
      <c r="B966" t="s">
        <v>12</v>
      </c>
      <c r="C966">
        <v>78</v>
      </c>
      <c r="D966" t="str">
        <f t="shared" si="45"/>
        <v>Old Age</v>
      </c>
      <c r="E966" t="s">
        <v>22</v>
      </c>
      <c r="F966" t="s">
        <v>24</v>
      </c>
      <c r="G966" t="s">
        <v>18</v>
      </c>
      <c r="H966" t="s">
        <v>37</v>
      </c>
      <c r="I966" t="s">
        <v>11</v>
      </c>
      <c r="J966" t="s">
        <v>49</v>
      </c>
      <c r="K966" t="s">
        <v>49</v>
      </c>
      <c r="L966">
        <f t="shared" si="46"/>
        <v>0</v>
      </c>
      <c r="N966">
        <f t="shared" si="47"/>
        <v>0</v>
      </c>
    </row>
    <row r="967" spans="1:14" x14ac:dyDescent="0.3">
      <c r="A967" s="1">
        <v>966</v>
      </c>
      <c r="B967" t="s">
        <v>12</v>
      </c>
      <c r="C967">
        <v>59</v>
      </c>
      <c r="D967" t="str">
        <f t="shared" si="45"/>
        <v>Middle Age</v>
      </c>
      <c r="E967" t="s">
        <v>16</v>
      </c>
      <c r="F967" t="s">
        <v>24</v>
      </c>
      <c r="G967" t="s">
        <v>18</v>
      </c>
      <c r="H967" t="s">
        <v>37</v>
      </c>
      <c r="I967" t="s">
        <v>11</v>
      </c>
      <c r="J967" t="s">
        <v>49</v>
      </c>
      <c r="K967" t="s">
        <v>49</v>
      </c>
      <c r="L967">
        <f t="shared" si="46"/>
        <v>0</v>
      </c>
      <c r="N967">
        <f t="shared" si="47"/>
        <v>0</v>
      </c>
    </row>
    <row r="968" spans="1:14" x14ac:dyDescent="0.3">
      <c r="A968" s="1">
        <v>967</v>
      </c>
      <c r="B968" t="s">
        <v>12</v>
      </c>
      <c r="C968">
        <v>93</v>
      </c>
      <c r="D968" t="str">
        <f t="shared" si="45"/>
        <v>Old Age</v>
      </c>
      <c r="E968" t="s">
        <v>22</v>
      </c>
      <c r="F968" t="s">
        <v>24</v>
      </c>
      <c r="G968" t="s">
        <v>18</v>
      </c>
      <c r="H968" t="s">
        <v>37</v>
      </c>
      <c r="I968" t="s">
        <v>14</v>
      </c>
      <c r="J968">
        <v>0</v>
      </c>
      <c r="K968">
        <v>3</v>
      </c>
      <c r="L968">
        <f t="shared" si="46"/>
        <v>3</v>
      </c>
      <c r="M968" t="s">
        <v>15</v>
      </c>
      <c r="N968">
        <f t="shared" si="47"/>
        <v>0</v>
      </c>
    </row>
    <row r="969" spans="1:14" x14ac:dyDescent="0.3">
      <c r="A969" s="1">
        <v>968</v>
      </c>
      <c r="B969" t="s">
        <v>12</v>
      </c>
      <c r="C969">
        <v>33</v>
      </c>
      <c r="D969" t="str">
        <f t="shared" si="45"/>
        <v>Young Adults</v>
      </c>
      <c r="E969" t="s">
        <v>16</v>
      </c>
      <c r="F969" t="s">
        <v>30</v>
      </c>
      <c r="G969" t="s">
        <v>18</v>
      </c>
      <c r="H969" t="s">
        <v>37</v>
      </c>
      <c r="I969" t="s">
        <v>11</v>
      </c>
      <c r="J969" t="s">
        <v>49</v>
      </c>
      <c r="K969" t="s">
        <v>49</v>
      </c>
      <c r="L969">
        <f t="shared" si="46"/>
        <v>0</v>
      </c>
      <c r="N969">
        <f t="shared" si="47"/>
        <v>0</v>
      </c>
    </row>
    <row r="970" spans="1:14" x14ac:dyDescent="0.3">
      <c r="A970" s="1">
        <v>969</v>
      </c>
      <c r="B970" t="s">
        <v>12</v>
      </c>
      <c r="C970">
        <v>57</v>
      </c>
      <c r="D970" t="str">
        <f t="shared" si="45"/>
        <v>Middle Age</v>
      </c>
      <c r="E970" t="s">
        <v>7</v>
      </c>
      <c r="F970" t="s">
        <v>8</v>
      </c>
      <c r="G970" t="s">
        <v>9</v>
      </c>
      <c r="H970" t="s">
        <v>37</v>
      </c>
      <c r="I970" t="s">
        <v>11</v>
      </c>
      <c r="J970" t="s">
        <v>49</v>
      </c>
      <c r="K970" t="s">
        <v>49</v>
      </c>
      <c r="L970">
        <f t="shared" si="46"/>
        <v>0</v>
      </c>
      <c r="N970">
        <f t="shared" si="47"/>
        <v>0</v>
      </c>
    </row>
    <row r="971" spans="1:14" x14ac:dyDescent="0.3">
      <c r="A971" s="1">
        <v>970</v>
      </c>
      <c r="B971" t="s">
        <v>12</v>
      </c>
      <c r="C971">
        <v>53</v>
      </c>
      <c r="D971" t="str">
        <f t="shared" si="45"/>
        <v>Middle Age</v>
      </c>
      <c r="E971" t="s">
        <v>13</v>
      </c>
      <c r="F971" t="s">
        <v>8</v>
      </c>
      <c r="G971" t="s">
        <v>18</v>
      </c>
      <c r="H971" t="s">
        <v>37</v>
      </c>
      <c r="I971" t="s">
        <v>14</v>
      </c>
      <c r="J971">
        <v>4</v>
      </c>
      <c r="K971">
        <v>4</v>
      </c>
      <c r="L971">
        <f t="shared" si="46"/>
        <v>8</v>
      </c>
      <c r="M971" t="s">
        <v>15</v>
      </c>
      <c r="N971">
        <f t="shared" si="47"/>
        <v>0</v>
      </c>
    </row>
    <row r="972" spans="1:14" x14ac:dyDescent="0.3">
      <c r="A972" s="1">
        <v>971</v>
      </c>
      <c r="B972" t="s">
        <v>12</v>
      </c>
      <c r="C972">
        <v>54</v>
      </c>
      <c r="D972" t="str">
        <f t="shared" si="45"/>
        <v>Middle Age</v>
      </c>
      <c r="E972" t="s">
        <v>7</v>
      </c>
      <c r="F972" t="s">
        <v>28</v>
      </c>
      <c r="G972" t="s">
        <v>18</v>
      </c>
      <c r="H972" t="s">
        <v>37</v>
      </c>
      <c r="I972" t="s">
        <v>11</v>
      </c>
      <c r="J972" t="s">
        <v>49</v>
      </c>
      <c r="K972" t="s">
        <v>49</v>
      </c>
      <c r="L972">
        <f t="shared" si="46"/>
        <v>0</v>
      </c>
      <c r="N972">
        <f t="shared" si="47"/>
        <v>0</v>
      </c>
    </row>
    <row r="973" spans="1:14" x14ac:dyDescent="0.3">
      <c r="A973" s="1">
        <v>972</v>
      </c>
      <c r="B973" t="s">
        <v>12</v>
      </c>
      <c r="C973">
        <v>33</v>
      </c>
      <c r="D973" t="str">
        <f t="shared" si="45"/>
        <v>Young Adults</v>
      </c>
      <c r="E973" t="s">
        <v>16</v>
      </c>
      <c r="F973" t="s">
        <v>30</v>
      </c>
      <c r="G973" t="s">
        <v>35</v>
      </c>
      <c r="H973" t="s">
        <v>37</v>
      </c>
      <c r="I973" t="s">
        <v>11</v>
      </c>
      <c r="J973" t="s">
        <v>49</v>
      </c>
      <c r="K973" t="s">
        <v>49</v>
      </c>
      <c r="L973">
        <f t="shared" si="46"/>
        <v>0</v>
      </c>
      <c r="N973">
        <f t="shared" si="47"/>
        <v>0</v>
      </c>
    </row>
    <row r="974" spans="1:14" x14ac:dyDescent="0.3">
      <c r="A974" s="1">
        <v>973</v>
      </c>
      <c r="B974" t="s">
        <v>12</v>
      </c>
      <c r="C974">
        <v>52</v>
      </c>
      <c r="D974" t="str">
        <f t="shared" si="45"/>
        <v>Middle Age</v>
      </c>
      <c r="E974" t="s">
        <v>13</v>
      </c>
      <c r="F974" t="s">
        <v>24</v>
      </c>
      <c r="G974" t="s">
        <v>35</v>
      </c>
      <c r="H974" t="s">
        <v>37</v>
      </c>
      <c r="I974" t="s">
        <v>11</v>
      </c>
      <c r="J974" t="s">
        <v>49</v>
      </c>
      <c r="K974" t="s">
        <v>49</v>
      </c>
      <c r="L974">
        <f t="shared" si="46"/>
        <v>0</v>
      </c>
      <c r="N974">
        <f t="shared" si="47"/>
        <v>0</v>
      </c>
    </row>
    <row r="975" spans="1:14" x14ac:dyDescent="0.3">
      <c r="A975" s="1">
        <v>974</v>
      </c>
      <c r="B975" t="s">
        <v>6</v>
      </c>
      <c r="C975">
        <v>31</v>
      </c>
      <c r="D975" t="str">
        <f t="shared" si="45"/>
        <v>Young Adults</v>
      </c>
      <c r="E975" t="s">
        <v>13</v>
      </c>
      <c r="F975" t="s">
        <v>28</v>
      </c>
      <c r="G975" t="s">
        <v>18</v>
      </c>
      <c r="H975" t="s">
        <v>37</v>
      </c>
      <c r="I975" t="s">
        <v>11</v>
      </c>
      <c r="J975" t="s">
        <v>49</v>
      </c>
      <c r="K975" t="s">
        <v>49</v>
      </c>
      <c r="L975">
        <f t="shared" si="46"/>
        <v>0</v>
      </c>
      <c r="N975">
        <f t="shared" si="47"/>
        <v>0</v>
      </c>
    </row>
    <row r="976" spans="1:14" x14ac:dyDescent="0.3">
      <c r="A976" s="1">
        <v>975</v>
      </c>
      <c r="B976" t="s">
        <v>12</v>
      </c>
      <c r="C976">
        <v>54</v>
      </c>
      <c r="D976" t="str">
        <f t="shared" si="45"/>
        <v>Middle Age</v>
      </c>
      <c r="E976" t="s">
        <v>16</v>
      </c>
      <c r="F976" t="s">
        <v>17</v>
      </c>
      <c r="G976" t="s">
        <v>9</v>
      </c>
      <c r="H976" t="s">
        <v>37</v>
      </c>
      <c r="I976" t="s">
        <v>11</v>
      </c>
      <c r="J976" t="s">
        <v>49</v>
      </c>
      <c r="K976" t="s">
        <v>49</v>
      </c>
      <c r="L976">
        <f t="shared" si="46"/>
        <v>0</v>
      </c>
      <c r="N976">
        <f t="shared" si="47"/>
        <v>0</v>
      </c>
    </row>
    <row r="977" spans="1:14" x14ac:dyDescent="0.3">
      <c r="A977" s="1">
        <v>976</v>
      </c>
      <c r="B977" t="s">
        <v>12</v>
      </c>
      <c r="C977">
        <v>41</v>
      </c>
      <c r="D977" t="str">
        <f t="shared" si="45"/>
        <v>Middle Age</v>
      </c>
      <c r="E977" t="s">
        <v>16</v>
      </c>
      <c r="F977" t="s">
        <v>28</v>
      </c>
      <c r="G977" t="s">
        <v>9</v>
      </c>
      <c r="H977" t="s">
        <v>37</v>
      </c>
      <c r="I977" t="s">
        <v>14</v>
      </c>
      <c r="J977">
        <v>10</v>
      </c>
      <c r="K977">
        <v>10</v>
      </c>
      <c r="L977">
        <f t="shared" si="46"/>
        <v>20</v>
      </c>
      <c r="M977" t="s">
        <v>15</v>
      </c>
      <c r="N977">
        <f t="shared" si="47"/>
        <v>0</v>
      </c>
    </row>
    <row r="978" spans="1:14" x14ac:dyDescent="0.3">
      <c r="A978" s="1">
        <v>977</v>
      </c>
      <c r="B978" t="s">
        <v>12</v>
      </c>
      <c r="C978">
        <v>23</v>
      </c>
      <c r="D978" t="str">
        <f t="shared" si="45"/>
        <v>Young Adults</v>
      </c>
      <c r="E978" t="s">
        <v>13</v>
      </c>
      <c r="F978" t="s">
        <v>19</v>
      </c>
      <c r="G978" t="s">
        <v>18</v>
      </c>
      <c r="H978" t="s">
        <v>37</v>
      </c>
      <c r="I978" t="s">
        <v>11</v>
      </c>
      <c r="J978" t="s">
        <v>49</v>
      </c>
      <c r="K978" t="s">
        <v>49</v>
      </c>
      <c r="L978">
        <f t="shared" si="46"/>
        <v>0</v>
      </c>
      <c r="N978">
        <f t="shared" si="47"/>
        <v>0</v>
      </c>
    </row>
    <row r="979" spans="1:14" x14ac:dyDescent="0.3">
      <c r="A979" s="1">
        <v>978</v>
      </c>
      <c r="B979" t="s">
        <v>12</v>
      </c>
      <c r="C979">
        <v>81</v>
      </c>
      <c r="D979" t="str">
        <f t="shared" si="45"/>
        <v>Old Age</v>
      </c>
      <c r="E979" t="s">
        <v>22</v>
      </c>
      <c r="F979" t="s">
        <v>20</v>
      </c>
      <c r="G979" t="s">
        <v>9</v>
      </c>
      <c r="H979" t="s">
        <v>37</v>
      </c>
      <c r="I979" t="s">
        <v>11</v>
      </c>
      <c r="J979" t="s">
        <v>49</v>
      </c>
      <c r="K979" t="s">
        <v>49</v>
      </c>
      <c r="L979">
        <f t="shared" si="46"/>
        <v>0</v>
      </c>
      <c r="N979">
        <f t="shared" si="47"/>
        <v>0</v>
      </c>
    </row>
    <row r="980" spans="1:14" x14ac:dyDescent="0.3">
      <c r="A980" s="1">
        <v>979</v>
      </c>
      <c r="B980" t="s">
        <v>12</v>
      </c>
      <c r="C980">
        <v>17</v>
      </c>
      <c r="D980" t="str">
        <f t="shared" si="45"/>
        <v>Young Adults</v>
      </c>
      <c r="E980" t="s">
        <v>13</v>
      </c>
      <c r="F980" t="s">
        <v>30</v>
      </c>
      <c r="G980" t="s">
        <v>9</v>
      </c>
      <c r="H980" t="s">
        <v>37</v>
      </c>
      <c r="I980" t="s">
        <v>11</v>
      </c>
      <c r="J980" t="s">
        <v>49</v>
      </c>
      <c r="K980" t="s">
        <v>49</v>
      </c>
      <c r="L980">
        <f t="shared" si="46"/>
        <v>0</v>
      </c>
      <c r="N980">
        <f t="shared" si="47"/>
        <v>16</v>
      </c>
    </row>
    <row r="981" spans="1:14" x14ac:dyDescent="0.3">
      <c r="A981" s="1">
        <v>980</v>
      </c>
      <c r="B981" t="s">
        <v>6</v>
      </c>
      <c r="C981">
        <v>73</v>
      </c>
      <c r="D981" t="str">
        <f t="shared" si="45"/>
        <v>Old Age</v>
      </c>
      <c r="E981" t="s">
        <v>16</v>
      </c>
      <c r="F981" t="s">
        <v>8</v>
      </c>
      <c r="G981" t="s">
        <v>9</v>
      </c>
      <c r="H981" t="s">
        <v>37</v>
      </c>
      <c r="I981" t="s">
        <v>11</v>
      </c>
      <c r="J981" t="s">
        <v>49</v>
      </c>
      <c r="K981" t="s">
        <v>49</v>
      </c>
      <c r="L981">
        <f t="shared" si="46"/>
        <v>0</v>
      </c>
      <c r="N981">
        <f t="shared" si="47"/>
        <v>16</v>
      </c>
    </row>
    <row r="982" spans="1:14" x14ac:dyDescent="0.3">
      <c r="A982" s="1">
        <v>981</v>
      </c>
      <c r="B982" t="s">
        <v>6</v>
      </c>
      <c r="C982">
        <v>62</v>
      </c>
      <c r="D982" t="str">
        <f t="shared" si="45"/>
        <v>Old Age</v>
      </c>
      <c r="E982" t="s">
        <v>16</v>
      </c>
      <c r="F982" t="s">
        <v>8</v>
      </c>
      <c r="G982" t="s">
        <v>18</v>
      </c>
      <c r="H982" t="s">
        <v>37</v>
      </c>
      <c r="I982" t="s">
        <v>11</v>
      </c>
      <c r="J982" t="s">
        <v>49</v>
      </c>
      <c r="K982" t="s">
        <v>49</v>
      </c>
      <c r="L982">
        <f t="shared" si="46"/>
        <v>0</v>
      </c>
      <c r="N982">
        <f t="shared" si="47"/>
        <v>16</v>
      </c>
    </row>
    <row r="983" spans="1:14" x14ac:dyDescent="0.3">
      <c r="A983" s="1">
        <v>982</v>
      </c>
      <c r="B983" t="s">
        <v>12</v>
      </c>
      <c r="C983">
        <v>73</v>
      </c>
      <c r="D983" t="str">
        <f t="shared" si="45"/>
        <v>Old Age</v>
      </c>
      <c r="E983" t="s">
        <v>16</v>
      </c>
      <c r="F983" t="s">
        <v>17</v>
      </c>
      <c r="G983" t="s">
        <v>31</v>
      </c>
      <c r="H983" t="s">
        <v>37</v>
      </c>
      <c r="I983" t="s">
        <v>14</v>
      </c>
      <c r="J983">
        <v>16</v>
      </c>
      <c r="K983">
        <v>16</v>
      </c>
      <c r="L983">
        <f t="shared" si="46"/>
        <v>32</v>
      </c>
      <c r="M983" t="s">
        <v>15</v>
      </c>
      <c r="N983">
        <f t="shared" si="47"/>
        <v>16</v>
      </c>
    </row>
    <row r="984" spans="1:14" x14ac:dyDescent="0.3">
      <c r="A984" s="1">
        <v>983</v>
      </c>
      <c r="B984" t="s">
        <v>6</v>
      </c>
      <c r="C984">
        <v>22</v>
      </c>
      <c r="D984" t="str">
        <f t="shared" si="45"/>
        <v>Young Adults</v>
      </c>
      <c r="E984" t="s">
        <v>13</v>
      </c>
      <c r="F984" t="s">
        <v>29</v>
      </c>
      <c r="G984" t="s">
        <v>18</v>
      </c>
      <c r="H984" t="s">
        <v>37</v>
      </c>
      <c r="I984" t="s">
        <v>14</v>
      </c>
      <c r="J984">
        <v>15</v>
      </c>
      <c r="K984">
        <v>15</v>
      </c>
      <c r="L984">
        <f t="shared" si="46"/>
        <v>30</v>
      </c>
      <c r="M984" t="s">
        <v>26</v>
      </c>
      <c r="N984">
        <f t="shared" si="47"/>
        <v>20</v>
      </c>
    </row>
    <row r="985" spans="1:14" x14ac:dyDescent="0.3">
      <c r="A985" s="1">
        <v>984</v>
      </c>
      <c r="B985" t="s">
        <v>12</v>
      </c>
      <c r="C985">
        <v>18</v>
      </c>
      <c r="D985" t="str">
        <f t="shared" si="45"/>
        <v>Young Adults</v>
      </c>
      <c r="E985" t="s">
        <v>13</v>
      </c>
      <c r="F985" t="s">
        <v>30</v>
      </c>
      <c r="G985" t="s">
        <v>18</v>
      </c>
      <c r="H985" t="s">
        <v>37</v>
      </c>
      <c r="I985" t="s">
        <v>11</v>
      </c>
      <c r="J985" t="s">
        <v>49</v>
      </c>
      <c r="K985" t="s">
        <v>49</v>
      </c>
      <c r="L985">
        <f t="shared" si="46"/>
        <v>0</v>
      </c>
      <c r="N985">
        <f t="shared" si="47"/>
        <v>20</v>
      </c>
    </row>
    <row r="986" spans="1:14" x14ac:dyDescent="0.3">
      <c r="A986" s="1">
        <v>985</v>
      </c>
      <c r="B986" t="s">
        <v>12</v>
      </c>
      <c r="C986">
        <v>86</v>
      </c>
      <c r="D986" t="str">
        <f t="shared" si="45"/>
        <v>Old Age</v>
      </c>
      <c r="E986" t="s">
        <v>22</v>
      </c>
      <c r="F986" t="s">
        <v>19</v>
      </c>
      <c r="G986" t="s">
        <v>35</v>
      </c>
      <c r="H986" t="s">
        <v>37</v>
      </c>
      <c r="I986" t="s">
        <v>14</v>
      </c>
      <c r="J986">
        <v>7</v>
      </c>
      <c r="K986">
        <v>7</v>
      </c>
      <c r="L986">
        <f t="shared" si="46"/>
        <v>14</v>
      </c>
      <c r="M986" t="s">
        <v>15</v>
      </c>
      <c r="N986">
        <f t="shared" si="47"/>
        <v>35</v>
      </c>
    </row>
    <row r="987" spans="1:14" x14ac:dyDescent="0.3">
      <c r="A987" s="1">
        <v>986</v>
      </c>
      <c r="B987" t="s">
        <v>12</v>
      </c>
      <c r="C987">
        <v>54</v>
      </c>
      <c r="D987" t="str">
        <f t="shared" si="45"/>
        <v>Middle Age</v>
      </c>
      <c r="E987" t="s">
        <v>16</v>
      </c>
      <c r="F987" t="s">
        <v>17</v>
      </c>
      <c r="G987" t="s">
        <v>9</v>
      </c>
      <c r="H987" t="s">
        <v>37</v>
      </c>
      <c r="I987" t="s">
        <v>14</v>
      </c>
      <c r="J987">
        <v>20</v>
      </c>
      <c r="K987">
        <v>20</v>
      </c>
      <c r="L987">
        <f t="shared" si="46"/>
        <v>40</v>
      </c>
      <c r="M987" t="s">
        <v>15</v>
      </c>
      <c r="N987">
        <f t="shared" si="47"/>
        <v>35</v>
      </c>
    </row>
    <row r="988" spans="1:14" x14ac:dyDescent="0.3">
      <c r="A988" s="1">
        <v>987</v>
      </c>
      <c r="B988" t="s">
        <v>12</v>
      </c>
      <c r="C988">
        <v>55</v>
      </c>
      <c r="D988" t="str">
        <f t="shared" si="45"/>
        <v>Middle Age</v>
      </c>
      <c r="E988" t="s">
        <v>16</v>
      </c>
      <c r="F988" t="s">
        <v>17</v>
      </c>
      <c r="G988" t="s">
        <v>9</v>
      </c>
      <c r="H988" t="s">
        <v>37</v>
      </c>
      <c r="I988" t="s">
        <v>11</v>
      </c>
      <c r="J988" t="s">
        <v>49</v>
      </c>
      <c r="K988" t="s">
        <v>49</v>
      </c>
      <c r="L988">
        <f t="shared" si="46"/>
        <v>0</v>
      </c>
      <c r="N988">
        <f t="shared" si="47"/>
        <v>15</v>
      </c>
    </row>
    <row r="989" spans="1:14" x14ac:dyDescent="0.3">
      <c r="A989" s="1">
        <v>988</v>
      </c>
      <c r="B989" t="s">
        <v>12</v>
      </c>
      <c r="C989">
        <v>22</v>
      </c>
      <c r="D989" t="str">
        <f t="shared" si="45"/>
        <v>Young Adults</v>
      </c>
      <c r="E989" t="s">
        <v>13</v>
      </c>
      <c r="F989" t="s">
        <v>17</v>
      </c>
      <c r="G989" t="s">
        <v>18</v>
      </c>
      <c r="H989" t="s">
        <v>37</v>
      </c>
      <c r="I989" t="s">
        <v>14</v>
      </c>
      <c r="J989">
        <v>15</v>
      </c>
      <c r="K989">
        <v>15</v>
      </c>
      <c r="L989">
        <f t="shared" si="46"/>
        <v>30</v>
      </c>
      <c r="M989" t="s">
        <v>15</v>
      </c>
      <c r="N989">
        <f t="shared" si="47"/>
        <v>15</v>
      </c>
    </row>
    <row r="990" spans="1:14" x14ac:dyDescent="0.3">
      <c r="A990" s="1">
        <v>989</v>
      </c>
      <c r="B990" t="s">
        <v>12</v>
      </c>
      <c r="C990">
        <v>30</v>
      </c>
      <c r="D990" t="str">
        <f t="shared" si="45"/>
        <v>Young Adults</v>
      </c>
      <c r="E990" t="s">
        <v>16</v>
      </c>
      <c r="F990" t="s">
        <v>29</v>
      </c>
      <c r="G990" t="s">
        <v>9</v>
      </c>
      <c r="H990" t="s">
        <v>37</v>
      </c>
      <c r="I990" t="s">
        <v>11</v>
      </c>
      <c r="J990" t="s">
        <v>49</v>
      </c>
      <c r="K990" t="s">
        <v>49</v>
      </c>
      <c r="L990">
        <f t="shared" si="46"/>
        <v>0</v>
      </c>
      <c r="N990">
        <f t="shared" si="47"/>
        <v>0</v>
      </c>
    </row>
    <row r="991" spans="1:14" x14ac:dyDescent="0.3">
      <c r="A991" s="1">
        <v>990</v>
      </c>
      <c r="B991" t="s">
        <v>12</v>
      </c>
      <c r="C991">
        <v>25</v>
      </c>
      <c r="D991" t="str">
        <f t="shared" si="45"/>
        <v>Young Adults</v>
      </c>
      <c r="E991" t="s">
        <v>13</v>
      </c>
      <c r="F991" t="s">
        <v>17</v>
      </c>
      <c r="G991" t="s">
        <v>32</v>
      </c>
      <c r="H991" t="s">
        <v>37</v>
      </c>
      <c r="I991" t="s">
        <v>11</v>
      </c>
      <c r="J991" t="s">
        <v>49</v>
      </c>
      <c r="K991" t="s">
        <v>49</v>
      </c>
      <c r="L991">
        <f t="shared" si="46"/>
        <v>0</v>
      </c>
      <c r="N991">
        <f t="shared" si="47"/>
        <v>0</v>
      </c>
    </row>
    <row r="992" spans="1:14" x14ac:dyDescent="0.3">
      <c r="A992" s="1">
        <v>991</v>
      </c>
      <c r="B992" t="s">
        <v>12</v>
      </c>
      <c r="C992">
        <v>54</v>
      </c>
      <c r="D992" t="str">
        <f t="shared" si="45"/>
        <v>Middle Age</v>
      </c>
      <c r="E992" t="s">
        <v>7</v>
      </c>
      <c r="F992" t="s">
        <v>24</v>
      </c>
      <c r="G992" t="s">
        <v>9</v>
      </c>
      <c r="H992" t="s">
        <v>37</v>
      </c>
      <c r="I992" t="s">
        <v>14</v>
      </c>
      <c r="J992">
        <v>15</v>
      </c>
      <c r="K992">
        <v>10</v>
      </c>
      <c r="L992">
        <f t="shared" si="46"/>
        <v>25</v>
      </c>
      <c r="M992" t="s">
        <v>15</v>
      </c>
      <c r="N992">
        <f t="shared" si="47"/>
        <v>0</v>
      </c>
    </row>
    <row r="993" spans="1:14" x14ac:dyDescent="0.3">
      <c r="A993" s="1">
        <v>992</v>
      </c>
      <c r="B993" t="s">
        <v>6</v>
      </c>
      <c r="C993">
        <v>36</v>
      </c>
      <c r="D993" t="str">
        <f t="shared" si="45"/>
        <v>Middle Age</v>
      </c>
      <c r="E993" t="s">
        <v>13</v>
      </c>
      <c r="F993" t="s">
        <v>19</v>
      </c>
      <c r="G993" t="s">
        <v>18</v>
      </c>
      <c r="H993" t="s">
        <v>37</v>
      </c>
      <c r="I993" t="s">
        <v>11</v>
      </c>
      <c r="J993" t="s">
        <v>49</v>
      </c>
      <c r="K993" t="s">
        <v>49</v>
      </c>
      <c r="L993">
        <f t="shared" si="46"/>
        <v>0</v>
      </c>
      <c r="N993">
        <f t="shared" si="47"/>
        <v>0</v>
      </c>
    </row>
    <row r="994" spans="1:14" x14ac:dyDescent="0.3">
      <c r="A994" s="1">
        <v>993</v>
      </c>
      <c r="B994" t="s">
        <v>12</v>
      </c>
      <c r="C994">
        <v>40</v>
      </c>
      <c r="D994" t="str">
        <f t="shared" si="45"/>
        <v>Middle Age</v>
      </c>
      <c r="E994" t="s">
        <v>16</v>
      </c>
      <c r="F994" t="s">
        <v>24</v>
      </c>
      <c r="G994" t="s">
        <v>32</v>
      </c>
      <c r="H994" t="s">
        <v>37</v>
      </c>
      <c r="I994" t="s">
        <v>11</v>
      </c>
      <c r="J994" t="s">
        <v>49</v>
      </c>
      <c r="K994" t="s">
        <v>49</v>
      </c>
      <c r="L994">
        <f t="shared" si="46"/>
        <v>0</v>
      </c>
      <c r="N994">
        <f t="shared" si="47"/>
        <v>5</v>
      </c>
    </row>
    <row r="995" spans="1:14" x14ac:dyDescent="0.3">
      <c r="A995" s="1">
        <v>994</v>
      </c>
      <c r="B995" t="s">
        <v>12</v>
      </c>
      <c r="C995">
        <v>51</v>
      </c>
      <c r="D995" t="str">
        <f t="shared" si="45"/>
        <v>Middle Age</v>
      </c>
      <c r="E995" t="s">
        <v>7</v>
      </c>
      <c r="F995" t="s">
        <v>19</v>
      </c>
      <c r="G995" t="s">
        <v>9</v>
      </c>
      <c r="H995" t="s">
        <v>37</v>
      </c>
      <c r="I995" t="s">
        <v>14</v>
      </c>
      <c r="J995">
        <v>10</v>
      </c>
      <c r="K995">
        <v>2</v>
      </c>
      <c r="L995">
        <f t="shared" si="46"/>
        <v>12</v>
      </c>
      <c r="M995" t="s">
        <v>15</v>
      </c>
      <c r="N995">
        <f t="shared" si="47"/>
        <v>5</v>
      </c>
    </row>
    <row r="996" spans="1:14" x14ac:dyDescent="0.3">
      <c r="A996" s="1">
        <v>995</v>
      </c>
      <c r="B996" t="s">
        <v>6</v>
      </c>
      <c r="C996">
        <v>44</v>
      </c>
      <c r="D996" t="str">
        <f t="shared" si="45"/>
        <v>Middle Age</v>
      </c>
      <c r="E996" t="s">
        <v>16</v>
      </c>
      <c r="F996" t="s">
        <v>17</v>
      </c>
      <c r="G996" t="s">
        <v>9</v>
      </c>
      <c r="H996" t="s">
        <v>37</v>
      </c>
      <c r="I996" t="s">
        <v>11</v>
      </c>
      <c r="J996" t="s">
        <v>49</v>
      </c>
      <c r="K996" t="s">
        <v>49</v>
      </c>
      <c r="L996">
        <f t="shared" si="46"/>
        <v>0</v>
      </c>
      <c r="N996">
        <f t="shared" si="47"/>
        <v>5</v>
      </c>
    </row>
    <row r="997" spans="1:14" x14ac:dyDescent="0.3">
      <c r="A997" s="1">
        <v>996</v>
      </c>
      <c r="B997" t="s">
        <v>12</v>
      </c>
      <c r="C997">
        <v>26</v>
      </c>
      <c r="D997" t="str">
        <f t="shared" si="45"/>
        <v>Young Adults</v>
      </c>
      <c r="E997" t="s">
        <v>13</v>
      </c>
      <c r="F997" t="s">
        <v>17</v>
      </c>
      <c r="G997" t="s">
        <v>32</v>
      </c>
      <c r="H997" t="s">
        <v>37</v>
      </c>
      <c r="I997" t="s">
        <v>14</v>
      </c>
      <c r="J997">
        <v>5</v>
      </c>
      <c r="K997">
        <v>0</v>
      </c>
      <c r="L997">
        <f t="shared" si="46"/>
        <v>5</v>
      </c>
      <c r="M997" t="s">
        <v>15</v>
      </c>
      <c r="N997">
        <f t="shared" si="47"/>
        <v>5</v>
      </c>
    </row>
    <row r="998" spans="1:14" x14ac:dyDescent="0.3">
      <c r="A998" s="1">
        <v>997</v>
      </c>
      <c r="B998" t="s">
        <v>6</v>
      </c>
      <c r="C998">
        <v>73</v>
      </c>
      <c r="D998" t="str">
        <f t="shared" si="45"/>
        <v>Old Age</v>
      </c>
      <c r="E998" t="s">
        <v>16</v>
      </c>
      <c r="F998" t="s">
        <v>29</v>
      </c>
      <c r="G998" t="s">
        <v>18</v>
      </c>
      <c r="H998" t="s">
        <v>37</v>
      </c>
      <c r="I998" t="s">
        <v>11</v>
      </c>
      <c r="J998" t="s">
        <v>49</v>
      </c>
      <c r="K998" t="s">
        <v>49</v>
      </c>
      <c r="L998">
        <f t="shared" si="46"/>
        <v>0</v>
      </c>
      <c r="N998">
        <f t="shared" si="47"/>
        <v>0</v>
      </c>
    </row>
    <row r="999" spans="1:14" x14ac:dyDescent="0.3">
      <c r="A999" s="1">
        <v>998</v>
      </c>
      <c r="B999" t="s">
        <v>12</v>
      </c>
      <c r="C999">
        <v>36</v>
      </c>
      <c r="D999" t="str">
        <f t="shared" si="45"/>
        <v>Middle Age</v>
      </c>
      <c r="E999" t="s">
        <v>16</v>
      </c>
      <c r="F999" t="s">
        <v>19</v>
      </c>
      <c r="G999" t="s">
        <v>18</v>
      </c>
      <c r="H999" t="s">
        <v>37</v>
      </c>
      <c r="I999" t="s">
        <v>11</v>
      </c>
      <c r="J999" t="s">
        <v>49</v>
      </c>
      <c r="K999" t="s">
        <v>49</v>
      </c>
      <c r="L999">
        <f t="shared" si="46"/>
        <v>0</v>
      </c>
      <c r="N999">
        <f t="shared" si="47"/>
        <v>0</v>
      </c>
    </row>
    <row r="1000" spans="1:14" x14ac:dyDescent="0.3">
      <c r="A1000" s="1">
        <v>999</v>
      </c>
      <c r="B1000" t="s">
        <v>6</v>
      </c>
      <c r="C1000">
        <v>69</v>
      </c>
      <c r="D1000" t="str">
        <f t="shared" si="45"/>
        <v>Old Age</v>
      </c>
      <c r="E1000" t="s">
        <v>22</v>
      </c>
      <c r="F1000" t="s">
        <v>8</v>
      </c>
      <c r="G1000" t="s">
        <v>35</v>
      </c>
      <c r="H1000" t="s">
        <v>37</v>
      </c>
      <c r="I1000" t="s">
        <v>11</v>
      </c>
      <c r="J1000" t="s">
        <v>49</v>
      </c>
      <c r="K1000" t="s">
        <v>49</v>
      </c>
      <c r="L1000">
        <f t="shared" si="46"/>
        <v>0</v>
      </c>
      <c r="N1000">
        <f t="shared" si="47"/>
        <v>0</v>
      </c>
    </row>
    <row r="1001" spans="1:14" x14ac:dyDescent="0.3">
      <c r="A1001" s="1">
        <v>1000</v>
      </c>
      <c r="B1001" t="s">
        <v>12</v>
      </c>
      <c r="C1001">
        <v>41</v>
      </c>
      <c r="D1001" t="str">
        <f t="shared" si="45"/>
        <v>Middle Age</v>
      </c>
      <c r="E1001" t="s">
        <v>16</v>
      </c>
      <c r="F1001" t="s">
        <v>17</v>
      </c>
      <c r="G1001" t="s">
        <v>9</v>
      </c>
      <c r="H1001" t="s">
        <v>37</v>
      </c>
      <c r="I1001" t="s">
        <v>11</v>
      </c>
      <c r="J1001" t="s">
        <v>49</v>
      </c>
      <c r="K1001" t="s">
        <v>49</v>
      </c>
      <c r="L1001">
        <f t="shared" si="46"/>
        <v>0</v>
      </c>
      <c r="N1001">
        <f t="shared" si="47"/>
        <v>0</v>
      </c>
    </row>
    <row r="1002" spans="1:14" x14ac:dyDescent="0.3">
      <c r="A1002" s="1">
        <v>1001</v>
      </c>
      <c r="B1002" t="s">
        <v>6</v>
      </c>
      <c r="C1002">
        <v>40</v>
      </c>
      <c r="D1002" t="str">
        <f t="shared" si="45"/>
        <v>Middle Age</v>
      </c>
      <c r="E1002" t="s">
        <v>16</v>
      </c>
      <c r="F1002" t="s">
        <v>17</v>
      </c>
      <c r="G1002" t="s">
        <v>32</v>
      </c>
      <c r="H1002" t="s">
        <v>37</v>
      </c>
      <c r="I1002" t="s">
        <v>11</v>
      </c>
      <c r="J1002" t="s">
        <v>49</v>
      </c>
      <c r="K1002" t="s">
        <v>49</v>
      </c>
      <c r="L1002">
        <f t="shared" si="46"/>
        <v>0</v>
      </c>
      <c r="N1002">
        <f t="shared" si="47"/>
        <v>0</v>
      </c>
    </row>
    <row r="1003" spans="1:14" x14ac:dyDescent="0.3">
      <c r="A1003" s="1">
        <v>1002</v>
      </c>
      <c r="B1003" t="s">
        <v>6</v>
      </c>
      <c r="C1003">
        <v>82</v>
      </c>
      <c r="D1003" t="str">
        <f t="shared" si="45"/>
        <v>Old Age</v>
      </c>
      <c r="E1003" t="s">
        <v>16</v>
      </c>
      <c r="F1003" t="s">
        <v>24</v>
      </c>
      <c r="G1003" t="s">
        <v>32</v>
      </c>
      <c r="H1003" t="s">
        <v>37</v>
      </c>
      <c r="I1003" t="s">
        <v>14</v>
      </c>
      <c r="J1003">
        <v>3</v>
      </c>
      <c r="K1003">
        <v>3</v>
      </c>
      <c r="L1003">
        <f t="shared" si="46"/>
        <v>6</v>
      </c>
      <c r="M1003" t="s">
        <v>15</v>
      </c>
      <c r="N1003">
        <f t="shared" si="47"/>
        <v>0</v>
      </c>
    </row>
    <row r="1004" spans="1:14" x14ac:dyDescent="0.3">
      <c r="A1004" s="1">
        <v>1003</v>
      </c>
      <c r="B1004" t="s">
        <v>6</v>
      </c>
      <c r="C1004">
        <v>27</v>
      </c>
      <c r="D1004" t="str">
        <f t="shared" si="45"/>
        <v>Young Adults</v>
      </c>
      <c r="E1004" t="s">
        <v>13</v>
      </c>
      <c r="F1004" t="s">
        <v>17</v>
      </c>
      <c r="G1004" t="s">
        <v>9</v>
      </c>
      <c r="H1004" t="s">
        <v>37</v>
      </c>
      <c r="I1004" t="s">
        <v>11</v>
      </c>
      <c r="J1004" t="s">
        <v>49</v>
      </c>
      <c r="K1004" t="s">
        <v>49</v>
      </c>
      <c r="L1004">
        <f t="shared" si="46"/>
        <v>0</v>
      </c>
      <c r="N1004">
        <f t="shared" si="47"/>
        <v>0</v>
      </c>
    </row>
    <row r="1005" spans="1:14" x14ac:dyDescent="0.3">
      <c r="A1005" s="1">
        <v>1004</v>
      </c>
      <c r="B1005" t="s">
        <v>12</v>
      </c>
      <c r="C1005">
        <v>35</v>
      </c>
      <c r="D1005" t="str">
        <f t="shared" si="45"/>
        <v>Young Adults</v>
      </c>
      <c r="E1005" t="s">
        <v>13</v>
      </c>
      <c r="F1005" t="s">
        <v>17</v>
      </c>
      <c r="G1005" t="s">
        <v>18</v>
      </c>
      <c r="H1005" t="s">
        <v>37</v>
      </c>
      <c r="I1005" t="s">
        <v>11</v>
      </c>
      <c r="J1005" t="s">
        <v>49</v>
      </c>
      <c r="K1005" t="s">
        <v>49</v>
      </c>
      <c r="L1005">
        <f t="shared" si="46"/>
        <v>0</v>
      </c>
      <c r="N1005">
        <f t="shared" si="47"/>
        <v>0</v>
      </c>
    </row>
    <row r="1006" spans="1:14" x14ac:dyDescent="0.3">
      <c r="A1006" s="1">
        <v>1005</v>
      </c>
      <c r="B1006" t="s">
        <v>6</v>
      </c>
      <c r="C1006">
        <v>35</v>
      </c>
      <c r="D1006" t="str">
        <f t="shared" si="45"/>
        <v>Young Adults</v>
      </c>
      <c r="E1006" t="s">
        <v>16</v>
      </c>
      <c r="F1006" t="s">
        <v>17</v>
      </c>
      <c r="G1006" t="s">
        <v>18</v>
      </c>
      <c r="H1006" t="s">
        <v>37</v>
      </c>
      <c r="I1006" t="s">
        <v>11</v>
      </c>
      <c r="J1006" t="s">
        <v>49</v>
      </c>
      <c r="K1006" t="s">
        <v>49</v>
      </c>
      <c r="L1006">
        <f t="shared" si="46"/>
        <v>0</v>
      </c>
      <c r="N1006">
        <f t="shared" si="47"/>
        <v>0</v>
      </c>
    </row>
    <row r="1007" spans="1:14" x14ac:dyDescent="0.3">
      <c r="A1007" s="1">
        <v>1006</v>
      </c>
      <c r="B1007" t="s">
        <v>6</v>
      </c>
      <c r="C1007">
        <v>33</v>
      </c>
      <c r="D1007" t="str">
        <f t="shared" si="45"/>
        <v>Young Adults</v>
      </c>
      <c r="E1007" t="s">
        <v>16</v>
      </c>
      <c r="F1007" t="s">
        <v>24</v>
      </c>
      <c r="G1007" t="s">
        <v>32</v>
      </c>
      <c r="H1007" t="s">
        <v>37</v>
      </c>
      <c r="I1007" t="s">
        <v>11</v>
      </c>
      <c r="J1007" t="s">
        <v>49</v>
      </c>
      <c r="K1007" t="s">
        <v>49</v>
      </c>
      <c r="L1007">
        <f t="shared" si="46"/>
        <v>0</v>
      </c>
      <c r="N1007">
        <f t="shared" si="47"/>
        <v>0</v>
      </c>
    </row>
    <row r="1008" spans="1:14" x14ac:dyDescent="0.3">
      <c r="A1008" s="1">
        <v>1007</v>
      </c>
      <c r="B1008" t="s">
        <v>12</v>
      </c>
      <c r="C1008">
        <v>41</v>
      </c>
      <c r="D1008" t="str">
        <f t="shared" si="45"/>
        <v>Middle Age</v>
      </c>
      <c r="E1008" t="s">
        <v>7</v>
      </c>
      <c r="F1008" t="s">
        <v>8</v>
      </c>
      <c r="G1008" t="s">
        <v>9</v>
      </c>
      <c r="H1008" t="s">
        <v>37</v>
      </c>
      <c r="I1008" t="s">
        <v>14</v>
      </c>
      <c r="J1008">
        <v>20</v>
      </c>
      <c r="K1008">
        <v>20</v>
      </c>
      <c r="L1008">
        <f t="shared" si="46"/>
        <v>40</v>
      </c>
      <c r="M1008" t="s">
        <v>15</v>
      </c>
      <c r="N1008">
        <f t="shared" si="47"/>
        <v>0</v>
      </c>
    </row>
    <row r="1009" spans="1:14" x14ac:dyDescent="0.3">
      <c r="A1009" s="1">
        <v>1008</v>
      </c>
      <c r="B1009" t="s">
        <v>12</v>
      </c>
      <c r="C1009">
        <v>26</v>
      </c>
      <c r="D1009" t="str">
        <f t="shared" si="45"/>
        <v>Young Adults</v>
      </c>
      <c r="E1009" t="s">
        <v>27</v>
      </c>
      <c r="F1009" t="s">
        <v>24</v>
      </c>
      <c r="G1009" t="s">
        <v>9</v>
      </c>
      <c r="H1009" t="s">
        <v>37</v>
      </c>
      <c r="I1009" t="s">
        <v>11</v>
      </c>
      <c r="J1009" t="s">
        <v>49</v>
      </c>
      <c r="K1009" t="s">
        <v>49</v>
      </c>
      <c r="L1009">
        <f t="shared" si="46"/>
        <v>0</v>
      </c>
      <c r="N1009">
        <f t="shared" si="47"/>
        <v>0</v>
      </c>
    </row>
    <row r="1010" spans="1:14" x14ac:dyDescent="0.3">
      <c r="A1010" s="1">
        <v>1009</v>
      </c>
      <c r="B1010" t="s">
        <v>12</v>
      </c>
      <c r="C1010">
        <v>55</v>
      </c>
      <c r="D1010" t="str">
        <f t="shared" si="45"/>
        <v>Middle Age</v>
      </c>
      <c r="E1010" t="s">
        <v>16</v>
      </c>
      <c r="F1010" t="s">
        <v>8</v>
      </c>
      <c r="G1010" t="s">
        <v>18</v>
      </c>
      <c r="H1010" t="s">
        <v>37</v>
      </c>
      <c r="I1010" t="s">
        <v>11</v>
      </c>
      <c r="J1010" t="s">
        <v>49</v>
      </c>
      <c r="K1010" t="s">
        <v>49</v>
      </c>
      <c r="L1010">
        <f t="shared" si="46"/>
        <v>0</v>
      </c>
      <c r="N1010">
        <f t="shared" si="47"/>
        <v>0</v>
      </c>
    </row>
    <row r="1011" spans="1:14" x14ac:dyDescent="0.3">
      <c r="A1011" s="1">
        <v>1010</v>
      </c>
      <c r="B1011" t="s">
        <v>6</v>
      </c>
      <c r="C1011">
        <v>18</v>
      </c>
      <c r="D1011" t="str">
        <f t="shared" si="45"/>
        <v>Young Adults</v>
      </c>
      <c r="E1011" t="s">
        <v>13</v>
      </c>
      <c r="F1011" t="s">
        <v>19</v>
      </c>
      <c r="G1011" t="s">
        <v>32</v>
      </c>
      <c r="H1011" t="s">
        <v>37</v>
      </c>
      <c r="I1011" t="s">
        <v>11</v>
      </c>
      <c r="J1011" t="s">
        <v>49</v>
      </c>
      <c r="K1011" t="s">
        <v>49</v>
      </c>
      <c r="L1011">
        <f t="shared" si="46"/>
        <v>0</v>
      </c>
      <c r="N1011">
        <f t="shared" si="47"/>
        <v>0</v>
      </c>
    </row>
    <row r="1012" spans="1:14" x14ac:dyDescent="0.3">
      <c r="A1012" s="1">
        <v>1011</v>
      </c>
      <c r="B1012" t="s">
        <v>12</v>
      </c>
      <c r="C1012">
        <v>68</v>
      </c>
      <c r="D1012" t="str">
        <f t="shared" si="45"/>
        <v>Old Age</v>
      </c>
      <c r="E1012" t="s">
        <v>16</v>
      </c>
      <c r="F1012" t="s">
        <v>19</v>
      </c>
      <c r="G1012" t="s">
        <v>9</v>
      </c>
      <c r="H1012" t="s">
        <v>37</v>
      </c>
      <c r="I1012" t="s">
        <v>11</v>
      </c>
      <c r="J1012" t="s">
        <v>49</v>
      </c>
      <c r="K1012" t="s">
        <v>49</v>
      </c>
      <c r="L1012">
        <f t="shared" si="46"/>
        <v>0</v>
      </c>
      <c r="N1012">
        <f t="shared" si="47"/>
        <v>0</v>
      </c>
    </row>
    <row r="1013" spans="1:14" x14ac:dyDescent="0.3">
      <c r="A1013" s="1">
        <v>1012</v>
      </c>
      <c r="B1013" t="s">
        <v>12</v>
      </c>
      <c r="C1013">
        <v>43</v>
      </c>
      <c r="D1013" t="str">
        <f t="shared" si="45"/>
        <v>Middle Age</v>
      </c>
      <c r="E1013" t="s">
        <v>13</v>
      </c>
      <c r="F1013" t="s">
        <v>19</v>
      </c>
      <c r="G1013" t="s">
        <v>32</v>
      </c>
      <c r="H1013" t="s">
        <v>37</v>
      </c>
      <c r="I1013" t="s">
        <v>11</v>
      </c>
      <c r="J1013" t="s">
        <v>49</v>
      </c>
      <c r="K1013" t="s">
        <v>49</v>
      </c>
      <c r="L1013">
        <f t="shared" si="46"/>
        <v>0</v>
      </c>
      <c r="N1013">
        <f t="shared" si="47"/>
        <v>0</v>
      </c>
    </row>
    <row r="1014" spans="1:14" x14ac:dyDescent="0.3">
      <c r="A1014" s="1">
        <v>1013</v>
      </c>
      <c r="B1014" t="s">
        <v>6</v>
      </c>
      <c r="C1014">
        <v>58</v>
      </c>
      <c r="D1014" t="str">
        <f t="shared" si="45"/>
        <v>Middle Age</v>
      </c>
      <c r="E1014" t="s">
        <v>16</v>
      </c>
      <c r="F1014" t="s">
        <v>8</v>
      </c>
      <c r="G1014" t="s">
        <v>18</v>
      </c>
      <c r="H1014" t="s">
        <v>37</v>
      </c>
      <c r="I1014" t="s">
        <v>11</v>
      </c>
      <c r="J1014" t="s">
        <v>49</v>
      </c>
      <c r="K1014" t="s">
        <v>49</v>
      </c>
      <c r="L1014">
        <f t="shared" si="46"/>
        <v>0</v>
      </c>
      <c r="N1014">
        <f t="shared" si="47"/>
        <v>0</v>
      </c>
    </row>
    <row r="1015" spans="1:14" x14ac:dyDescent="0.3">
      <c r="A1015" s="1">
        <v>1014</v>
      </c>
      <c r="B1015" t="s">
        <v>12</v>
      </c>
      <c r="C1015">
        <v>39</v>
      </c>
      <c r="D1015" t="str">
        <f t="shared" si="45"/>
        <v>Middle Age</v>
      </c>
      <c r="E1015" t="s">
        <v>16</v>
      </c>
      <c r="F1015" t="s">
        <v>19</v>
      </c>
      <c r="G1015" t="s">
        <v>9</v>
      </c>
      <c r="H1015" t="s">
        <v>37</v>
      </c>
      <c r="I1015" t="s">
        <v>11</v>
      </c>
      <c r="J1015" t="s">
        <v>49</v>
      </c>
      <c r="K1015" t="s">
        <v>49</v>
      </c>
      <c r="L1015">
        <f t="shared" si="46"/>
        <v>0</v>
      </c>
      <c r="N1015">
        <f t="shared" si="47"/>
        <v>0</v>
      </c>
    </row>
    <row r="1016" spans="1:14" x14ac:dyDescent="0.3">
      <c r="A1016" s="1">
        <v>1015</v>
      </c>
      <c r="B1016" t="s">
        <v>12</v>
      </c>
      <c r="C1016">
        <v>54</v>
      </c>
      <c r="D1016" t="str">
        <f t="shared" si="45"/>
        <v>Middle Age</v>
      </c>
      <c r="E1016" t="s">
        <v>27</v>
      </c>
      <c r="F1016" t="s">
        <v>8</v>
      </c>
      <c r="G1016" t="s">
        <v>18</v>
      </c>
      <c r="H1016" t="s">
        <v>37</v>
      </c>
      <c r="I1016" t="s">
        <v>11</v>
      </c>
      <c r="J1016" t="s">
        <v>49</v>
      </c>
      <c r="K1016" t="s">
        <v>49</v>
      </c>
      <c r="L1016">
        <f t="shared" si="46"/>
        <v>0</v>
      </c>
      <c r="N1016">
        <f t="shared" si="47"/>
        <v>0</v>
      </c>
    </row>
    <row r="1017" spans="1:14" x14ac:dyDescent="0.3">
      <c r="A1017" s="1">
        <v>1016</v>
      </c>
      <c r="B1017" t="s">
        <v>12</v>
      </c>
      <c r="C1017">
        <v>62</v>
      </c>
      <c r="D1017" t="str">
        <f t="shared" si="45"/>
        <v>Old Age</v>
      </c>
      <c r="E1017" t="s">
        <v>16</v>
      </c>
      <c r="F1017" t="s">
        <v>8</v>
      </c>
      <c r="G1017" t="s">
        <v>9</v>
      </c>
      <c r="H1017" t="s">
        <v>37</v>
      </c>
      <c r="I1017" t="s">
        <v>11</v>
      </c>
      <c r="J1017" t="s">
        <v>49</v>
      </c>
      <c r="K1017" t="s">
        <v>49</v>
      </c>
      <c r="L1017">
        <f t="shared" si="46"/>
        <v>0</v>
      </c>
      <c r="N1017">
        <f t="shared" si="47"/>
        <v>0</v>
      </c>
    </row>
    <row r="1018" spans="1:14" x14ac:dyDescent="0.3">
      <c r="A1018" s="1">
        <v>1017</v>
      </c>
      <c r="B1018" t="s">
        <v>12</v>
      </c>
      <c r="C1018">
        <v>40</v>
      </c>
      <c r="D1018" t="str">
        <f t="shared" si="45"/>
        <v>Middle Age</v>
      </c>
      <c r="E1018" t="s">
        <v>16</v>
      </c>
      <c r="F1018" t="s">
        <v>30</v>
      </c>
      <c r="G1018" t="s">
        <v>18</v>
      </c>
      <c r="H1018" t="s">
        <v>37</v>
      </c>
      <c r="I1018" t="s">
        <v>14</v>
      </c>
      <c r="J1018">
        <v>2</v>
      </c>
      <c r="K1018">
        <v>0</v>
      </c>
      <c r="L1018">
        <f t="shared" si="46"/>
        <v>2</v>
      </c>
      <c r="M1018" t="s">
        <v>26</v>
      </c>
      <c r="N1018">
        <f t="shared" si="47"/>
        <v>0</v>
      </c>
    </row>
    <row r="1019" spans="1:14" x14ac:dyDescent="0.3">
      <c r="A1019" s="1">
        <v>1018</v>
      </c>
      <c r="B1019" t="s">
        <v>12</v>
      </c>
      <c r="C1019">
        <v>59</v>
      </c>
      <c r="D1019" t="str">
        <f t="shared" si="45"/>
        <v>Middle Age</v>
      </c>
      <c r="E1019" t="s">
        <v>13</v>
      </c>
      <c r="F1019" t="s">
        <v>19</v>
      </c>
      <c r="G1019" t="s">
        <v>18</v>
      </c>
      <c r="H1019" t="s">
        <v>37</v>
      </c>
      <c r="I1019" t="s">
        <v>11</v>
      </c>
      <c r="J1019" t="s">
        <v>49</v>
      </c>
      <c r="K1019" t="s">
        <v>49</v>
      </c>
      <c r="L1019">
        <f t="shared" si="46"/>
        <v>0</v>
      </c>
      <c r="N1019">
        <f t="shared" si="47"/>
        <v>0</v>
      </c>
    </row>
    <row r="1020" spans="1:14" x14ac:dyDescent="0.3">
      <c r="A1020" s="1">
        <v>1019</v>
      </c>
      <c r="B1020" t="s">
        <v>12</v>
      </c>
      <c r="C1020">
        <v>57</v>
      </c>
      <c r="D1020" t="str">
        <f t="shared" si="45"/>
        <v>Middle Age</v>
      </c>
      <c r="E1020" t="s">
        <v>7</v>
      </c>
      <c r="F1020" t="s">
        <v>19</v>
      </c>
      <c r="G1020" t="s">
        <v>9</v>
      </c>
      <c r="H1020" t="s">
        <v>37</v>
      </c>
      <c r="I1020" t="s">
        <v>11</v>
      </c>
      <c r="J1020" t="s">
        <v>49</v>
      </c>
      <c r="K1020" t="s">
        <v>49</v>
      </c>
      <c r="L1020">
        <f t="shared" si="46"/>
        <v>0</v>
      </c>
      <c r="N1020">
        <f t="shared" si="47"/>
        <v>0</v>
      </c>
    </row>
    <row r="1021" spans="1:14" x14ac:dyDescent="0.3">
      <c r="A1021" s="1">
        <v>1020</v>
      </c>
      <c r="B1021" t="s">
        <v>12</v>
      </c>
      <c r="C1021">
        <v>42</v>
      </c>
      <c r="D1021" t="str">
        <f t="shared" si="45"/>
        <v>Middle Age</v>
      </c>
      <c r="E1021" t="s">
        <v>13</v>
      </c>
      <c r="F1021" t="s">
        <v>19</v>
      </c>
      <c r="G1021" t="s">
        <v>32</v>
      </c>
      <c r="H1021" t="s">
        <v>37</v>
      </c>
      <c r="I1021" t="s">
        <v>14</v>
      </c>
      <c r="J1021">
        <v>25</v>
      </c>
      <c r="K1021">
        <v>10</v>
      </c>
      <c r="L1021">
        <f t="shared" si="46"/>
        <v>35</v>
      </c>
      <c r="M1021" t="s">
        <v>15</v>
      </c>
      <c r="N1021">
        <f t="shared" si="47"/>
        <v>0</v>
      </c>
    </row>
    <row r="1022" spans="1:14" x14ac:dyDescent="0.3">
      <c r="A1022" s="1">
        <v>1021</v>
      </c>
      <c r="B1022" t="s">
        <v>12</v>
      </c>
      <c r="C1022">
        <v>48</v>
      </c>
      <c r="D1022" t="str">
        <f t="shared" si="45"/>
        <v>Middle Age</v>
      </c>
      <c r="E1022" t="s">
        <v>27</v>
      </c>
      <c r="F1022" t="s">
        <v>19</v>
      </c>
      <c r="G1022" t="s">
        <v>31</v>
      </c>
      <c r="H1022" t="s">
        <v>37</v>
      </c>
      <c r="I1022" t="s">
        <v>14</v>
      </c>
      <c r="J1022">
        <v>25</v>
      </c>
      <c r="K1022">
        <v>25</v>
      </c>
      <c r="L1022">
        <f t="shared" si="46"/>
        <v>50</v>
      </c>
      <c r="M1022" t="s">
        <v>15</v>
      </c>
      <c r="N1022">
        <f t="shared" si="47"/>
        <v>0</v>
      </c>
    </row>
    <row r="1023" spans="1:14" x14ac:dyDescent="0.3">
      <c r="A1023" s="1">
        <v>1022</v>
      </c>
      <c r="B1023" t="s">
        <v>12</v>
      </c>
      <c r="C1023">
        <v>45</v>
      </c>
      <c r="D1023" t="str">
        <f t="shared" si="45"/>
        <v>Middle Age</v>
      </c>
      <c r="E1023" t="s">
        <v>7</v>
      </c>
      <c r="F1023" t="s">
        <v>19</v>
      </c>
      <c r="G1023" t="s">
        <v>9</v>
      </c>
      <c r="H1023" t="s">
        <v>37</v>
      </c>
      <c r="I1023" t="s">
        <v>14</v>
      </c>
      <c r="J1023">
        <v>15</v>
      </c>
      <c r="K1023">
        <v>10</v>
      </c>
      <c r="L1023">
        <f t="shared" si="46"/>
        <v>25</v>
      </c>
      <c r="M1023" t="s">
        <v>15</v>
      </c>
      <c r="N1023">
        <f t="shared" si="47"/>
        <v>0</v>
      </c>
    </row>
    <row r="1024" spans="1:14" x14ac:dyDescent="0.3">
      <c r="A1024" s="1">
        <v>1023</v>
      </c>
      <c r="B1024" t="s">
        <v>12</v>
      </c>
      <c r="C1024">
        <v>24</v>
      </c>
      <c r="D1024" t="str">
        <f t="shared" si="45"/>
        <v>Young Adults</v>
      </c>
      <c r="E1024" t="s">
        <v>13</v>
      </c>
      <c r="F1024" t="s">
        <v>20</v>
      </c>
      <c r="G1024" t="s">
        <v>9</v>
      </c>
      <c r="H1024" t="s">
        <v>37</v>
      </c>
      <c r="I1024" t="s">
        <v>11</v>
      </c>
      <c r="J1024" t="s">
        <v>49</v>
      </c>
      <c r="K1024" t="s">
        <v>49</v>
      </c>
      <c r="L1024">
        <f t="shared" si="46"/>
        <v>0</v>
      </c>
      <c r="N1024">
        <f t="shared" si="47"/>
        <v>0</v>
      </c>
    </row>
    <row r="1025" spans="1:14" x14ac:dyDescent="0.3">
      <c r="A1025" s="1">
        <v>1024</v>
      </c>
      <c r="B1025" t="s">
        <v>12</v>
      </c>
      <c r="C1025">
        <v>66</v>
      </c>
      <c r="D1025" t="str">
        <f t="shared" si="45"/>
        <v>Old Age</v>
      </c>
      <c r="E1025" t="s">
        <v>22</v>
      </c>
      <c r="F1025" t="s">
        <v>20</v>
      </c>
      <c r="G1025" t="s">
        <v>9</v>
      </c>
      <c r="H1025" t="s">
        <v>37</v>
      </c>
      <c r="I1025" t="s">
        <v>11</v>
      </c>
      <c r="J1025" t="s">
        <v>49</v>
      </c>
      <c r="K1025" t="s">
        <v>49</v>
      </c>
      <c r="L1025">
        <f t="shared" si="46"/>
        <v>0</v>
      </c>
      <c r="N1025">
        <f t="shared" si="47"/>
        <v>0</v>
      </c>
    </row>
    <row r="1026" spans="1:14" x14ac:dyDescent="0.3">
      <c r="A1026" s="1">
        <v>1025</v>
      </c>
      <c r="B1026" t="s">
        <v>6</v>
      </c>
      <c r="C1026">
        <v>63</v>
      </c>
      <c r="D1026" t="str">
        <f t="shared" ref="D1026:D1089" si="48">IF(C1026&lt;=35,"Young Adults",IF(C1026&lt;=60,"Middle Age",IF(C1026&gt;60,"Old Age","No smoking")))</f>
        <v>Old Age</v>
      </c>
      <c r="E1026" t="s">
        <v>13</v>
      </c>
      <c r="F1026" t="s">
        <v>28</v>
      </c>
      <c r="G1026" t="s">
        <v>18</v>
      </c>
      <c r="H1026" t="s">
        <v>37</v>
      </c>
      <c r="I1026" t="s">
        <v>14</v>
      </c>
      <c r="J1026">
        <v>20</v>
      </c>
      <c r="K1026">
        <v>20</v>
      </c>
      <c r="L1026">
        <f t="shared" ref="L1026:L1089" si="49">SUM(J1026,K1026)</f>
        <v>40</v>
      </c>
      <c r="M1026" t="s">
        <v>15</v>
      </c>
      <c r="N1026">
        <f t="shared" si="47"/>
        <v>0</v>
      </c>
    </row>
    <row r="1027" spans="1:14" x14ac:dyDescent="0.3">
      <c r="A1027" s="1">
        <v>1026</v>
      </c>
      <c r="B1027" t="s">
        <v>6</v>
      </c>
      <c r="C1027">
        <v>28</v>
      </c>
      <c r="D1027" t="str">
        <f t="shared" si="48"/>
        <v>Young Adults</v>
      </c>
      <c r="E1027" t="s">
        <v>13</v>
      </c>
      <c r="F1027" t="s">
        <v>19</v>
      </c>
      <c r="G1027" t="s">
        <v>23</v>
      </c>
      <c r="H1027" t="s">
        <v>37</v>
      </c>
      <c r="I1027" t="s">
        <v>11</v>
      </c>
      <c r="J1027" t="s">
        <v>49</v>
      </c>
      <c r="K1027" t="s">
        <v>49</v>
      </c>
      <c r="L1027">
        <f t="shared" si="49"/>
        <v>0</v>
      </c>
      <c r="N1027">
        <f t="shared" si="47"/>
        <v>0</v>
      </c>
    </row>
    <row r="1028" spans="1:14" x14ac:dyDescent="0.3">
      <c r="A1028" s="1">
        <v>1027</v>
      </c>
      <c r="B1028" t="s">
        <v>6</v>
      </c>
      <c r="C1028">
        <v>59</v>
      </c>
      <c r="D1028" t="str">
        <f t="shared" si="48"/>
        <v>Middle Age</v>
      </c>
      <c r="E1028" t="s">
        <v>7</v>
      </c>
      <c r="F1028" t="s">
        <v>8</v>
      </c>
      <c r="G1028" t="s">
        <v>18</v>
      </c>
      <c r="H1028" t="s">
        <v>37</v>
      </c>
      <c r="I1028" t="s">
        <v>11</v>
      </c>
      <c r="J1028" t="s">
        <v>49</v>
      </c>
      <c r="K1028" t="s">
        <v>49</v>
      </c>
      <c r="L1028">
        <f t="shared" si="49"/>
        <v>0</v>
      </c>
      <c r="N1028">
        <f t="shared" ref="N1028:N1091" si="50">SUMIFS(J1028:J1031,I1028:I1031,"yes",F1028:F1031,"Degree")</f>
        <v>0</v>
      </c>
    </row>
    <row r="1029" spans="1:14" x14ac:dyDescent="0.3">
      <c r="A1029" s="1">
        <v>1028</v>
      </c>
      <c r="B1029" t="s">
        <v>6</v>
      </c>
      <c r="C1029">
        <v>50</v>
      </c>
      <c r="D1029" t="str">
        <f t="shared" si="48"/>
        <v>Middle Age</v>
      </c>
      <c r="E1029" t="s">
        <v>16</v>
      </c>
      <c r="F1029" t="s">
        <v>28</v>
      </c>
      <c r="G1029" t="s">
        <v>32</v>
      </c>
      <c r="H1029" t="s">
        <v>37</v>
      </c>
      <c r="I1029" t="s">
        <v>11</v>
      </c>
      <c r="J1029" t="s">
        <v>49</v>
      </c>
      <c r="K1029" t="s">
        <v>49</v>
      </c>
      <c r="L1029">
        <f t="shared" si="49"/>
        <v>0</v>
      </c>
      <c r="N1029">
        <f t="shared" si="50"/>
        <v>0</v>
      </c>
    </row>
    <row r="1030" spans="1:14" x14ac:dyDescent="0.3">
      <c r="A1030" s="1">
        <v>1029</v>
      </c>
      <c r="B1030" t="s">
        <v>12</v>
      </c>
      <c r="C1030">
        <v>41</v>
      </c>
      <c r="D1030" t="str">
        <f t="shared" si="48"/>
        <v>Middle Age</v>
      </c>
      <c r="E1030" t="s">
        <v>27</v>
      </c>
      <c r="F1030" t="s">
        <v>20</v>
      </c>
      <c r="G1030" t="s">
        <v>18</v>
      </c>
      <c r="H1030" t="s">
        <v>37</v>
      </c>
      <c r="I1030" t="s">
        <v>11</v>
      </c>
      <c r="J1030" t="s">
        <v>49</v>
      </c>
      <c r="K1030" t="s">
        <v>49</v>
      </c>
      <c r="L1030">
        <f t="shared" si="49"/>
        <v>0</v>
      </c>
      <c r="N1030">
        <f t="shared" si="50"/>
        <v>0</v>
      </c>
    </row>
    <row r="1031" spans="1:14" x14ac:dyDescent="0.3">
      <c r="A1031" s="1">
        <v>1030</v>
      </c>
      <c r="B1031" t="s">
        <v>12</v>
      </c>
      <c r="C1031">
        <v>76</v>
      </c>
      <c r="D1031" t="str">
        <f t="shared" si="48"/>
        <v>Old Age</v>
      </c>
      <c r="E1031" t="s">
        <v>13</v>
      </c>
      <c r="F1031" t="s">
        <v>8</v>
      </c>
      <c r="G1031" t="s">
        <v>9</v>
      </c>
      <c r="H1031" t="s">
        <v>37</v>
      </c>
      <c r="I1031" t="s">
        <v>11</v>
      </c>
      <c r="J1031" t="s">
        <v>49</v>
      </c>
      <c r="K1031" t="s">
        <v>49</v>
      </c>
      <c r="L1031">
        <f t="shared" si="49"/>
        <v>0</v>
      </c>
      <c r="N1031">
        <f t="shared" si="50"/>
        <v>0</v>
      </c>
    </row>
    <row r="1032" spans="1:14" x14ac:dyDescent="0.3">
      <c r="A1032" s="1">
        <v>1031</v>
      </c>
      <c r="B1032" t="s">
        <v>6</v>
      </c>
      <c r="C1032">
        <v>24</v>
      </c>
      <c r="D1032" t="str">
        <f t="shared" si="48"/>
        <v>Young Adults</v>
      </c>
      <c r="E1032" t="s">
        <v>13</v>
      </c>
      <c r="F1032" t="s">
        <v>29</v>
      </c>
      <c r="G1032" t="s">
        <v>9</v>
      </c>
      <c r="H1032" t="s">
        <v>37</v>
      </c>
      <c r="I1032" t="s">
        <v>14</v>
      </c>
      <c r="J1032">
        <v>15</v>
      </c>
      <c r="K1032">
        <v>20</v>
      </c>
      <c r="L1032">
        <f t="shared" si="49"/>
        <v>35</v>
      </c>
      <c r="M1032" t="s">
        <v>15</v>
      </c>
      <c r="N1032">
        <f t="shared" si="50"/>
        <v>0</v>
      </c>
    </row>
    <row r="1033" spans="1:14" x14ac:dyDescent="0.3">
      <c r="A1033" s="1">
        <v>1032</v>
      </c>
      <c r="B1033" t="s">
        <v>12</v>
      </c>
      <c r="C1033">
        <v>25</v>
      </c>
      <c r="D1033" t="str">
        <f t="shared" si="48"/>
        <v>Young Adults</v>
      </c>
      <c r="E1033" t="s">
        <v>13</v>
      </c>
      <c r="F1033" t="s">
        <v>24</v>
      </c>
      <c r="G1033" t="s">
        <v>9</v>
      </c>
      <c r="H1033" t="s">
        <v>37</v>
      </c>
      <c r="I1033" t="s">
        <v>14</v>
      </c>
      <c r="J1033">
        <v>5</v>
      </c>
      <c r="K1033">
        <v>2</v>
      </c>
      <c r="L1033">
        <f t="shared" si="49"/>
        <v>7</v>
      </c>
      <c r="M1033" t="s">
        <v>15</v>
      </c>
      <c r="N1033">
        <f t="shared" si="50"/>
        <v>10</v>
      </c>
    </row>
    <row r="1034" spans="1:14" x14ac:dyDescent="0.3">
      <c r="A1034" s="1">
        <v>1033</v>
      </c>
      <c r="B1034" t="s">
        <v>12</v>
      </c>
      <c r="C1034">
        <v>33</v>
      </c>
      <c r="D1034" t="str">
        <f t="shared" si="48"/>
        <v>Young Adults</v>
      </c>
      <c r="E1034" t="s">
        <v>22</v>
      </c>
      <c r="F1034" t="s">
        <v>17</v>
      </c>
      <c r="G1034" t="s">
        <v>32</v>
      </c>
      <c r="H1034" t="s">
        <v>37</v>
      </c>
      <c r="I1034" t="s">
        <v>11</v>
      </c>
      <c r="J1034" t="s">
        <v>49</v>
      </c>
      <c r="K1034" t="s">
        <v>49</v>
      </c>
      <c r="L1034">
        <f t="shared" si="49"/>
        <v>0</v>
      </c>
      <c r="N1034">
        <f t="shared" si="50"/>
        <v>10</v>
      </c>
    </row>
    <row r="1035" spans="1:14" x14ac:dyDescent="0.3">
      <c r="A1035" s="1">
        <v>1034</v>
      </c>
      <c r="B1035" t="s">
        <v>6</v>
      </c>
      <c r="C1035">
        <v>31</v>
      </c>
      <c r="D1035" t="str">
        <f t="shared" si="48"/>
        <v>Young Adults</v>
      </c>
      <c r="E1035" t="s">
        <v>13</v>
      </c>
      <c r="F1035" t="s">
        <v>29</v>
      </c>
      <c r="G1035" t="s">
        <v>32</v>
      </c>
      <c r="H1035" t="s">
        <v>37</v>
      </c>
      <c r="I1035" t="s">
        <v>11</v>
      </c>
      <c r="J1035" t="s">
        <v>49</v>
      </c>
      <c r="K1035" t="s">
        <v>49</v>
      </c>
      <c r="L1035">
        <f t="shared" si="49"/>
        <v>0</v>
      </c>
      <c r="N1035">
        <f t="shared" si="50"/>
        <v>10</v>
      </c>
    </row>
    <row r="1036" spans="1:14" x14ac:dyDescent="0.3">
      <c r="A1036" s="1">
        <v>1035</v>
      </c>
      <c r="B1036" t="s">
        <v>12</v>
      </c>
      <c r="C1036">
        <v>33</v>
      </c>
      <c r="D1036" t="str">
        <f t="shared" si="48"/>
        <v>Young Adults</v>
      </c>
      <c r="E1036" t="s">
        <v>13</v>
      </c>
      <c r="F1036" t="s">
        <v>17</v>
      </c>
      <c r="G1036" t="s">
        <v>9</v>
      </c>
      <c r="H1036" t="s">
        <v>37</v>
      </c>
      <c r="I1036" t="s">
        <v>14</v>
      </c>
      <c r="J1036">
        <v>10</v>
      </c>
      <c r="K1036">
        <v>8</v>
      </c>
      <c r="L1036">
        <f t="shared" si="49"/>
        <v>18</v>
      </c>
      <c r="M1036" t="s">
        <v>15</v>
      </c>
      <c r="N1036">
        <f t="shared" si="50"/>
        <v>10</v>
      </c>
    </row>
    <row r="1037" spans="1:14" x14ac:dyDescent="0.3">
      <c r="A1037" s="1">
        <v>1036</v>
      </c>
      <c r="B1037" t="s">
        <v>12</v>
      </c>
      <c r="C1037">
        <v>37</v>
      </c>
      <c r="D1037" t="str">
        <f t="shared" si="48"/>
        <v>Middle Age</v>
      </c>
      <c r="E1037" t="s">
        <v>13</v>
      </c>
      <c r="F1037" t="s">
        <v>8</v>
      </c>
      <c r="G1037" t="s">
        <v>32</v>
      </c>
      <c r="H1037" t="s">
        <v>37</v>
      </c>
      <c r="I1037" t="s">
        <v>11</v>
      </c>
      <c r="J1037" t="s">
        <v>49</v>
      </c>
      <c r="K1037" t="s">
        <v>49</v>
      </c>
      <c r="L1037">
        <f t="shared" si="49"/>
        <v>0</v>
      </c>
      <c r="N1037">
        <f t="shared" si="50"/>
        <v>0</v>
      </c>
    </row>
    <row r="1038" spans="1:14" x14ac:dyDescent="0.3">
      <c r="A1038" s="1">
        <v>1037</v>
      </c>
      <c r="B1038" t="s">
        <v>6</v>
      </c>
      <c r="C1038">
        <v>81</v>
      </c>
      <c r="D1038" t="str">
        <f t="shared" si="48"/>
        <v>Old Age</v>
      </c>
      <c r="E1038" t="s">
        <v>7</v>
      </c>
      <c r="F1038" t="s">
        <v>8</v>
      </c>
      <c r="G1038" t="s">
        <v>9</v>
      </c>
      <c r="H1038" t="s">
        <v>37</v>
      </c>
      <c r="I1038" t="s">
        <v>11</v>
      </c>
      <c r="J1038" t="s">
        <v>49</v>
      </c>
      <c r="K1038" t="s">
        <v>49</v>
      </c>
      <c r="L1038">
        <f t="shared" si="49"/>
        <v>0</v>
      </c>
      <c r="N1038">
        <f t="shared" si="50"/>
        <v>0</v>
      </c>
    </row>
    <row r="1039" spans="1:14" x14ac:dyDescent="0.3">
      <c r="A1039" s="1">
        <v>1038</v>
      </c>
      <c r="B1039" t="s">
        <v>12</v>
      </c>
      <c r="C1039">
        <v>36</v>
      </c>
      <c r="D1039" t="str">
        <f t="shared" si="48"/>
        <v>Middle Age</v>
      </c>
      <c r="E1039" t="s">
        <v>13</v>
      </c>
      <c r="F1039" t="s">
        <v>8</v>
      </c>
      <c r="G1039" t="s">
        <v>32</v>
      </c>
      <c r="H1039" t="s">
        <v>37</v>
      </c>
      <c r="I1039" t="s">
        <v>11</v>
      </c>
      <c r="J1039" t="s">
        <v>49</v>
      </c>
      <c r="K1039" t="s">
        <v>49</v>
      </c>
      <c r="L1039">
        <f t="shared" si="49"/>
        <v>0</v>
      </c>
      <c r="N1039">
        <f t="shared" si="50"/>
        <v>0</v>
      </c>
    </row>
    <row r="1040" spans="1:14" x14ac:dyDescent="0.3">
      <c r="A1040" s="1">
        <v>1039</v>
      </c>
      <c r="B1040" t="s">
        <v>12</v>
      </c>
      <c r="C1040">
        <v>64</v>
      </c>
      <c r="D1040" t="str">
        <f t="shared" si="48"/>
        <v>Old Age</v>
      </c>
      <c r="E1040" t="s">
        <v>16</v>
      </c>
      <c r="F1040" t="s">
        <v>8</v>
      </c>
      <c r="G1040" t="s">
        <v>9</v>
      </c>
      <c r="H1040" t="s">
        <v>37</v>
      </c>
      <c r="I1040" t="s">
        <v>14</v>
      </c>
      <c r="J1040">
        <v>15</v>
      </c>
      <c r="K1040">
        <v>7</v>
      </c>
      <c r="L1040">
        <f t="shared" si="49"/>
        <v>22</v>
      </c>
      <c r="M1040" t="s">
        <v>21</v>
      </c>
      <c r="N1040">
        <f t="shared" si="50"/>
        <v>0</v>
      </c>
    </row>
    <row r="1041" spans="1:14" x14ac:dyDescent="0.3">
      <c r="A1041" s="1">
        <v>1040</v>
      </c>
      <c r="B1041" t="s">
        <v>6</v>
      </c>
      <c r="C1041">
        <v>51</v>
      </c>
      <c r="D1041" t="str">
        <f t="shared" si="48"/>
        <v>Middle Age</v>
      </c>
      <c r="E1041" t="s">
        <v>16</v>
      </c>
      <c r="F1041" t="s">
        <v>24</v>
      </c>
      <c r="G1041" t="s">
        <v>9</v>
      </c>
      <c r="H1041" t="s">
        <v>37</v>
      </c>
      <c r="I1041" t="s">
        <v>11</v>
      </c>
      <c r="J1041" t="s">
        <v>49</v>
      </c>
      <c r="K1041" t="s">
        <v>49</v>
      </c>
      <c r="L1041">
        <f t="shared" si="49"/>
        <v>0</v>
      </c>
      <c r="N1041">
        <f t="shared" si="50"/>
        <v>10</v>
      </c>
    </row>
    <row r="1042" spans="1:14" x14ac:dyDescent="0.3">
      <c r="A1042" s="1">
        <v>1041</v>
      </c>
      <c r="B1042" t="s">
        <v>12</v>
      </c>
      <c r="C1042">
        <v>19</v>
      </c>
      <c r="D1042" t="str">
        <f t="shared" si="48"/>
        <v>Young Adults</v>
      </c>
      <c r="E1042" t="s">
        <v>13</v>
      </c>
      <c r="F1042" t="s">
        <v>30</v>
      </c>
      <c r="G1042" t="s">
        <v>9</v>
      </c>
      <c r="H1042" t="s">
        <v>37</v>
      </c>
      <c r="I1042" t="s">
        <v>11</v>
      </c>
      <c r="J1042" t="s">
        <v>49</v>
      </c>
      <c r="K1042" t="s">
        <v>49</v>
      </c>
      <c r="L1042">
        <f t="shared" si="49"/>
        <v>0</v>
      </c>
      <c r="N1042">
        <f t="shared" si="50"/>
        <v>10</v>
      </c>
    </row>
    <row r="1043" spans="1:14" x14ac:dyDescent="0.3">
      <c r="A1043" s="1">
        <v>1042</v>
      </c>
      <c r="B1043" t="s">
        <v>12</v>
      </c>
      <c r="C1043">
        <v>18</v>
      </c>
      <c r="D1043" t="str">
        <f t="shared" si="48"/>
        <v>Young Adults</v>
      </c>
      <c r="E1043" t="s">
        <v>13</v>
      </c>
      <c r="F1043" t="s">
        <v>30</v>
      </c>
      <c r="G1043" t="s">
        <v>9</v>
      </c>
      <c r="H1043" t="s">
        <v>37</v>
      </c>
      <c r="I1043" t="s">
        <v>11</v>
      </c>
      <c r="J1043" t="s">
        <v>49</v>
      </c>
      <c r="K1043" t="s">
        <v>49</v>
      </c>
      <c r="L1043">
        <f t="shared" si="49"/>
        <v>0</v>
      </c>
      <c r="N1043">
        <f t="shared" si="50"/>
        <v>10</v>
      </c>
    </row>
    <row r="1044" spans="1:14" x14ac:dyDescent="0.3">
      <c r="A1044" s="1">
        <v>1043</v>
      </c>
      <c r="B1044" t="s">
        <v>6</v>
      </c>
      <c r="C1044">
        <v>31</v>
      </c>
      <c r="D1044" t="str">
        <f t="shared" si="48"/>
        <v>Young Adults</v>
      </c>
      <c r="E1044" t="s">
        <v>16</v>
      </c>
      <c r="F1044" t="s">
        <v>17</v>
      </c>
      <c r="G1044" t="s">
        <v>18</v>
      </c>
      <c r="H1044" t="s">
        <v>37</v>
      </c>
      <c r="I1044" t="s">
        <v>14</v>
      </c>
      <c r="J1044">
        <v>10</v>
      </c>
      <c r="K1044">
        <v>5</v>
      </c>
      <c r="L1044">
        <f t="shared" si="49"/>
        <v>15</v>
      </c>
      <c r="M1044" t="s">
        <v>26</v>
      </c>
      <c r="N1044">
        <f t="shared" si="50"/>
        <v>10</v>
      </c>
    </row>
    <row r="1045" spans="1:14" x14ac:dyDescent="0.3">
      <c r="A1045" s="1">
        <v>1044</v>
      </c>
      <c r="B1045" t="s">
        <v>12</v>
      </c>
      <c r="C1045">
        <v>24</v>
      </c>
      <c r="D1045" t="str">
        <f t="shared" si="48"/>
        <v>Young Adults</v>
      </c>
      <c r="E1045" t="s">
        <v>13</v>
      </c>
      <c r="F1045" t="s">
        <v>29</v>
      </c>
      <c r="G1045" t="s">
        <v>18</v>
      </c>
      <c r="H1045" t="s">
        <v>37</v>
      </c>
      <c r="I1045" t="s">
        <v>11</v>
      </c>
      <c r="J1045" t="s">
        <v>49</v>
      </c>
      <c r="K1045" t="s">
        <v>49</v>
      </c>
      <c r="L1045">
        <f t="shared" si="49"/>
        <v>0</v>
      </c>
      <c r="N1045">
        <f t="shared" si="50"/>
        <v>0</v>
      </c>
    </row>
    <row r="1046" spans="1:14" x14ac:dyDescent="0.3">
      <c r="A1046" s="1">
        <v>1045</v>
      </c>
      <c r="B1046" t="s">
        <v>6</v>
      </c>
      <c r="C1046">
        <v>18</v>
      </c>
      <c r="D1046" t="str">
        <f t="shared" si="48"/>
        <v>Young Adults</v>
      </c>
      <c r="E1046" t="s">
        <v>13</v>
      </c>
      <c r="F1046" t="s">
        <v>8</v>
      </c>
      <c r="G1046" t="s">
        <v>32</v>
      </c>
      <c r="H1046" t="s">
        <v>37</v>
      </c>
      <c r="I1046" t="s">
        <v>14</v>
      </c>
      <c r="J1046">
        <v>20</v>
      </c>
      <c r="K1046">
        <v>10</v>
      </c>
      <c r="L1046">
        <f t="shared" si="49"/>
        <v>30</v>
      </c>
      <c r="M1046" t="s">
        <v>15</v>
      </c>
      <c r="N1046">
        <f t="shared" si="50"/>
        <v>0</v>
      </c>
    </row>
    <row r="1047" spans="1:14" x14ac:dyDescent="0.3">
      <c r="A1047" s="1">
        <v>1046</v>
      </c>
      <c r="B1047" t="s">
        <v>6</v>
      </c>
      <c r="C1047">
        <v>22</v>
      </c>
      <c r="D1047" t="str">
        <f t="shared" si="48"/>
        <v>Young Adults</v>
      </c>
      <c r="E1047" t="s">
        <v>13</v>
      </c>
      <c r="F1047" t="s">
        <v>17</v>
      </c>
      <c r="G1047" t="s">
        <v>32</v>
      </c>
      <c r="H1047" t="s">
        <v>37</v>
      </c>
      <c r="I1047" t="s">
        <v>11</v>
      </c>
      <c r="J1047" t="s">
        <v>49</v>
      </c>
      <c r="K1047" t="s">
        <v>49</v>
      </c>
      <c r="L1047">
        <f t="shared" si="49"/>
        <v>0</v>
      </c>
      <c r="N1047">
        <f t="shared" si="50"/>
        <v>0</v>
      </c>
    </row>
    <row r="1048" spans="1:14" x14ac:dyDescent="0.3">
      <c r="A1048" s="1">
        <v>1047</v>
      </c>
      <c r="B1048" t="s">
        <v>12</v>
      </c>
      <c r="C1048">
        <v>26</v>
      </c>
      <c r="D1048" t="str">
        <f t="shared" si="48"/>
        <v>Young Adults</v>
      </c>
      <c r="E1048" t="s">
        <v>13</v>
      </c>
      <c r="F1048" t="s">
        <v>24</v>
      </c>
      <c r="G1048" t="s">
        <v>32</v>
      </c>
      <c r="H1048" t="s">
        <v>37</v>
      </c>
      <c r="I1048" t="s">
        <v>11</v>
      </c>
      <c r="J1048" t="s">
        <v>49</v>
      </c>
      <c r="K1048" t="s">
        <v>49</v>
      </c>
      <c r="L1048">
        <f t="shared" si="49"/>
        <v>0</v>
      </c>
      <c r="N1048">
        <f t="shared" si="50"/>
        <v>0</v>
      </c>
    </row>
    <row r="1049" spans="1:14" x14ac:dyDescent="0.3">
      <c r="A1049" s="1">
        <v>1048</v>
      </c>
      <c r="B1049" t="s">
        <v>12</v>
      </c>
      <c r="C1049">
        <v>33</v>
      </c>
      <c r="D1049" t="str">
        <f t="shared" si="48"/>
        <v>Young Adults</v>
      </c>
      <c r="E1049" t="s">
        <v>13</v>
      </c>
      <c r="F1049" t="s">
        <v>17</v>
      </c>
      <c r="G1049" t="s">
        <v>9</v>
      </c>
      <c r="H1049" t="s">
        <v>37</v>
      </c>
      <c r="I1049" t="s">
        <v>11</v>
      </c>
      <c r="J1049" t="s">
        <v>49</v>
      </c>
      <c r="K1049" t="s">
        <v>49</v>
      </c>
      <c r="L1049">
        <f t="shared" si="49"/>
        <v>0</v>
      </c>
      <c r="N1049">
        <f t="shared" si="50"/>
        <v>0</v>
      </c>
    </row>
    <row r="1050" spans="1:14" x14ac:dyDescent="0.3">
      <c r="A1050" s="1">
        <v>1049</v>
      </c>
      <c r="B1050" t="s">
        <v>6</v>
      </c>
      <c r="C1050">
        <v>17</v>
      </c>
      <c r="D1050" t="str">
        <f t="shared" si="48"/>
        <v>Young Adults</v>
      </c>
      <c r="E1050" t="s">
        <v>13</v>
      </c>
      <c r="F1050" t="s">
        <v>20</v>
      </c>
      <c r="G1050" t="s">
        <v>9</v>
      </c>
      <c r="H1050" t="s">
        <v>37</v>
      </c>
      <c r="I1050" t="s">
        <v>14</v>
      </c>
      <c r="J1050">
        <v>20</v>
      </c>
      <c r="K1050">
        <v>10</v>
      </c>
      <c r="L1050">
        <f t="shared" si="49"/>
        <v>30</v>
      </c>
      <c r="M1050" t="s">
        <v>15</v>
      </c>
      <c r="N1050">
        <f t="shared" si="50"/>
        <v>0</v>
      </c>
    </row>
    <row r="1051" spans="1:14" x14ac:dyDescent="0.3">
      <c r="A1051" s="1">
        <v>1050</v>
      </c>
      <c r="B1051" t="s">
        <v>6</v>
      </c>
      <c r="C1051">
        <v>37</v>
      </c>
      <c r="D1051" t="str">
        <f t="shared" si="48"/>
        <v>Middle Age</v>
      </c>
      <c r="E1051" t="s">
        <v>13</v>
      </c>
      <c r="F1051" t="s">
        <v>29</v>
      </c>
      <c r="G1051" t="s">
        <v>9</v>
      </c>
      <c r="H1051" t="s">
        <v>37</v>
      </c>
      <c r="I1051" t="s">
        <v>14</v>
      </c>
      <c r="J1051">
        <v>20</v>
      </c>
      <c r="K1051">
        <v>10</v>
      </c>
      <c r="L1051">
        <f t="shared" si="49"/>
        <v>30</v>
      </c>
      <c r="M1051" t="s">
        <v>15</v>
      </c>
      <c r="N1051">
        <f t="shared" si="50"/>
        <v>0</v>
      </c>
    </row>
    <row r="1052" spans="1:14" x14ac:dyDescent="0.3">
      <c r="A1052" s="1">
        <v>1051</v>
      </c>
      <c r="B1052" t="s">
        <v>6</v>
      </c>
      <c r="C1052">
        <v>60</v>
      </c>
      <c r="D1052" t="str">
        <f t="shared" si="48"/>
        <v>Middle Age</v>
      </c>
      <c r="E1052" t="s">
        <v>16</v>
      </c>
      <c r="F1052" t="s">
        <v>8</v>
      </c>
      <c r="G1052" t="s">
        <v>9</v>
      </c>
      <c r="H1052" t="s">
        <v>37</v>
      </c>
      <c r="I1052" t="s">
        <v>11</v>
      </c>
      <c r="J1052" t="s">
        <v>49</v>
      </c>
      <c r="K1052" t="s">
        <v>49</v>
      </c>
      <c r="L1052">
        <f t="shared" si="49"/>
        <v>0</v>
      </c>
      <c r="N1052">
        <f t="shared" si="50"/>
        <v>0</v>
      </c>
    </row>
    <row r="1053" spans="1:14" x14ac:dyDescent="0.3">
      <c r="A1053" s="1">
        <v>1052</v>
      </c>
      <c r="B1053" t="s">
        <v>6</v>
      </c>
      <c r="C1053">
        <v>80</v>
      </c>
      <c r="D1053" t="str">
        <f t="shared" si="48"/>
        <v>Old Age</v>
      </c>
      <c r="E1053" t="s">
        <v>16</v>
      </c>
      <c r="F1053" t="s">
        <v>8</v>
      </c>
      <c r="G1053" t="s">
        <v>9</v>
      </c>
      <c r="H1053" t="s">
        <v>38</v>
      </c>
      <c r="I1053" t="s">
        <v>11</v>
      </c>
      <c r="J1053" t="s">
        <v>49</v>
      </c>
      <c r="K1053" t="s">
        <v>49</v>
      </c>
      <c r="L1053">
        <f t="shared" si="49"/>
        <v>0</v>
      </c>
      <c r="N1053">
        <f t="shared" si="50"/>
        <v>0</v>
      </c>
    </row>
    <row r="1054" spans="1:14" x14ac:dyDescent="0.3">
      <c r="A1054" s="1">
        <v>1053</v>
      </c>
      <c r="B1054" t="s">
        <v>6</v>
      </c>
      <c r="C1054">
        <v>68</v>
      </c>
      <c r="D1054" t="str">
        <f t="shared" si="48"/>
        <v>Old Age</v>
      </c>
      <c r="E1054" t="s">
        <v>16</v>
      </c>
      <c r="F1054" t="s">
        <v>29</v>
      </c>
      <c r="G1054" t="s">
        <v>9</v>
      </c>
      <c r="H1054" t="s">
        <v>38</v>
      </c>
      <c r="I1054" t="s">
        <v>14</v>
      </c>
      <c r="J1054">
        <v>7</v>
      </c>
      <c r="K1054">
        <v>7</v>
      </c>
      <c r="L1054">
        <f t="shared" si="49"/>
        <v>14</v>
      </c>
      <c r="M1054" t="s">
        <v>15</v>
      </c>
      <c r="N1054">
        <f t="shared" si="50"/>
        <v>0</v>
      </c>
    </row>
    <row r="1055" spans="1:14" x14ac:dyDescent="0.3">
      <c r="A1055" s="1">
        <v>1054</v>
      </c>
      <c r="B1055" t="s">
        <v>12</v>
      </c>
      <c r="C1055">
        <v>65</v>
      </c>
      <c r="D1055" t="str">
        <f t="shared" si="48"/>
        <v>Old Age</v>
      </c>
      <c r="E1055" t="s">
        <v>16</v>
      </c>
      <c r="F1055" t="s">
        <v>19</v>
      </c>
      <c r="G1055" t="s">
        <v>18</v>
      </c>
      <c r="H1055" t="s">
        <v>38</v>
      </c>
      <c r="I1055" t="s">
        <v>11</v>
      </c>
      <c r="J1055" t="s">
        <v>49</v>
      </c>
      <c r="K1055" t="s">
        <v>49</v>
      </c>
      <c r="L1055">
        <f t="shared" si="49"/>
        <v>0</v>
      </c>
      <c r="N1055">
        <f t="shared" si="50"/>
        <v>0</v>
      </c>
    </row>
    <row r="1056" spans="1:14" x14ac:dyDescent="0.3">
      <c r="A1056" s="1">
        <v>1055</v>
      </c>
      <c r="B1056" t="s">
        <v>6</v>
      </c>
      <c r="C1056">
        <v>42</v>
      </c>
      <c r="D1056" t="str">
        <f t="shared" si="48"/>
        <v>Middle Age</v>
      </c>
      <c r="E1056" t="s">
        <v>16</v>
      </c>
      <c r="F1056" t="s">
        <v>8</v>
      </c>
      <c r="G1056" t="s">
        <v>9</v>
      </c>
      <c r="H1056" t="s">
        <v>38</v>
      </c>
      <c r="I1056" t="s">
        <v>11</v>
      </c>
      <c r="J1056" t="s">
        <v>49</v>
      </c>
      <c r="K1056" t="s">
        <v>49</v>
      </c>
      <c r="L1056">
        <f t="shared" si="49"/>
        <v>0</v>
      </c>
      <c r="N1056">
        <f t="shared" si="50"/>
        <v>0</v>
      </c>
    </row>
    <row r="1057" spans="1:14" x14ac:dyDescent="0.3">
      <c r="A1057" s="1">
        <v>1056</v>
      </c>
      <c r="B1057" t="s">
        <v>12</v>
      </c>
      <c r="C1057">
        <v>48</v>
      </c>
      <c r="D1057" t="str">
        <f t="shared" si="48"/>
        <v>Middle Age</v>
      </c>
      <c r="E1057" t="s">
        <v>16</v>
      </c>
      <c r="F1057" t="s">
        <v>19</v>
      </c>
      <c r="G1057" t="s">
        <v>9</v>
      </c>
      <c r="H1057" t="s">
        <v>38</v>
      </c>
      <c r="I1057" t="s">
        <v>11</v>
      </c>
      <c r="J1057" t="s">
        <v>49</v>
      </c>
      <c r="K1057" t="s">
        <v>49</v>
      </c>
      <c r="L1057">
        <f t="shared" si="49"/>
        <v>0</v>
      </c>
      <c r="N1057">
        <f t="shared" si="50"/>
        <v>0</v>
      </c>
    </row>
    <row r="1058" spans="1:14" x14ac:dyDescent="0.3">
      <c r="A1058" s="1">
        <v>1057</v>
      </c>
      <c r="B1058" t="s">
        <v>6</v>
      </c>
      <c r="C1058">
        <v>46</v>
      </c>
      <c r="D1058" t="str">
        <f t="shared" si="48"/>
        <v>Middle Age</v>
      </c>
      <c r="E1058" t="s">
        <v>16</v>
      </c>
      <c r="F1058" t="s">
        <v>30</v>
      </c>
      <c r="G1058" t="s">
        <v>31</v>
      </c>
      <c r="H1058" t="s">
        <v>38</v>
      </c>
      <c r="I1058" t="s">
        <v>11</v>
      </c>
      <c r="J1058" t="s">
        <v>49</v>
      </c>
      <c r="K1058" t="s">
        <v>49</v>
      </c>
      <c r="L1058">
        <f t="shared" si="49"/>
        <v>0</v>
      </c>
      <c r="N1058">
        <f t="shared" si="50"/>
        <v>0</v>
      </c>
    </row>
    <row r="1059" spans="1:14" x14ac:dyDescent="0.3">
      <c r="A1059" s="1">
        <v>1058</v>
      </c>
      <c r="B1059" t="s">
        <v>6</v>
      </c>
      <c r="C1059">
        <v>44</v>
      </c>
      <c r="D1059" t="str">
        <f t="shared" si="48"/>
        <v>Middle Age</v>
      </c>
      <c r="E1059" t="s">
        <v>16</v>
      </c>
      <c r="F1059" t="s">
        <v>29</v>
      </c>
      <c r="G1059" t="s">
        <v>18</v>
      </c>
      <c r="H1059" t="s">
        <v>38</v>
      </c>
      <c r="I1059" t="s">
        <v>11</v>
      </c>
      <c r="J1059" t="s">
        <v>49</v>
      </c>
      <c r="K1059" t="s">
        <v>49</v>
      </c>
      <c r="L1059">
        <f t="shared" si="49"/>
        <v>0</v>
      </c>
      <c r="N1059">
        <f t="shared" si="50"/>
        <v>0</v>
      </c>
    </row>
    <row r="1060" spans="1:14" x14ac:dyDescent="0.3">
      <c r="A1060" s="1">
        <v>1059</v>
      </c>
      <c r="B1060" t="s">
        <v>12</v>
      </c>
      <c r="C1060">
        <v>29</v>
      </c>
      <c r="D1060" t="str">
        <f t="shared" si="48"/>
        <v>Young Adults</v>
      </c>
      <c r="E1060" t="s">
        <v>16</v>
      </c>
      <c r="F1060" t="s">
        <v>30</v>
      </c>
      <c r="G1060" t="s">
        <v>18</v>
      </c>
      <c r="H1060" t="s">
        <v>38</v>
      </c>
      <c r="I1060" t="s">
        <v>14</v>
      </c>
      <c r="J1060">
        <v>10</v>
      </c>
      <c r="K1060">
        <v>5</v>
      </c>
      <c r="L1060">
        <f t="shared" si="49"/>
        <v>15</v>
      </c>
      <c r="M1060" t="s">
        <v>15</v>
      </c>
      <c r="N1060">
        <f t="shared" si="50"/>
        <v>0</v>
      </c>
    </row>
    <row r="1061" spans="1:14" x14ac:dyDescent="0.3">
      <c r="A1061" s="1">
        <v>1060</v>
      </c>
      <c r="B1061" t="s">
        <v>6</v>
      </c>
      <c r="C1061">
        <v>38</v>
      </c>
      <c r="D1061" t="str">
        <f t="shared" si="48"/>
        <v>Middle Age</v>
      </c>
      <c r="E1061" t="s">
        <v>16</v>
      </c>
      <c r="F1061" t="s">
        <v>28</v>
      </c>
      <c r="G1061" t="s">
        <v>18</v>
      </c>
      <c r="H1061" t="s">
        <v>38</v>
      </c>
      <c r="I1061" t="s">
        <v>11</v>
      </c>
      <c r="J1061" t="s">
        <v>49</v>
      </c>
      <c r="K1061" t="s">
        <v>49</v>
      </c>
      <c r="L1061">
        <f t="shared" si="49"/>
        <v>0</v>
      </c>
      <c r="N1061">
        <f t="shared" si="50"/>
        <v>0</v>
      </c>
    </row>
    <row r="1062" spans="1:14" x14ac:dyDescent="0.3">
      <c r="A1062" s="1">
        <v>1061</v>
      </c>
      <c r="B1062" t="s">
        <v>12</v>
      </c>
      <c r="C1062">
        <v>52</v>
      </c>
      <c r="D1062" t="str">
        <f t="shared" si="48"/>
        <v>Middle Age</v>
      </c>
      <c r="E1062" t="s">
        <v>16</v>
      </c>
      <c r="F1062" t="s">
        <v>8</v>
      </c>
      <c r="G1062" t="s">
        <v>35</v>
      </c>
      <c r="H1062" t="s">
        <v>38</v>
      </c>
      <c r="I1062" t="s">
        <v>11</v>
      </c>
      <c r="J1062" t="s">
        <v>49</v>
      </c>
      <c r="K1062" t="s">
        <v>49</v>
      </c>
      <c r="L1062">
        <f t="shared" si="49"/>
        <v>0</v>
      </c>
      <c r="N1062">
        <f t="shared" si="50"/>
        <v>0</v>
      </c>
    </row>
    <row r="1063" spans="1:14" x14ac:dyDescent="0.3">
      <c r="A1063" s="1">
        <v>1062</v>
      </c>
      <c r="B1063" t="s">
        <v>6</v>
      </c>
      <c r="C1063">
        <v>48</v>
      </c>
      <c r="D1063" t="str">
        <f t="shared" si="48"/>
        <v>Middle Age</v>
      </c>
      <c r="E1063" t="s">
        <v>7</v>
      </c>
      <c r="F1063" t="s">
        <v>17</v>
      </c>
      <c r="G1063" t="s">
        <v>18</v>
      </c>
      <c r="H1063" t="s">
        <v>38</v>
      </c>
      <c r="I1063" t="s">
        <v>11</v>
      </c>
      <c r="J1063" t="s">
        <v>49</v>
      </c>
      <c r="K1063" t="s">
        <v>49</v>
      </c>
      <c r="L1063">
        <f t="shared" si="49"/>
        <v>0</v>
      </c>
      <c r="N1063">
        <f t="shared" si="50"/>
        <v>0</v>
      </c>
    </row>
    <row r="1064" spans="1:14" x14ac:dyDescent="0.3">
      <c r="A1064" s="1">
        <v>1063</v>
      </c>
      <c r="B1064" t="s">
        <v>6</v>
      </c>
      <c r="C1064">
        <v>65</v>
      </c>
      <c r="D1064" t="str">
        <f t="shared" si="48"/>
        <v>Old Age</v>
      </c>
      <c r="E1064" t="s">
        <v>16</v>
      </c>
      <c r="F1064" t="s">
        <v>20</v>
      </c>
      <c r="G1064" t="s">
        <v>9</v>
      </c>
      <c r="H1064" t="s">
        <v>38</v>
      </c>
      <c r="I1064" t="s">
        <v>11</v>
      </c>
      <c r="J1064" t="s">
        <v>49</v>
      </c>
      <c r="K1064" t="s">
        <v>49</v>
      </c>
      <c r="L1064">
        <f t="shared" si="49"/>
        <v>0</v>
      </c>
      <c r="N1064">
        <f t="shared" si="50"/>
        <v>0</v>
      </c>
    </row>
    <row r="1065" spans="1:14" x14ac:dyDescent="0.3">
      <c r="A1065" s="1">
        <v>1064</v>
      </c>
      <c r="B1065" t="s">
        <v>6</v>
      </c>
      <c r="C1065">
        <v>27</v>
      </c>
      <c r="D1065" t="str">
        <f t="shared" si="48"/>
        <v>Young Adults</v>
      </c>
      <c r="E1065" t="s">
        <v>13</v>
      </c>
      <c r="F1065" t="s">
        <v>17</v>
      </c>
      <c r="G1065" t="s">
        <v>18</v>
      </c>
      <c r="H1065" t="s">
        <v>38</v>
      </c>
      <c r="I1065" t="s">
        <v>11</v>
      </c>
      <c r="J1065" t="s">
        <v>49</v>
      </c>
      <c r="K1065" t="s">
        <v>49</v>
      </c>
      <c r="L1065">
        <f t="shared" si="49"/>
        <v>0</v>
      </c>
      <c r="N1065">
        <f t="shared" si="50"/>
        <v>0</v>
      </c>
    </row>
    <row r="1066" spans="1:14" x14ac:dyDescent="0.3">
      <c r="A1066" s="1">
        <v>1065</v>
      </c>
      <c r="B1066" t="s">
        <v>12</v>
      </c>
      <c r="C1066">
        <v>37</v>
      </c>
      <c r="D1066" t="str">
        <f t="shared" si="48"/>
        <v>Middle Age</v>
      </c>
      <c r="E1066" t="s">
        <v>16</v>
      </c>
      <c r="F1066" t="s">
        <v>19</v>
      </c>
      <c r="G1066" t="s">
        <v>18</v>
      </c>
      <c r="H1066" t="s">
        <v>38</v>
      </c>
      <c r="I1066" t="s">
        <v>11</v>
      </c>
      <c r="J1066" t="s">
        <v>49</v>
      </c>
      <c r="K1066" t="s">
        <v>49</v>
      </c>
      <c r="L1066">
        <f t="shared" si="49"/>
        <v>0</v>
      </c>
      <c r="N1066">
        <f t="shared" si="50"/>
        <v>0</v>
      </c>
    </row>
    <row r="1067" spans="1:14" x14ac:dyDescent="0.3">
      <c r="A1067" s="1">
        <v>1066</v>
      </c>
      <c r="B1067" t="s">
        <v>12</v>
      </c>
      <c r="C1067">
        <v>42</v>
      </c>
      <c r="D1067" t="str">
        <f t="shared" si="48"/>
        <v>Middle Age</v>
      </c>
      <c r="E1067" t="s">
        <v>16</v>
      </c>
      <c r="F1067" t="s">
        <v>19</v>
      </c>
      <c r="G1067" t="s">
        <v>9</v>
      </c>
      <c r="H1067" t="s">
        <v>38</v>
      </c>
      <c r="I1067" t="s">
        <v>11</v>
      </c>
      <c r="J1067" t="s">
        <v>49</v>
      </c>
      <c r="K1067" t="s">
        <v>49</v>
      </c>
      <c r="L1067">
        <f t="shared" si="49"/>
        <v>0</v>
      </c>
      <c r="N1067">
        <f t="shared" si="50"/>
        <v>0</v>
      </c>
    </row>
    <row r="1068" spans="1:14" x14ac:dyDescent="0.3">
      <c r="A1068" s="1">
        <v>1067</v>
      </c>
      <c r="B1068" t="s">
        <v>6</v>
      </c>
      <c r="C1068">
        <v>53</v>
      </c>
      <c r="D1068" t="str">
        <f t="shared" si="48"/>
        <v>Middle Age</v>
      </c>
      <c r="E1068" t="s">
        <v>13</v>
      </c>
      <c r="F1068" t="s">
        <v>8</v>
      </c>
      <c r="G1068" t="s">
        <v>9</v>
      </c>
      <c r="H1068" t="s">
        <v>38</v>
      </c>
      <c r="I1068" t="s">
        <v>11</v>
      </c>
      <c r="J1068" t="s">
        <v>49</v>
      </c>
      <c r="K1068" t="s">
        <v>49</v>
      </c>
      <c r="L1068">
        <f t="shared" si="49"/>
        <v>0</v>
      </c>
      <c r="N1068">
        <f t="shared" si="50"/>
        <v>0</v>
      </c>
    </row>
    <row r="1069" spans="1:14" x14ac:dyDescent="0.3">
      <c r="A1069" s="1">
        <v>1068</v>
      </c>
      <c r="B1069" t="s">
        <v>12</v>
      </c>
      <c r="C1069">
        <v>66</v>
      </c>
      <c r="D1069" t="str">
        <f t="shared" si="48"/>
        <v>Old Age</v>
      </c>
      <c r="E1069" t="s">
        <v>22</v>
      </c>
      <c r="F1069" t="s">
        <v>8</v>
      </c>
      <c r="G1069" t="s">
        <v>18</v>
      </c>
      <c r="H1069" t="s">
        <v>38</v>
      </c>
      <c r="I1069" t="s">
        <v>14</v>
      </c>
      <c r="J1069">
        <v>20</v>
      </c>
      <c r="K1069">
        <v>20</v>
      </c>
      <c r="L1069">
        <f t="shared" si="49"/>
        <v>40</v>
      </c>
      <c r="M1069" t="s">
        <v>15</v>
      </c>
      <c r="N1069">
        <f t="shared" si="50"/>
        <v>0</v>
      </c>
    </row>
    <row r="1070" spans="1:14" x14ac:dyDescent="0.3">
      <c r="A1070" s="1">
        <v>1069</v>
      </c>
      <c r="B1070" t="s">
        <v>12</v>
      </c>
      <c r="C1070">
        <v>20</v>
      </c>
      <c r="D1070" t="str">
        <f t="shared" si="48"/>
        <v>Young Adults</v>
      </c>
      <c r="E1070" t="s">
        <v>13</v>
      </c>
      <c r="F1070" t="s">
        <v>29</v>
      </c>
      <c r="G1070" t="s">
        <v>18</v>
      </c>
      <c r="H1070" t="s">
        <v>38</v>
      </c>
      <c r="I1070" t="s">
        <v>11</v>
      </c>
      <c r="J1070" t="s">
        <v>49</v>
      </c>
      <c r="K1070" t="s">
        <v>49</v>
      </c>
      <c r="L1070">
        <f t="shared" si="49"/>
        <v>0</v>
      </c>
      <c r="N1070">
        <f t="shared" si="50"/>
        <v>0</v>
      </c>
    </row>
    <row r="1071" spans="1:14" x14ac:dyDescent="0.3">
      <c r="A1071" s="1">
        <v>1070</v>
      </c>
      <c r="B1071" t="s">
        <v>12</v>
      </c>
      <c r="C1071">
        <v>62</v>
      </c>
      <c r="D1071" t="str">
        <f t="shared" si="48"/>
        <v>Old Age</v>
      </c>
      <c r="E1071" t="s">
        <v>16</v>
      </c>
      <c r="F1071" t="s">
        <v>8</v>
      </c>
      <c r="G1071" t="s">
        <v>23</v>
      </c>
      <c r="H1071" t="s">
        <v>38</v>
      </c>
      <c r="I1071" t="s">
        <v>11</v>
      </c>
      <c r="J1071" t="s">
        <v>49</v>
      </c>
      <c r="K1071" t="s">
        <v>49</v>
      </c>
      <c r="L1071">
        <f t="shared" si="49"/>
        <v>0</v>
      </c>
      <c r="N1071">
        <f t="shared" si="50"/>
        <v>0</v>
      </c>
    </row>
    <row r="1072" spans="1:14" x14ac:dyDescent="0.3">
      <c r="A1072" s="1">
        <v>1071</v>
      </c>
      <c r="B1072" t="s">
        <v>6</v>
      </c>
      <c r="C1072">
        <v>18</v>
      </c>
      <c r="D1072" t="str">
        <f t="shared" si="48"/>
        <v>Young Adults</v>
      </c>
      <c r="E1072" t="s">
        <v>13</v>
      </c>
      <c r="F1072" t="s">
        <v>24</v>
      </c>
      <c r="G1072" t="s">
        <v>18</v>
      </c>
      <c r="H1072" t="s">
        <v>38</v>
      </c>
      <c r="I1072" t="s">
        <v>11</v>
      </c>
      <c r="J1072" t="s">
        <v>49</v>
      </c>
      <c r="K1072" t="s">
        <v>49</v>
      </c>
      <c r="L1072">
        <f t="shared" si="49"/>
        <v>0</v>
      </c>
      <c r="N1072">
        <f t="shared" si="50"/>
        <v>0</v>
      </c>
    </row>
    <row r="1073" spans="1:14" x14ac:dyDescent="0.3">
      <c r="A1073" s="1">
        <v>1072</v>
      </c>
      <c r="B1073" t="s">
        <v>6</v>
      </c>
      <c r="C1073">
        <v>69</v>
      </c>
      <c r="D1073" t="str">
        <f t="shared" si="48"/>
        <v>Old Age</v>
      </c>
      <c r="E1073" t="s">
        <v>16</v>
      </c>
      <c r="F1073" t="s">
        <v>8</v>
      </c>
      <c r="G1073" t="s">
        <v>18</v>
      </c>
      <c r="H1073" t="s">
        <v>38</v>
      </c>
      <c r="I1073" t="s">
        <v>11</v>
      </c>
      <c r="J1073" t="s">
        <v>49</v>
      </c>
      <c r="K1073" t="s">
        <v>49</v>
      </c>
      <c r="L1073">
        <f t="shared" si="49"/>
        <v>0</v>
      </c>
      <c r="N1073">
        <f t="shared" si="50"/>
        <v>0</v>
      </c>
    </row>
    <row r="1074" spans="1:14" x14ac:dyDescent="0.3">
      <c r="A1074" s="1">
        <v>1073</v>
      </c>
      <c r="B1074" t="s">
        <v>6</v>
      </c>
      <c r="C1074">
        <v>63</v>
      </c>
      <c r="D1074" t="str">
        <f t="shared" si="48"/>
        <v>Old Age</v>
      </c>
      <c r="E1074" t="s">
        <v>7</v>
      </c>
      <c r="F1074" t="s">
        <v>29</v>
      </c>
      <c r="G1074" t="s">
        <v>18</v>
      </c>
      <c r="H1074" t="s">
        <v>38</v>
      </c>
      <c r="I1074" t="s">
        <v>14</v>
      </c>
      <c r="J1074">
        <v>2</v>
      </c>
      <c r="K1074">
        <v>1</v>
      </c>
      <c r="L1074">
        <f t="shared" si="49"/>
        <v>3</v>
      </c>
      <c r="M1074" t="s">
        <v>15</v>
      </c>
      <c r="N1074">
        <f t="shared" si="50"/>
        <v>0</v>
      </c>
    </row>
    <row r="1075" spans="1:14" x14ac:dyDescent="0.3">
      <c r="A1075" s="1">
        <v>1074</v>
      </c>
      <c r="B1075" t="s">
        <v>6</v>
      </c>
      <c r="C1075">
        <v>41</v>
      </c>
      <c r="D1075" t="str">
        <f t="shared" si="48"/>
        <v>Middle Age</v>
      </c>
      <c r="E1075" t="s">
        <v>16</v>
      </c>
      <c r="F1075" t="s">
        <v>17</v>
      </c>
      <c r="G1075" t="s">
        <v>9</v>
      </c>
      <c r="H1075" t="s">
        <v>38</v>
      </c>
      <c r="I1075" t="s">
        <v>11</v>
      </c>
      <c r="J1075" t="s">
        <v>49</v>
      </c>
      <c r="K1075" t="s">
        <v>49</v>
      </c>
      <c r="L1075">
        <f t="shared" si="49"/>
        <v>0</v>
      </c>
      <c r="N1075">
        <f t="shared" si="50"/>
        <v>0</v>
      </c>
    </row>
    <row r="1076" spans="1:14" x14ac:dyDescent="0.3">
      <c r="A1076" s="1">
        <v>1075</v>
      </c>
      <c r="B1076" t="s">
        <v>6</v>
      </c>
      <c r="C1076">
        <v>74</v>
      </c>
      <c r="D1076" t="str">
        <f t="shared" si="48"/>
        <v>Old Age</v>
      </c>
      <c r="E1076" t="s">
        <v>16</v>
      </c>
      <c r="F1076" t="s">
        <v>28</v>
      </c>
      <c r="G1076" t="s">
        <v>18</v>
      </c>
      <c r="H1076" t="s">
        <v>38</v>
      </c>
      <c r="I1076" t="s">
        <v>11</v>
      </c>
      <c r="J1076" t="s">
        <v>49</v>
      </c>
      <c r="K1076" t="s">
        <v>49</v>
      </c>
      <c r="L1076">
        <f t="shared" si="49"/>
        <v>0</v>
      </c>
      <c r="N1076">
        <f t="shared" si="50"/>
        <v>0</v>
      </c>
    </row>
    <row r="1077" spans="1:14" x14ac:dyDescent="0.3">
      <c r="A1077" s="1">
        <v>1076</v>
      </c>
      <c r="B1077" t="s">
        <v>12</v>
      </c>
      <c r="C1077">
        <v>20</v>
      </c>
      <c r="D1077" t="str">
        <f t="shared" si="48"/>
        <v>Young Adults</v>
      </c>
      <c r="E1077" t="s">
        <v>13</v>
      </c>
      <c r="F1077" t="s">
        <v>24</v>
      </c>
      <c r="G1077" t="s">
        <v>32</v>
      </c>
      <c r="H1077" t="s">
        <v>38</v>
      </c>
      <c r="I1077" t="s">
        <v>11</v>
      </c>
      <c r="J1077" t="s">
        <v>49</v>
      </c>
      <c r="K1077" t="s">
        <v>49</v>
      </c>
      <c r="L1077">
        <f t="shared" si="49"/>
        <v>0</v>
      </c>
      <c r="N1077">
        <f t="shared" si="50"/>
        <v>0</v>
      </c>
    </row>
    <row r="1078" spans="1:14" x14ac:dyDescent="0.3">
      <c r="A1078" s="1">
        <v>1077</v>
      </c>
      <c r="B1078" t="s">
        <v>12</v>
      </c>
      <c r="C1078">
        <v>18</v>
      </c>
      <c r="D1078" t="str">
        <f t="shared" si="48"/>
        <v>Young Adults</v>
      </c>
      <c r="E1078" t="s">
        <v>13</v>
      </c>
      <c r="F1078" t="s">
        <v>19</v>
      </c>
      <c r="G1078" t="s">
        <v>9</v>
      </c>
      <c r="H1078" t="s">
        <v>38</v>
      </c>
      <c r="I1078" t="s">
        <v>11</v>
      </c>
      <c r="J1078" t="s">
        <v>49</v>
      </c>
      <c r="K1078" t="s">
        <v>49</v>
      </c>
      <c r="L1078">
        <f t="shared" si="49"/>
        <v>0</v>
      </c>
      <c r="N1078">
        <f t="shared" si="50"/>
        <v>0</v>
      </c>
    </row>
    <row r="1079" spans="1:14" x14ac:dyDescent="0.3">
      <c r="A1079" s="1">
        <v>1078</v>
      </c>
      <c r="B1079" t="s">
        <v>6</v>
      </c>
      <c r="C1079">
        <v>28</v>
      </c>
      <c r="D1079" t="str">
        <f t="shared" si="48"/>
        <v>Young Adults</v>
      </c>
      <c r="E1079" t="s">
        <v>13</v>
      </c>
      <c r="F1079" t="s">
        <v>19</v>
      </c>
      <c r="G1079" t="s">
        <v>18</v>
      </c>
      <c r="H1079" t="s">
        <v>38</v>
      </c>
      <c r="I1079" t="s">
        <v>14</v>
      </c>
      <c r="J1079">
        <v>10</v>
      </c>
      <c r="K1079">
        <v>10</v>
      </c>
      <c r="L1079">
        <f t="shared" si="49"/>
        <v>20</v>
      </c>
      <c r="M1079" t="s">
        <v>21</v>
      </c>
      <c r="N1079">
        <f t="shared" si="50"/>
        <v>0</v>
      </c>
    </row>
    <row r="1080" spans="1:14" x14ac:dyDescent="0.3">
      <c r="A1080" s="1">
        <v>1079</v>
      </c>
      <c r="B1080" t="s">
        <v>6</v>
      </c>
      <c r="C1080">
        <v>49</v>
      </c>
      <c r="D1080" t="str">
        <f t="shared" si="48"/>
        <v>Middle Age</v>
      </c>
      <c r="E1080" t="s">
        <v>16</v>
      </c>
      <c r="F1080" t="s">
        <v>17</v>
      </c>
      <c r="G1080" t="s">
        <v>9</v>
      </c>
      <c r="H1080" t="s">
        <v>38</v>
      </c>
      <c r="I1080" t="s">
        <v>11</v>
      </c>
      <c r="J1080" t="s">
        <v>49</v>
      </c>
      <c r="K1080" t="s">
        <v>49</v>
      </c>
      <c r="L1080">
        <f t="shared" si="49"/>
        <v>0</v>
      </c>
      <c r="N1080">
        <f t="shared" si="50"/>
        <v>0</v>
      </c>
    </row>
    <row r="1081" spans="1:14" x14ac:dyDescent="0.3">
      <c r="A1081" s="1">
        <v>1080</v>
      </c>
      <c r="B1081" t="s">
        <v>6</v>
      </c>
      <c r="C1081">
        <v>64</v>
      </c>
      <c r="D1081" t="str">
        <f t="shared" si="48"/>
        <v>Old Age</v>
      </c>
      <c r="E1081" t="s">
        <v>16</v>
      </c>
      <c r="F1081" t="s">
        <v>28</v>
      </c>
      <c r="G1081" t="s">
        <v>9</v>
      </c>
      <c r="H1081" t="s">
        <v>38</v>
      </c>
      <c r="I1081" t="s">
        <v>11</v>
      </c>
      <c r="J1081" t="s">
        <v>49</v>
      </c>
      <c r="K1081" t="s">
        <v>49</v>
      </c>
      <c r="L1081">
        <f t="shared" si="49"/>
        <v>0</v>
      </c>
      <c r="N1081">
        <f t="shared" si="50"/>
        <v>0</v>
      </c>
    </row>
    <row r="1082" spans="1:14" x14ac:dyDescent="0.3">
      <c r="A1082" s="1">
        <v>1081</v>
      </c>
      <c r="B1082" t="s">
        <v>12</v>
      </c>
      <c r="C1082">
        <v>69</v>
      </c>
      <c r="D1082" t="str">
        <f t="shared" si="48"/>
        <v>Old Age</v>
      </c>
      <c r="E1082" t="s">
        <v>22</v>
      </c>
      <c r="F1082" t="s">
        <v>19</v>
      </c>
      <c r="G1082" t="s">
        <v>18</v>
      </c>
      <c r="H1082" t="s">
        <v>38</v>
      </c>
      <c r="I1082" t="s">
        <v>11</v>
      </c>
      <c r="J1082" t="s">
        <v>49</v>
      </c>
      <c r="K1082" t="s">
        <v>49</v>
      </c>
      <c r="L1082">
        <f t="shared" si="49"/>
        <v>0</v>
      </c>
      <c r="N1082">
        <f t="shared" si="50"/>
        <v>0</v>
      </c>
    </row>
    <row r="1083" spans="1:14" x14ac:dyDescent="0.3">
      <c r="A1083" s="1">
        <v>1082</v>
      </c>
      <c r="B1083" t="s">
        <v>12</v>
      </c>
      <c r="C1083">
        <v>33</v>
      </c>
      <c r="D1083" t="str">
        <f t="shared" si="48"/>
        <v>Young Adults</v>
      </c>
      <c r="E1083" t="s">
        <v>27</v>
      </c>
      <c r="F1083" t="s">
        <v>8</v>
      </c>
      <c r="G1083" t="s">
        <v>9</v>
      </c>
      <c r="H1083" t="s">
        <v>38</v>
      </c>
      <c r="I1083" t="s">
        <v>11</v>
      </c>
      <c r="J1083" t="s">
        <v>49</v>
      </c>
      <c r="K1083" t="s">
        <v>49</v>
      </c>
      <c r="L1083">
        <f t="shared" si="49"/>
        <v>0</v>
      </c>
      <c r="N1083">
        <f t="shared" si="50"/>
        <v>0</v>
      </c>
    </row>
    <row r="1084" spans="1:14" x14ac:dyDescent="0.3">
      <c r="A1084" s="1">
        <v>1083</v>
      </c>
      <c r="B1084" t="s">
        <v>12</v>
      </c>
      <c r="C1084">
        <v>22</v>
      </c>
      <c r="D1084" t="str">
        <f t="shared" si="48"/>
        <v>Young Adults</v>
      </c>
      <c r="E1084" t="s">
        <v>13</v>
      </c>
      <c r="F1084" t="s">
        <v>20</v>
      </c>
      <c r="G1084" t="s">
        <v>18</v>
      </c>
      <c r="H1084" t="s">
        <v>38</v>
      </c>
      <c r="I1084" t="s">
        <v>14</v>
      </c>
      <c r="J1084">
        <v>15</v>
      </c>
      <c r="K1084">
        <v>7</v>
      </c>
      <c r="L1084">
        <f t="shared" si="49"/>
        <v>22</v>
      </c>
      <c r="M1084" t="s">
        <v>15</v>
      </c>
      <c r="N1084">
        <f t="shared" si="50"/>
        <v>0</v>
      </c>
    </row>
    <row r="1085" spans="1:14" x14ac:dyDescent="0.3">
      <c r="A1085" s="1">
        <v>1084</v>
      </c>
      <c r="B1085" t="s">
        <v>12</v>
      </c>
      <c r="C1085">
        <v>63</v>
      </c>
      <c r="D1085" t="str">
        <f t="shared" si="48"/>
        <v>Old Age</v>
      </c>
      <c r="E1085" t="s">
        <v>16</v>
      </c>
      <c r="F1085" t="s">
        <v>8</v>
      </c>
      <c r="G1085" t="s">
        <v>18</v>
      </c>
      <c r="H1085" t="s">
        <v>38</v>
      </c>
      <c r="I1085" t="s">
        <v>11</v>
      </c>
      <c r="J1085" t="s">
        <v>49</v>
      </c>
      <c r="K1085" t="s">
        <v>49</v>
      </c>
      <c r="L1085">
        <f t="shared" si="49"/>
        <v>0</v>
      </c>
      <c r="N1085">
        <f t="shared" si="50"/>
        <v>0</v>
      </c>
    </row>
    <row r="1086" spans="1:14" x14ac:dyDescent="0.3">
      <c r="A1086" s="1">
        <v>1085</v>
      </c>
      <c r="B1086" t="s">
        <v>12</v>
      </c>
      <c r="C1086">
        <v>93</v>
      </c>
      <c r="D1086" t="str">
        <f t="shared" si="48"/>
        <v>Old Age</v>
      </c>
      <c r="E1086" t="s">
        <v>22</v>
      </c>
      <c r="F1086" t="s">
        <v>8</v>
      </c>
      <c r="G1086" t="s">
        <v>33</v>
      </c>
      <c r="H1086" t="s">
        <v>38</v>
      </c>
      <c r="I1086" t="s">
        <v>11</v>
      </c>
      <c r="J1086" t="s">
        <v>49</v>
      </c>
      <c r="K1086" t="s">
        <v>49</v>
      </c>
      <c r="L1086">
        <f t="shared" si="49"/>
        <v>0</v>
      </c>
      <c r="N1086">
        <f t="shared" si="50"/>
        <v>0</v>
      </c>
    </row>
    <row r="1087" spans="1:14" x14ac:dyDescent="0.3">
      <c r="A1087" s="1">
        <v>1086</v>
      </c>
      <c r="B1087" t="s">
        <v>12</v>
      </c>
      <c r="C1087">
        <v>65</v>
      </c>
      <c r="D1087" t="str">
        <f t="shared" si="48"/>
        <v>Old Age</v>
      </c>
      <c r="E1087" t="s">
        <v>16</v>
      </c>
      <c r="F1087" t="s">
        <v>8</v>
      </c>
      <c r="G1087" t="s">
        <v>18</v>
      </c>
      <c r="H1087" t="s">
        <v>38</v>
      </c>
      <c r="I1087" t="s">
        <v>11</v>
      </c>
      <c r="J1087" t="s">
        <v>49</v>
      </c>
      <c r="K1087" t="s">
        <v>49</v>
      </c>
      <c r="L1087">
        <f t="shared" si="49"/>
        <v>0</v>
      </c>
      <c r="N1087">
        <f t="shared" si="50"/>
        <v>0</v>
      </c>
    </row>
    <row r="1088" spans="1:14" x14ac:dyDescent="0.3">
      <c r="A1088" s="1">
        <v>1087</v>
      </c>
      <c r="B1088" t="s">
        <v>12</v>
      </c>
      <c r="C1088">
        <v>33</v>
      </c>
      <c r="D1088" t="str">
        <f t="shared" si="48"/>
        <v>Young Adults</v>
      </c>
      <c r="E1088" t="s">
        <v>16</v>
      </c>
      <c r="F1088" t="s">
        <v>19</v>
      </c>
      <c r="G1088" t="s">
        <v>9</v>
      </c>
      <c r="H1088" t="s">
        <v>38</v>
      </c>
      <c r="I1088" t="s">
        <v>14</v>
      </c>
      <c r="J1088">
        <v>20</v>
      </c>
      <c r="K1088">
        <v>10</v>
      </c>
      <c r="L1088">
        <f t="shared" si="49"/>
        <v>30</v>
      </c>
      <c r="M1088" t="s">
        <v>15</v>
      </c>
      <c r="N1088">
        <f t="shared" si="50"/>
        <v>0</v>
      </c>
    </row>
    <row r="1089" spans="1:14" x14ac:dyDescent="0.3">
      <c r="A1089" s="1">
        <v>1088</v>
      </c>
      <c r="B1089" t="s">
        <v>12</v>
      </c>
      <c r="C1089">
        <v>38</v>
      </c>
      <c r="D1089" t="str">
        <f t="shared" si="48"/>
        <v>Middle Age</v>
      </c>
      <c r="E1089" t="s">
        <v>16</v>
      </c>
      <c r="F1089" t="s">
        <v>8</v>
      </c>
      <c r="G1089" t="s">
        <v>9</v>
      </c>
      <c r="H1089" t="s">
        <v>38</v>
      </c>
      <c r="I1089" t="s">
        <v>11</v>
      </c>
      <c r="J1089" t="s">
        <v>49</v>
      </c>
      <c r="K1089" t="s">
        <v>49</v>
      </c>
      <c r="L1089">
        <f t="shared" si="49"/>
        <v>0</v>
      </c>
      <c r="N1089">
        <f t="shared" si="50"/>
        <v>0</v>
      </c>
    </row>
    <row r="1090" spans="1:14" x14ac:dyDescent="0.3">
      <c r="A1090" s="1">
        <v>1089</v>
      </c>
      <c r="B1090" t="s">
        <v>12</v>
      </c>
      <c r="C1090">
        <v>29</v>
      </c>
      <c r="D1090" t="str">
        <f t="shared" ref="D1090:D1153" si="51">IF(C1090&lt;=35,"Young Adults",IF(C1090&lt;=60,"Middle Age",IF(C1090&gt;60,"Old Age","No smoking")))</f>
        <v>Young Adults</v>
      </c>
      <c r="E1090" t="s">
        <v>13</v>
      </c>
      <c r="F1090" t="s">
        <v>19</v>
      </c>
      <c r="G1090" t="s">
        <v>18</v>
      </c>
      <c r="H1090" t="s">
        <v>38</v>
      </c>
      <c r="I1090" t="s">
        <v>14</v>
      </c>
      <c r="J1090">
        <v>10</v>
      </c>
      <c r="K1090">
        <v>10</v>
      </c>
      <c r="L1090">
        <f t="shared" ref="L1090:L1153" si="52">SUM(J1090,K1090)</f>
        <v>20</v>
      </c>
      <c r="M1090" t="s">
        <v>15</v>
      </c>
      <c r="N1090">
        <f t="shared" si="50"/>
        <v>0</v>
      </c>
    </row>
    <row r="1091" spans="1:14" x14ac:dyDescent="0.3">
      <c r="A1091" s="1">
        <v>1090</v>
      </c>
      <c r="B1091" t="s">
        <v>6</v>
      </c>
      <c r="C1091">
        <v>59</v>
      </c>
      <c r="D1091" t="str">
        <f t="shared" si="51"/>
        <v>Middle Age</v>
      </c>
      <c r="E1091" t="s">
        <v>16</v>
      </c>
      <c r="F1091" t="s">
        <v>30</v>
      </c>
      <c r="G1091" t="s">
        <v>9</v>
      </c>
      <c r="H1091" t="s">
        <v>38</v>
      </c>
      <c r="I1091" t="s">
        <v>11</v>
      </c>
      <c r="J1091" t="s">
        <v>49</v>
      </c>
      <c r="K1091" t="s">
        <v>49</v>
      </c>
      <c r="L1091">
        <f t="shared" si="52"/>
        <v>0</v>
      </c>
      <c r="N1091">
        <f t="shared" si="50"/>
        <v>0</v>
      </c>
    </row>
    <row r="1092" spans="1:14" x14ac:dyDescent="0.3">
      <c r="A1092" s="1">
        <v>1091</v>
      </c>
      <c r="B1092" t="s">
        <v>6</v>
      </c>
      <c r="C1092">
        <v>37</v>
      </c>
      <c r="D1092" t="str">
        <f t="shared" si="51"/>
        <v>Middle Age</v>
      </c>
      <c r="E1092" t="s">
        <v>13</v>
      </c>
      <c r="F1092" t="s">
        <v>17</v>
      </c>
      <c r="G1092" t="s">
        <v>18</v>
      </c>
      <c r="H1092" t="s">
        <v>38</v>
      </c>
      <c r="I1092" t="s">
        <v>11</v>
      </c>
      <c r="J1092" t="s">
        <v>49</v>
      </c>
      <c r="K1092" t="s">
        <v>49</v>
      </c>
      <c r="L1092">
        <f t="shared" si="52"/>
        <v>0</v>
      </c>
      <c r="N1092">
        <f t="shared" ref="N1092:N1155" si="53">SUMIFS(J1092:J1095,I1092:I1095,"yes",F1092:F1095,"Degree")</f>
        <v>0</v>
      </c>
    </row>
    <row r="1093" spans="1:14" x14ac:dyDescent="0.3">
      <c r="A1093" s="1">
        <v>1092</v>
      </c>
      <c r="B1093" t="s">
        <v>6</v>
      </c>
      <c r="C1093">
        <v>51</v>
      </c>
      <c r="D1093" t="str">
        <f t="shared" si="51"/>
        <v>Middle Age</v>
      </c>
      <c r="E1093" t="s">
        <v>13</v>
      </c>
      <c r="F1093" t="s">
        <v>8</v>
      </c>
      <c r="G1093" t="s">
        <v>9</v>
      </c>
      <c r="H1093" t="s">
        <v>38</v>
      </c>
      <c r="I1093" t="s">
        <v>14</v>
      </c>
      <c r="J1093">
        <v>20</v>
      </c>
      <c r="K1093">
        <v>20</v>
      </c>
      <c r="L1093">
        <f t="shared" si="52"/>
        <v>40</v>
      </c>
      <c r="M1093" t="s">
        <v>15</v>
      </c>
      <c r="N1093">
        <f t="shared" si="53"/>
        <v>0</v>
      </c>
    </row>
    <row r="1094" spans="1:14" x14ac:dyDescent="0.3">
      <c r="A1094" s="1">
        <v>1093</v>
      </c>
      <c r="B1094" t="s">
        <v>12</v>
      </c>
      <c r="C1094">
        <v>33</v>
      </c>
      <c r="D1094" t="str">
        <f t="shared" si="51"/>
        <v>Young Adults</v>
      </c>
      <c r="E1094" t="s">
        <v>16</v>
      </c>
      <c r="F1094" t="s">
        <v>19</v>
      </c>
      <c r="G1094" t="s">
        <v>18</v>
      </c>
      <c r="H1094" t="s">
        <v>38</v>
      </c>
      <c r="I1094" t="s">
        <v>11</v>
      </c>
      <c r="J1094" t="s">
        <v>49</v>
      </c>
      <c r="K1094" t="s">
        <v>49</v>
      </c>
      <c r="L1094">
        <f t="shared" si="52"/>
        <v>0</v>
      </c>
      <c r="N1094">
        <f t="shared" si="53"/>
        <v>0</v>
      </c>
    </row>
    <row r="1095" spans="1:14" x14ac:dyDescent="0.3">
      <c r="A1095" s="1">
        <v>1094</v>
      </c>
      <c r="B1095" t="s">
        <v>12</v>
      </c>
      <c r="C1095">
        <v>80</v>
      </c>
      <c r="D1095" t="str">
        <f t="shared" si="51"/>
        <v>Old Age</v>
      </c>
      <c r="E1095" t="s">
        <v>13</v>
      </c>
      <c r="F1095" t="s">
        <v>28</v>
      </c>
      <c r="G1095" t="s">
        <v>18</v>
      </c>
      <c r="H1095" t="s">
        <v>38</v>
      </c>
      <c r="I1095" t="s">
        <v>11</v>
      </c>
      <c r="J1095" t="s">
        <v>49</v>
      </c>
      <c r="K1095" t="s">
        <v>49</v>
      </c>
      <c r="L1095">
        <f t="shared" si="52"/>
        <v>0</v>
      </c>
      <c r="N1095">
        <f t="shared" si="53"/>
        <v>0</v>
      </c>
    </row>
    <row r="1096" spans="1:14" x14ac:dyDescent="0.3">
      <c r="A1096" s="1">
        <v>1095</v>
      </c>
      <c r="B1096" t="s">
        <v>6</v>
      </c>
      <c r="C1096">
        <v>49</v>
      </c>
      <c r="D1096" t="str">
        <f t="shared" si="51"/>
        <v>Middle Age</v>
      </c>
      <c r="E1096" t="s">
        <v>16</v>
      </c>
      <c r="F1096" t="s">
        <v>30</v>
      </c>
      <c r="G1096" t="s">
        <v>18</v>
      </c>
      <c r="H1096" t="s">
        <v>38</v>
      </c>
      <c r="I1096" t="s">
        <v>11</v>
      </c>
      <c r="J1096" t="s">
        <v>49</v>
      </c>
      <c r="K1096" t="s">
        <v>49</v>
      </c>
      <c r="L1096">
        <f t="shared" si="52"/>
        <v>0</v>
      </c>
      <c r="N1096">
        <f t="shared" si="53"/>
        <v>0</v>
      </c>
    </row>
    <row r="1097" spans="1:14" x14ac:dyDescent="0.3">
      <c r="A1097" s="1">
        <v>1096</v>
      </c>
      <c r="B1097" t="s">
        <v>12</v>
      </c>
      <c r="C1097">
        <v>38</v>
      </c>
      <c r="D1097" t="str">
        <f t="shared" si="51"/>
        <v>Middle Age</v>
      </c>
      <c r="E1097" t="s">
        <v>16</v>
      </c>
      <c r="F1097" t="s">
        <v>17</v>
      </c>
      <c r="G1097" t="s">
        <v>18</v>
      </c>
      <c r="H1097" t="s">
        <v>38</v>
      </c>
      <c r="I1097" t="s">
        <v>11</v>
      </c>
      <c r="J1097" t="s">
        <v>49</v>
      </c>
      <c r="K1097" t="s">
        <v>49</v>
      </c>
      <c r="L1097">
        <f t="shared" si="52"/>
        <v>0</v>
      </c>
      <c r="N1097">
        <f t="shared" si="53"/>
        <v>0</v>
      </c>
    </row>
    <row r="1098" spans="1:14" x14ac:dyDescent="0.3">
      <c r="A1098" s="1">
        <v>1097</v>
      </c>
      <c r="B1098" t="s">
        <v>6</v>
      </c>
      <c r="C1098">
        <v>45</v>
      </c>
      <c r="D1098" t="str">
        <f t="shared" si="51"/>
        <v>Middle Age</v>
      </c>
      <c r="E1098" t="s">
        <v>13</v>
      </c>
      <c r="F1098" t="s">
        <v>19</v>
      </c>
      <c r="G1098" t="s">
        <v>18</v>
      </c>
      <c r="H1098" t="s">
        <v>38</v>
      </c>
      <c r="I1098" t="s">
        <v>14</v>
      </c>
      <c r="J1098">
        <v>10</v>
      </c>
      <c r="K1098">
        <v>20</v>
      </c>
      <c r="L1098">
        <f t="shared" si="52"/>
        <v>30</v>
      </c>
      <c r="M1098" t="s">
        <v>15</v>
      </c>
      <c r="N1098">
        <f t="shared" si="53"/>
        <v>0</v>
      </c>
    </row>
    <row r="1099" spans="1:14" x14ac:dyDescent="0.3">
      <c r="A1099" s="1">
        <v>1098</v>
      </c>
      <c r="B1099" t="s">
        <v>12</v>
      </c>
      <c r="C1099">
        <v>58</v>
      </c>
      <c r="D1099" t="str">
        <f t="shared" si="51"/>
        <v>Middle Age</v>
      </c>
      <c r="E1099" t="s">
        <v>16</v>
      </c>
      <c r="F1099" t="s">
        <v>28</v>
      </c>
      <c r="G1099" t="s">
        <v>31</v>
      </c>
      <c r="H1099" t="s">
        <v>38</v>
      </c>
      <c r="I1099" t="s">
        <v>11</v>
      </c>
      <c r="J1099" t="s">
        <v>49</v>
      </c>
      <c r="K1099" t="s">
        <v>49</v>
      </c>
      <c r="L1099">
        <f t="shared" si="52"/>
        <v>0</v>
      </c>
      <c r="N1099">
        <f t="shared" si="53"/>
        <v>0</v>
      </c>
    </row>
    <row r="1100" spans="1:14" x14ac:dyDescent="0.3">
      <c r="A1100" s="1">
        <v>1099</v>
      </c>
      <c r="B1100" t="s">
        <v>12</v>
      </c>
      <c r="C1100">
        <v>63</v>
      </c>
      <c r="D1100" t="str">
        <f t="shared" si="51"/>
        <v>Old Age</v>
      </c>
      <c r="E1100" t="s">
        <v>16</v>
      </c>
      <c r="F1100" t="s">
        <v>17</v>
      </c>
      <c r="G1100" t="s">
        <v>18</v>
      </c>
      <c r="H1100" t="s">
        <v>38</v>
      </c>
      <c r="I1100" t="s">
        <v>11</v>
      </c>
      <c r="J1100" t="s">
        <v>49</v>
      </c>
      <c r="K1100" t="s">
        <v>49</v>
      </c>
      <c r="L1100">
        <f t="shared" si="52"/>
        <v>0</v>
      </c>
      <c r="N1100">
        <f t="shared" si="53"/>
        <v>0</v>
      </c>
    </row>
    <row r="1101" spans="1:14" x14ac:dyDescent="0.3">
      <c r="A1101" s="1">
        <v>1100</v>
      </c>
      <c r="B1101" t="s">
        <v>12</v>
      </c>
      <c r="C1101">
        <v>69</v>
      </c>
      <c r="D1101" t="str">
        <f t="shared" si="51"/>
        <v>Old Age</v>
      </c>
      <c r="E1101" t="s">
        <v>16</v>
      </c>
      <c r="F1101" t="s">
        <v>24</v>
      </c>
      <c r="G1101" t="s">
        <v>18</v>
      </c>
      <c r="H1101" t="s">
        <v>38</v>
      </c>
      <c r="I1101" t="s">
        <v>11</v>
      </c>
      <c r="J1101" t="s">
        <v>49</v>
      </c>
      <c r="K1101" t="s">
        <v>49</v>
      </c>
      <c r="L1101">
        <f t="shared" si="52"/>
        <v>0</v>
      </c>
      <c r="N1101">
        <f t="shared" si="53"/>
        <v>0</v>
      </c>
    </row>
    <row r="1102" spans="1:14" x14ac:dyDescent="0.3">
      <c r="A1102" s="1">
        <v>1101</v>
      </c>
      <c r="B1102" t="s">
        <v>6</v>
      </c>
      <c r="C1102">
        <v>86</v>
      </c>
      <c r="D1102" t="str">
        <f t="shared" si="51"/>
        <v>Old Age</v>
      </c>
      <c r="E1102" t="s">
        <v>22</v>
      </c>
      <c r="F1102" t="s">
        <v>24</v>
      </c>
      <c r="G1102" t="s">
        <v>9</v>
      </c>
      <c r="H1102" t="s">
        <v>38</v>
      </c>
      <c r="I1102" t="s">
        <v>11</v>
      </c>
      <c r="J1102" t="s">
        <v>49</v>
      </c>
      <c r="K1102" t="s">
        <v>49</v>
      </c>
      <c r="L1102">
        <f t="shared" si="52"/>
        <v>0</v>
      </c>
      <c r="N1102">
        <f t="shared" si="53"/>
        <v>0</v>
      </c>
    </row>
    <row r="1103" spans="1:14" x14ac:dyDescent="0.3">
      <c r="A1103" s="1">
        <v>1102</v>
      </c>
      <c r="B1103" t="s">
        <v>12</v>
      </c>
      <c r="C1103">
        <v>66</v>
      </c>
      <c r="D1103" t="str">
        <f t="shared" si="51"/>
        <v>Old Age</v>
      </c>
      <c r="E1103" t="s">
        <v>22</v>
      </c>
      <c r="F1103" t="s">
        <v>28</v>
      </c>
      <c r="G1103" t="s">
        <v>18</v>
      </c>
      <c r="H1103" t="s">
        <v>38</v>
      </c>
      <c r="I1103" t="s">
        <v>11</v>
      </c>
      <c r="J1103" t="s">
        <v>49</v>
      </c>
      <c r="K1103" t="s">
        <v>49</v>
      </c>
      <c r="L1103">
        <f t="shared" si="52"/>
        <v>0</v>
      </c>
      <c r="N1103">
        <f t="shared" si="53"/>
        <v>0</v>
      </c>
    </row>
    <row r="1104" spans="1:14" x14ac:dyDescent="0.3">
      <c r="A1104" s="1">
        <v>1103</v>
      </c>
      <c r="B1104" t="s">
        <v>6</v>
      </c>
      <c r="C1104">
        <v>61</v>
      </c>
      <c r="D1104" t="str">
        <f t="shared" si="51"/>
        <v>Old Age</v>
      </c>
      <c r="E1104" t="s">
        <v>16</v>
      </c>
      <c r="F1104" t="s">
        <v>8</v>
      </c>
      <c r="G1104" t="s">
        <v>9</v>
      </c>
      <c r="H1104" t="s">
        <v>38</v>
      </c>
      <c r="I1104" t="s">
        <v>11</v>
      </c>
      <c r="J1104" t="s">
        <v>49</v>
      </c>
      <c r="K1104" t="s">
        <v>49</v>
      </c>
      <c r="L1104">
        <f t="shared" si="52"/>
        <v>0</v>
      </c>
      <c r="N1104">
        <f t="shared" si="53"/>
        <v>0</v>
      </c>
    </row>
    <row r="1105" spans="1:14" x14ac:dyDescent="0.3">
      <c r="A1105" s="1">
        <v>1104</v>
      </c>
      <c r="B1105" t="s">
        <v>12</v>
      </c>
      <c r="C1105">
        <v>62</v>
      </c>
      <c r="D1105" t="str">
        <f t="shared" si="51"/>
        <v>Old Age</v>
      </c>
      <c r="E1105" t="s">
        <v>27</v>
      </c>
      <c r="F1105" t="s">
        <v>28</v>
      </c>
      <c r="G1105" t="s">
        <v>18</v>
      </c>
      <c r="H1105" t="s">
        <v>38</v>
      </c>
      <c r="I1105" t="s">
        <v>11</v>
      </c>
      <c r="J1105" t="s">
        <v>49</v>
      </c>
      <c r="K1105" t="s">
        <v>49</v>
      </c>
      <c r="L1105">
        <f t="shared" si="52"/>
        <v>0</v>
      </c>
      <c r="N1105">
        <f t="shared" si="53"/>
        <v>0</v>
      </c>
    </row>
    <row r="1106" spans="1:14" x14ac:dyDescent="0.3">
      <c r="A1106" s="1">
        <v>1105</v>
      </c>
      <c r="B1106" t="s">
        <v>12</v>
      </c>
      <c r="C1106">
        <v>89</v>
      </c>
      <c r="D1106" t="str">
        <f t="shared" si="51"/>
        <v>Old Age</v>
      </c>
      <c r="E1106" t="s">
        <v>22</v>
      </c>
      <c r="F1106" t="s">
        <v>8</v>
      </c>
      <c r="G1106" t="s">
        <v>9</v>
      </c>
      <c r="H1106" t="s">
        <v>38</v>
      </c>
      <c r="I1106" t="s">
        <v>11</v>
      </c>
      <c r="J1106" t="s">
        <v>49</v>
      </c>
      <c r="K1106" t="s">
        <v>49</v>
      </c>
      <c r="L1106">
        <f t="shared" si="52"/>
        <v>0</v>
      </c>
      <c r="N1106">
        <f t="shared" si="53"/>
        <v>0</v>
      </c>
    </row>
    <row r="1107" spans="1:14" x14ac:dyDescent="0.3">
      <c r="A1107" s="1">
        <v>1106</v>
      </c>
      <c r="B1107" t="s">
        <v>12</v>
      </c>
      <c r="C1107">
        <v>72</v>
      </c>
      <c r="D1107" t="str">
        <f t="shared" si="51"/>
        <v>Old Age</v>
      </c>
      <c r="E1107" t="s">
        <v>22</v>
      </c>
      <c r="F1107" t="s">
        <v>17</v>
      </c>
      <c r="G1107" t="s">
        <v>9</v>
      </c>
      <c r="H1107" t="s">
        <v>38</v>
      </c>
      <c r="I1107" t="s">
        <v>11</v>
      </c>
      <c r="J1107" t="s">
        <v>49</v>
      </c>
      <c r="K1107" t="s">
        <v>49</v>
      </c>
      <c r="L1107">
        <f t="shared" si="52"/>
        <v>0</v>
      </c>
      <c r="N1107">
        <f t="shared" si="53"/>
        <v>0</v>
      </c>
    </row>
    <row r="1108" spans="1:14" x14ac:dyDescent="0.3">
      <c r="A1108" s="1">
        <v>1107</v>
      </c>
      <c r="B1108" t="s">
        <v>6</v>
      </c>
      <c r="C1108">
        <v>64</v>
      </c>
      <c r="D1108" t="str">
        <f t="shared" si="51"/>
        <v>Old Age</v>
      </c>
      <c r="E1108" t="s">
        <v>16</v>
      </c>
      <c r="F1108" t="s">
        <v>24</v>
      </c>
      <c r="G1108" t="s">
        <v>9</v>
      </c>
      <c r="H1108" t="s">
        <v>38</v>
      </c>
      <c r="I1108" t="s">
        <v>11</v>
      </c>
      <c r="J1108" t="s">
        <v>49</v>
      </c>
      <c r="K1108" t="s">
        <v>49</v>
      </c>
      <c r="L1108">
        <f t="shared" si="52"/>
        <v>0</v>
      </c>
      <c r="N1108">
        <f t="shared" si="53"/>
        <v>0</v>
      </c>
    </row>
    <row r="1109" spans="1:14" x14ac:dyDescent="0.3">
      <c r="A1109" s="1">
        <v>1108</v>
      </c>
      <c r="B1109" t="s">
        <v>12</v>
      </c>
      <c r="C1109">
        <v>58</v>
      </c>
      <c r="D1109" t="str">
        <f t="shared" si="51"/>
        <v>Middle Age</v>
      </c>
      <c r="E1109" t="s">
        <v>16</v>
      </c>
      <c r="F1109" t="s">
        <v>30</v>
      </c>
      <c r="G1109" t="s">
        <v>18</v>
      </c>
      <c r="H1109" t="s">
        <v>38</v>
      </c>
      <c r="I1109" t="s">
        <v>11</v>
      </c>
      <c r="J1109" t="s">
        <v>49</v>
      </c>
      <c r="K1109" t="s">
        <v>49</v>
      </c>
      <c r="L1109">
        <f t="shared" si="52"/>
        <v>0</v>
      </c>
      <c r="N1109">
        <f t="shared" si="53"/>
        <v>0</v>
      </c>
    </row>
    <row r="1110" spans="1:14" x14ac:dyDescent="0.3">
      <c r="A1110" s="1">
        <v>1109</v>
      </c>
      <c r="B1110" t="s">
        <v>12</v>
      </c>
      <c r="C1110">
        <v>80</v>
      </c>
      <c r="D1110" t="str">
        <f t="shared" si="51"/>
        <v>Old Age</v>
      </c>
      <c r="E1110" t="s">
        <v>22</v>
      </c>
      <c r="F1110" t="s">
        <v>8</v>
      </c>
      <c r="G1110" t="s">
        <v>18</v>
      </c>
      <c r="H1110" t="s">
        <v>38</v>
      </c>
      <c r="I1110" t="s">
        <v>11</v>
      </c>
      <c r="J1110" t="s">
        <v>49</v>
      </c>
      <c r="K1110" t="s">
        <v>49</v>
      </c>
      <c r="L1110">
        <f t="shared" si="52"/>
        <v>0</v>
      </c>
      <c r="N1110">
        <f t="shared" si="53"/>
        <v>0</v>
      </c>
    </row>
    <row r="1111" spans="1:14" x14ac:dyDescent="0.3">
      <c r="A1111" s="1">
        <v>1110</v>
      </c>
      <c r="B1111" t="s">
        <v>12</v>
      </c>
      <c r="C1111">
        <v>61</v>
      </c>
      <c r="D1111" t="str">
        <f t="shared" si="51"/>
        <v>Old Age</v>
      </c>
      <c r="E1111" t="s">
        <v>16</v>
      </c>
      <c r="F1111" t="s">
        <v>28</v>
      </c>
      <c r="G1111" t="s">
        <v>18</v>
      </c>
      <c r="H1111" t="s">
        <v>38</v>
      </c>
      <c r="I1111" t="s">
        <v>11</v>
      </c>
      <c r="J1111" t="s">
        <v>49</v>
      </c>
      <c r="K1111" t="s">
        <v>49</v>
      </c>
      <c r="L1111">
        <f t="shared" si="52"/>
        <v>0</v>
      </c>
      <c r="N1111">
        <f t="shared" si="53"/>
        <v>0</v>
      </c>
    </row>
    <row r="1112" spans="1:14" x14ac:dyDescent="0.3">
      <c r="A1112" s="1">
        <v>1111</v>
      </c>
      <c r="B1112" t="s">
        <v>12</v>
      </c>
      <c r="C1112">
        <v>34</v>
      </c>
      <c r="D1112" t="str">
        <f t="shared" si="51"/>
        <v>Young Adults</v>
      </c>
      <c r="E1112" t="s">
        <v>16</v>
      </c>
      <c r="F1112" t="s">
        <v>28</v>
      </c>
      <c r="G1112" t="s">
        <v>35</v>
      </c>
      <c r="H1112" t="s">
        <v>38</v>
      </c>
      <c r="I1112" t="s">
        <v>11</v>
      </c>
      <c r="J1112" t="s">
        <v>49</v>
      </c>
      <c r="K1112" t="s">
        <v>49</v>
      </c>
      <c r="L1112">
        <f t="shared" si="52"/>
        <v>0</v>
      </c>
      <c r="N1112">
        <f t="shared" si="53"/>
        <v>0</v>
      </c>
    </row>
    <row r="1113" spans="1:14" x14ac:dyDescent="0.3">
      <c r="A1113" s="1">
        <v>1112</v>
      </c>
      <c r="B1113" t="s">
        <v>12</v>
      </c>
      <c r="C1113">
        <v>36</v>
      </c>
      <c r="D1113" t="str">
        <f t="shared" si="51"/>
        <v>Middle Age</v>
      </c>
      <c r="E1113" t="s">
        <v>16</v>
      </c>
      <c r="F1113" t="s">
        <v>19</v>
      </c>
      <c r="G1113" t="s">
        <v>9</v>
      </c>
      <c r="H1113" t="s">
        <v>38</v>
      </c>
      <c r="I1113" t="s">
        <v>14</v>
      </c>
      <c r="J1113">
        <v>5</v>
      </c>
      <c r="K1113">
        <v>3</v>
      </c>
      <c r="L1113">
        <f t="shared" si="52"/>
        <v>8</v>
      </c>
      <c r="M1113" t="s">
        <v>15</v>
      </c>
      <c r="N1113">
        <f t="shared" si="53"/>
        <v>0</v>
      </c>
    </row>
    <row r="1114" spans="1:14" x14ac:dyDescent="0.3">
      <c r="A1114" s="1">
        <v>1113</v>
      </c>
      <c r="B1114" t="s">
        <v>12</v>
      </c>
      <c r="C1114">
        <v>34</v>
      </c>
      <c r="D1114" t="str">
        <f t="shared" si="51"/>
        <v>Young Adults</v>
      </c>
      <c r="E1114" t="s">
        <v>7</v>
      </c>
      <c r="F1114" t="s">
        <v>19</v>
      </c>
      <c r="G1114" t="s">
        <v>9</v>
      </c>
      <c r="H1114" t="s">
        <v>38</v>
      </c>
      <c r="I1114" t="s">
        <v>14</v>
      </c>
      <c r="J1114">
        <v>20</v>
      </c>
      <c r="K1114">
        <v>10</v>
      </c>
      <c r="L1114">
        <f t="shared" si="52"/>
        <v>30</v>
      </c>
      <c r="M1114" t="s">
        <v>15</v>
      </c>
      <c r="N1114">
        <f t="shared" si="53"/>
        <v>0</v>
      </c>
    </row>
    <row r="1115" spans="1:14" x14ac:dyDescent="0.3">
      <c r="A1115" s="1">
        <v>1114</v>
      </c>
      <c r="B1115" t="s">
        <v>12</v>
      </c>
      <c r="C1115">
        <v>40</v>
      </c>
      <c r="D1115" t="str">
        <f t="shared" si="51"/>
        <v>Middle Age</v>
      </c>
      <c r="E1115" t="s">
        <v>13</v>
      </c>
      <c r="F1115" t="s">
        <v>30</v>
      </c>
      <c r="G1115" t="s">
        <v>18</v>
      </c>
      <c r="H1115" t="s">
        <v>38</v>
      </c>
      <c r="I1115" t="s">
        <v>11</v>
      </c>
      <c r="J1115" t="s">
        <v>49</v>
      </c>
      <c r="K1115" t="s">
        <v>49</v>
      </c>
      <c r="L1115">
        <f t="shared" si="52"/>
        <v>0</v>
      </c>
      <c r="N1115">
        <f t="shared" si="53"/>
        <v>0</v>
      </c>
    </row>
    <row r="1116" spans="1:14" x14ac:dyDescent="0.3">
      <c r="A1116" s="1">
        <v>1115</v>
      </c>
      <c r="B1116" t="s">
        <v>6</v>
      </c>
      <c r="C1116">
        <v>53</v>
      </c>
      <c r="D1116" t="str">
        <f t="shared" si="51"/>
        <v>Middle Age</v>
      </c>
      <c r="E1116" t="s">
        <v>13</v>
      </c>
      <c r="F1116" t="s">
        <v>8</v>
      </c>
      <c r="G1116" t="s">
        <v>18</v>
      </c>
      <c r="H1116" t="s">
        <v>38</v>
      </c>
      <c r="I1116" t="s">
        <v>11</v>
      </c>
      <c r="J1116" t="s">
        <v>49</v>
      </c>
      <c r="K1116" t="s">
        <v>49</v>
      </c>
      <c r="L1116">
        <f t="shared" si="52"/>
        <v>0</v>
      </c>
      <c r="N1116">
        <f t="shared" si="53"/>
        <v>0</v>
      </c>
    </row>
    <row r="1117" spans="1:14" x14ac:dyDescent="0.3">
      <c r="A1117" s="1">
        <v>1116</v>
      </c>
      <c r="B1117" t="s">
        <v>12</v>
      </c>
      <c r="C1117">
        <v>31</v>
      </c>
      <c r="D1117" t="str">
        <f t="shared" si="51"/>
        <v>Young Adults</v>
      </c>
      <c r="E1117" t="s">
        <v>13</v>
      </c>
      <c r="F1117" t="s">
        <v>17</v>
      </c>
      <c r="G1117" t="s">
        <v>18</v>
      </c>
      <c r="H1117" t="s">
        <v>38</v>
      </c>
      <c r="I1117" t="s">
        <v>11</v>
      </c>
      <c r="J1117" t="s">
        <v>49</v>
      </c>
      <c r="K1117" t="s">
        <v>49</v>
      </c>
      <c r="L1117">
        <f t="shared" si="52"/>
        <v>0</v>
      </c>
      <c r="N1117">
        <f t="shared" si="53"/>
        <v>0</v>
      </c>
    </row>
    <row r="1118" spans="1:14" x14ac:dyDescent="0.3">
      <c r="A1118" s="1">
        <v>1117</v>
      </c>
      <c r="B1118" t="s">
        <v>12</v>
      </c>
      <c r="C1118">
        <v>86</v>
      </c>
      <c r="D1118" t="str">
        <f t="shared" si="51"/>
        <v>Old Age</v>
      </c>
      <c r="E1118" t="s">
        <v>27</v>
      </c>
      <c r="F1118" t="s">
        <v>8</v>
      </c>
      <c r="G1118" t="s">
        <v>18</v>
      </c>
      <c r="H1118" t="s">
        <v>38</v>
      </c>
      <c r="I1118" t="s">
        <v>11</v>
      </c>
      <c r="J1118" t="s">
        <v>49</v>
      </c>
      <c r="K1118" t="s">
        <v>49</v>
      </c>
      <c r="L1118">
        <f t="shared" si="52"/>
        <v>0</v>
      </c>
      <c r="N1118">
        <f t="shared" si="53"/>
        <v>0</v>
      </c>
    </row>
    <row r="1119" spans="1:14" x14ac:dyDescent="0.3">
      <c r="A1119" s="1">
        <v>1118</v>
      </c>
      <c r="B1119" t="s">
        <v>12</v>
      </c>
      <c r="C1119">
        <v>46</v>
      </c>
      <c r="D1119" t="str">
        <f t="shared" si="51"/>
        <v>Middle Age</v>
      </c>
      <c r="E1119" t="s">
        <v>16</v>
      </c>
      <c r="F1119" t="s">
        <v>8</v>
      </c>
      <c r="G1119" t="s">
        <v>18</v>
      </c>
      <c r="H1119" t="s">
        <v>38</v>
      </c>
      <c r="I1119" t="s">
        <v>14</v>
      </c>
      <c r="J1119">
        <v>20</v>
      </c>
      <c r="K1119">
        <v>20</v>
      </c>
      <c r="L1119">
        <f t="shared" si="52"/>
        <v>40</v>
      </c>
      <c r="M1119" t="s">
        <v>15</v>
      </c>
      <c r="N1119">
        <f t="shared" si="53"/>
        <v>0</v>
      </c>
    </row>
    <row r="1120" spans="1:14" x14ac:dyDescent="0.3">
      <c r="A1120" s="1">
        <v>1119</v>
      </c>
      <c r="B1120" t="s">
        <v>6</v>
      </c>
      <c r="C1120">
        <v>34</v>
      </c>
      <c r="D1120" t="str">
        <f t="shared" si="51"/>
        <v>Young Adults</v>
      </c>
      <c r="E1120" t="s">
        <v>13</v>
      </c>
      <c r="F1120" t="s">
        <v>19</v>
      </c>
      <c r="G1120" t="s">
        <v>31</v>
      </c>
      <c r="H1120" t="s">
        <v>38</v>
      </c>
      <c r="I1120" t="s">
        <v>11</v>
      </c>
      <c r="J1120" t="s">
        <v>49</v>
      </c>
      <c r="K1120" t="s">
        <v>49</v>
      </c>
      <c r="L1120">
        <f t="shared" si="52"/>
        <v>0</v>
      </c>
      <c r="N1120">
        <f t="shared" si="53"/>
        <v>0</v>
      </c>
    </row>
    <row r="1121" spans="1:14" x14ac:dyDescent="0.3">
      <c r="A1121" s="1">
        <v>1120</v>
      </c>
      <c r="B1121" t="s">
        <v>12</v>
      </c>
      <c r="C1121">
        <v>44</v>
      </c>
      <c r="D1121" t="str">
        <f t="shared" si="51"/>
        <v>Middle Age</v>
      </c>
      <c r="E1121" t="s">
        <v>13</v>
      </c>
      <c r="F1121" t="s">
        <v>17</v>
      </c>
      <c r="G1121" t="s">
        <v>18</v>
      </c>
      <c r="H1121" t="s">
        <v>38</v>
      </c>
      <c r="I1121" t="s">
        <v>11</v>
      </c>
      <c r="J1121" t="s">
        <v>49</v>
      </c>
      <c r="K1121" t="s">
        <v>49</v>
      </c>
      <c r="L1121">
        <f t="shared" si="52"/>
        <v>0</v>
      </c>
      <c r="N1121">
        <f t="shared" si="53"/>
        <v>0</v>
      </c>
    </row>
    <row r="1122" spans="1:14" x14ac:dyDescent="0.3">
      <c r="A1122" s="1">
        <v>1121</v>
      </c>
      <c r="B1122" t="s">
        <v>12</v>
      </c>
      <c r="C1122">
        <v>69</v>
      </c>
      <c r="D1122" t="str">
        <f t="shared" si="51"/>
        <v>Old Age</v>
      </c>
      <c r="E1122" t="s">
        <v>22</v>
      </c>
      <c r="F1122" t="s">
        <v>30</v>
      </c>
      <c r="G1122" t="s">
        <v>18</v>
      </c>
      <c r="H1122" t="s">
        <v>38</v>
      </c>
      <c r="I1122" t="s">
        <v>11</v>
      </c>
      <c r="J1122" t="s">
        <v>49</v>
      </c>
      <c r="K1122" t="s">
        <v>49</v>
      </c>
      <c r="L1122">
        <f t="shared" si="52"/>
        <v>0</v>
      </c>
      <c r="N1122">
        <f t="shared" si="53"/>
        <v>0</v>
      </c>
    </row>
    <row r="1123" spans="1:14" x14ac:dyDescent="0.3">
      <c r="A1123" s="1">
        <v>1122</v>
      </c>
      <c r="B1123" t="s">
        <v>12</v>
      </c>
      <c r="C1123">
        <v>56</v>
      </c>
      <c r="D1123" t="str">
        <f t="shared" si="51"/>
        <v>Middle Age</v>
      </c>
      <c r="E1123" t="s">
        <v>22</v>
      </c>
      <c r="F1123" t="s">
        <v>8</v>
      </c>
      <c r="G1123" t="s">
        <v>9</v>
      </c>
      <c r="H1123" t="s">
        <v>38</v>
      </c>
      <c r="I1123" t="s">
        <v>11</v>
      </c>
      <c r="J1123" t="s">
        <v>49</v>
      </c>
      <c r="K1123" t="s">
        <v>49</v>
      </c>
      <c r="L1123">
        <f t="shared" si="52"/>
        <v>0</v>
      </c>
      <c r="N1123">
        <f t="shared" si="53"/>
        <v>0</v>
      </c>
    </row>
    <row r="1124" spans="1:14" x14ac:dyDescent="0.3">
      <c r="A1124" s="1">
        <v>1123</v>
      </c>
      <c r="B1124" t="s">
        <v>6</v>
      </c>
      <c r="C1124">
        <v>79</v>
      </c>
      <c r="D1124" t="str">
        <f t="shared" si="51"/>
        <v>Old Age</v>
      </c>
      <c r="E1124" t="s">
        <v>13</v>
      </c>
      <c r="F1124" t="s">
        <v>8</v>
      </c>
      <c r="G1124" t="s">
        <v>18</v>
      </c>
      <c r="H1124" t="s">
        <v>38</v>
      </c>
      <c r="I1124" t="s">
        <v>11</v>
      </c>
      <c r="J1124" t="s">
        <v>49</v>
      </c>
      <c r="K1124" t="s">
        <v>49</v>
      </c>
      <c r="L1124">
        <f t="shared" si="52"/>
        <v>0</v>
      </c>
      <c r="N1124">
        <f t="shared" si="53"/>
        <v>0</v>
      </c>
    </row>
    <row r="1125" spans="1:14" x14ac:dyDescent="0.3">
      <c r="A1125" s="1">
        <v>1124</v>
      </c>
      <c r="B1125" t="s">
        <v>12</v>
      </c>
      <c r="C1125">
        <v>41</v>
      </c>
      <c r="D1125" t="str">
        <f t="shared" si="51"/>
        <v>Middle Age</v>
      </c>
      <c r="E1125" t="s">
        <v>27</v>
      </c>
      <c r="F1125" t="s">
        <v>20</v>
      </c>
      <c r="G1125" t="s">
        <v>18</v>
      </c>
      <c r="H1125" t="s">
        <v>38</v>
      </c>
      <c r="I1125" t="s">
        <v>14</v>
      </c>
      <c r="J1125">
        <v>30</v>
      </c>
      <c r="K1125">
        <v>15</v>
      </c>
      <c r="L1125">
        <f t="shared" si="52"/>
        <v>45</v>
      </c>
      <c r="M1125" t="s">
        <v>15</v>
      </c>
      <c r="N1125">
        <f t="shared" si="53"/>
        <v>0</v>
      </c>
    </row>
    <row r="1126" spans="1:14" x14ac:dyDescent="0.3">
      <c r="A1126" s="1">
        <v>1125</v>
      </c>
      <c r="B1126" t="s">
        <v>6</v>
      </c>
      <c r="C1126">
        <v>34</v>
      </c>
      <c r="D1126" t="str">
        <f t="shared" si="51"/>
        <v>Young Adults</v>
      </c>
      <c r="E1126" t="s">
        <v>7</v>
      </c>
      <c r="F1126" t="s">
        <v>29</v>
      </c>
      <c r="G1126" t="s">
        <v>18</v>
      </c>
      <c r="H1126" t="s">
        <v>38</v>
      </c>
      <c r="I1126" t="s">
        <v>14</v>
      </c>
      <c r="J1126">
        <v>30</v>
      </c>
      <c r="K1126">
        <v>15</v>
      </c>
      <c r="L1126">
        <f t="shared" si="52"/>
        <v>45</v>
      </c>
      <c r="M1126" t="s">
        <v>15</v>
      </c>
      <c r="N1126">
        <f t="shared" si="53"/>
        <v>0</v>
      </c>
    </row>
    <row r="1127" spans="1:14" x14ac:dyDescent="0.3">
      <c r="A1127" s="1">
        <v>1126</v>
      </c>
      <c r="B1127" t="s">
        <v>6</v>
      </c>
      <c r="C1127">
        <v>47</v>
      </c>
      <c r="D1127" t="str">
        <f t="shared" si="51"/>
        <v>Middle Age</v>
      </c>
      <c r="E1127" t="s">
        <v>13</v>
      </c>
      <c r="F1127" t="s">
        <v>20</v>
      </c>
      <c r="G1127" t="s">
        <v>18</v>
      </c>
      <c r="H1127" t="s">
        <v>38</v>
      </c>
      <c r="I1127" t="s">
        <v>14</v>
      </c>
      <c r="J1127">
        <v>40</v>
      </c>
      <c r="K1127">
        <v>40</v>
      </c>
      <c r="L1127">
        <f t="shared" si="52"/>
        <v>80</v>
      </c>
      <c r="M1127" t="s">
        <v>15</v>
      </c>
      <c r="N1127">
        <f t="shared" si="53"/>
        <v>0</v>
      </c>
    </row>
    <row r="1128" spans="1:14" x14ac:dyDescent="0.3">
      <c r="A1128" s="1">
        <v>1127</v>
      </c>
      <c r="B1128" t="s">
        <v>6</v>
      </c>
      <c r="C1128">
        <v>46</v>
      </c>
      <c r="D1128" t="str">
        <f t="shared" si="51"/>
        <v>Middle Age</v>
      </c>
      <c r="E1128" t="s">
        <v>16</v>
      </c>
      <c r="F1128" t="s">
        <v>8</v>
      </c>
      <c r="G1128" t="s">
        <v>9</v>
      </c>
      <c r="H1128" t="s">
        <v>38</v>
      </c>
      <c r="I1128" t="s">
        <v>11</v>
      </c>
      <c r="J1128" t="s">
        <v>49</v>
      </c>
      <c r="K1128" t="s">
        <v>49</v>
      </c>
      <c r="L1128">
        <f t="shared" si="52"/>
        <v>0</v>
      </c>
      <c r="N1128">
        <f t="shared" si="53"/>
        <v>0</v>
      </c>
    </row>
    <row r="1129" spans="1:14" x14ac:dyDescent="0.3">
      <c r="A1129" s="1">
        <v>1128</v>
      </c>
      <c r="B1129" t="s">
        <v>12</v>
      </c>
      <c r="C1129">
        <v>30</v>
      </c>
      <c r="D1129" t="str">
        <f t="shared" si="51"/>
        <v>Young Adults</v>
      </c>
      <c r="E1129" t="s">
        <v>13</v>
      </c>
      <c r="F1129" t="s">
        <v>8</v>
      </c>
      <c r="G1129" t="s">
        <v>18</v>
      </c>
      <c r="H1129" t="s">
        <v>38</v>
      </c>
      <c r="I1129" t="s">
        <v>11</v>
      </c>
      <c r="J1129" t="s">
        <v>49</v>
      </c>
      <c r="K1129" t="s">
        <v>49</v>
      </c>
      <c r="L1129">
        <f t="shared" si="52"/>
        <v>0</v>
      </c>
      <c r="N1129">
        <f t="shared" si="53"/>
        <v>0</v>
      </c>
    </row>
    <row r="1130" spans="1:14" x14ac:dyDescent="0.3">
      <c r="A1130" s="1">
        <v>1129</v>
      </c>
      <c r="B1130" t="s">
        <v>12</v>
      </c>
      <c r="C1130">
        <v>19</v>
      </c>
      <c r="D1130" t="str">
        <f t="shared" si="51"/>
        <v>Young Adults</v>
      </c>
      <c r="E1130" t="s">
        <v>13</v>
      </c>
      <c r="F1130" t="s">
        <v>30</v>
      </c>
      <c r="G1130" t="s">
        <v>18</v>
      </c>
      <c r="H1130" t="s">
        <v>38</v>
      </c>
      <c r="I1130" t="s">
        <v>11</v>
      </c>
      <c r="J1130" t="s">
        <v>49</v>
      </c>
      <c r="K1130" t="s">
        <v>49</v>
      </c>
      <c r="L1130">
        <f t="shared" si="52"/>
        <v>0</v>
      </c>
      <c r="N1130">
        <f t="shared" si="53"/>
        <v>0</v>
      </c>
    </row>
    <row r="1131" spans="1:14" x14ac:dyDescent="0.3">
      <c r="A1131" s="1">
        <v>1130</v>
      </c>
      <c r="B1131" t="s">
        <v>6</v>
      </c>
      <c r="C1131">
        <v>45</v>
      </c>
      <c r="D1131" t="str">
        <f t="shared" si="51"/>
        <v>Middle Age</v>
      </c>
      <c r="E1131" t="s">
        <v>16</v>
      </c>
      <c r="F1131" t="s">
        <v>17</v>
      </c>
      <c r="G1131" t="s">
        <v>33</v>
      </c>
      <c r="H1131" t="s">
        <v>38</v>
      </c>
      <c r="I1131" t="s">
        <v>11</v>
      </c>
      <c r="J1131" t="s">
        <v>49</v>
      </c>
      <c r="K1131" t="s">
        <v>49</v>
      </c>
      <c r="L1131">
        <f t="shared" si="52"/>
        <v>0</v>
      </c>
      <c r="N1131">
        <f t="shared" si="53"/>
        <v>0</v>
      </c>
    </row>
    <row r="1132" spans="1:14" x14ac:dyDescent="0.3">
      <c r="A1132" s="1">
        <v>1131</v>
      </c>
      <c r="B1132" t="s">
        <v>12</v>
      </c>
      <c r="C1132">
        <v>24</v>
      </c>
      <c r="D1132" t="str">
        <f t="shared" si="51"/>
        <v>Young Adults</v>
      </c>
      <c r="E1132" t="s">
        <v>13</v>
      </c>
      <c r="F1132" t="s">
        <v>28</v>
      </c>
      <c r="G1132" t="s">
        <v>32</v>
      </c>
      <c r="H1132" t="s">
        <v>38</v>
      </c>
      <c r="I1132" t="s">
        <v>11</v>
      </c>
      <c r="J1132" t="s">
        <v>49</v>
      </c>
      <c r="K1132" t="s">
        <v>49</v>
      </c>
      <c r="L1132">
        <f t="shared" si="52"/>
        <v>0</v>
      </c>
      <c r="N1132">
        <f t="shared" si="53"/>
        <v>0</v>
      </c>
    </row>
    <row r="1133" spans="1:14" x14ac:dyDescent="0.3">
      <c r="A1133" s="1">
        <v>1132</v>
      </c>
      <c r="B1133" t="s">
        <v>6</v>
      </c>
      <c r="C1133">
        <v>42</v>
      </c>
      <c r="D1133" t="str">
        <f t="shared" si="51"/>
        <v>Middle Age</v>
      </c>
      <c r="E1133" t="s">
        <v>16</v>
      </c>
      <c r="F1133" t="s">
        <v>19</v>
      </c>
      <c r="G1133" t="s">
        <v>18</v>
      </c>
      <c r="H1133" t="s">
        <v>38</v>
      </c>
      <c r="I1133" t="s">
        <v>11</v>
      </c>
      <c r="J1133" t="s">
        <v>49</v>
      </c>
      <c r="K1133" t="s">
        <v>49</v>
      </c>
      <c r="L1133">
        <f t="shared" si="52"/>
        <v>0</v>
      </c>
      <c r="N1133">
        <f t="shared" si="53"/>
        <v>0</v>
      </c>
    </row>
    <row r="1134" spans="1:14" x14ac:dyDescent="0.3">
      <c r="A1134" s="1">
        <v>1133</v>
      </c>
      <c r="B1134" t="s">
        <v>6</v>
      </c>
      <c r="C1134">
        <v>32</v>
      </c>
      <c r="D1134" t="str">
        <f t="shared" si="51"/>
        <v>Young Adults</v>
      </c>
      <c r="E1134" t="s">
        <v>16</v>
      </c>
      <c r="F1134" t="s">
        <v>24</v>
      </c>
      <c r="G1134" t="s">
        <v>18</v>
      </c>
      <c r="H1134" t="s">
        <v>38</v>
      </c>
      <c r="I1134" t="s">
        <v>11</v>
      </c>
      <c r="J1134" t="s">
        <v>49</v>
      </c>
      <c r="K1134" t="s">
        <v>49</v>
      </c>
      <c r="L1134">
        <f t="shared" si="52"/>
        <v>0</v>
      </c>
      <c r="N1134">
        <f t="shared" si="53"/>
        <v>0</v>
      </c>
    </row>
    <row r="1135" spans="1:14" x14ac:dyDescent="0.3">
      <c r="A1135" s="1">
        <v>1134</v>
      </c>
      <c r="B1135" t="s">
        <v>6</v>
      </c>
      <c r="C1135">
        <v>32</v>
      </c>
      <c r="D1135" t="str">
        <f t="shared" si="51"/>
        <v>Young Adults</v>
      </c>
      <c r="E1135" t="s">
        <v>13</v>
      </c>
      <c r="F1135" t="s">
        <v>20</v>
      </c>
      <c r="G1135" t="s">
        <v>18</v>
      </c>
      <c r="H1135" t="s">
        <v>38</v>
      </c>
      <c r="I1135" t="s">
        <v>14</v>
      </c>
      <c r="J1135">
        <v>20</v>
      </c>
      <c r="K1135">
        <v>20</v>
      </c>
      <c r="L1135">
        <f t="shared" si="52"/>
        <v>40</v>
      </c>
      <c r="M1135" t="s">
        <v>15</v>
      </c>
      <c r="N1135">
        <f t="shared" si="53"/>
        <v>0</v>
      </c>
    </row>
    <row r="1136" spans="1:14" x14ac:dyDescent="0.3">
      <c r="A1136" s="1">
        <v>1135</v>
      </c>
      <c r="B1136" t="s">
        <v>12</v>
      </c>
      <c r="C1136">
        <v>28</v>
      </c>
      <c r="D1136" t="str">
        <f t="shared" si="51"/>
        <v>Young Adults</v>
      </c>
      <c r="E1136" t="s">
        <v>13</v>
      </c>
      <c r="F1136" t="s">
        <v>30</v>
      </c>
      <c r="G1136" t="s">
        <v>9</v>
      </c>
      <c r="H1136" t="s">
        <v>38</v>
      </c>
      <c r="I1136" t="s">
        <v>14</v>
      </c>
      <c r="J1136">
        <v>5</v>
      </c>
      <c r="K1136">
        <v>5</v>
      </c>
      <c r="L1136">
        <f t="shared" si="52"/>
        <v>10</v>
      </c>
      <c r="M1136" t="s">
        <v>15</v>
      </c>
      <c r="N1136">
        <f t="shared" si="53"/>
        <v>0</v>
      </c>
    </row>
    <row r="1137" spans="1:14" x14ac:dyDescent="0.3">
      <c r="A1137" s="1">
        <v>1136</v>
      </c>
      <c r="B1137" t="s">
        <v>12</v>
      </c>
      <c r="C1137">
        <v>78</v>
      </c>
      <c r="D1137" t="str">
        <f t="shared" si="51"/>
        <v>Old Age</v>
      </c>
      <c r="E1137" t="s">
        <v>22</v>
      </c>
      <c r="F1137" t="s">
        <v>8</v>
      </c>
      <c r="G1137" t="s">
        <v>9</v>
      </c>
      <c r="H1137" t="s">
        <v>38</v>
      </c>
      <c r="I1137" t="s">
        <v>11</v>
      </c>
      <c r="J1137" t="s">
        <v>49</v>
      </c>
      <c r="K1137" t="s">
        <v>49</v>
      </c>
      <c r="L1137">
        <f t="shared" si="52"/>
        <v>0</v>
      </c>
      <c r="N1137">
        <f t="shared" si="53"/>
        <v>0</v>
      </c>
    </row>
    <row r="1138" spans="1:14" x14ac:dyDescent="0.3">
      <c r="A1138" s="1">
        <v>1137</v>
      </c>
      <c r="B1138" t="s">
        <v>6</v>
      </c>
      <c r="C1138">
        <v>42</v>
      </c>
      <c r="D1138" t="str">
        <f t="shared" si="51"/>
        <v>Middle Age</v>
      </c>
      <c r="E1138" t="s">
        <v>7</v>
      </c>
      <c r="F1138" t="s">
        <v>19</v>
      </c>
      <c r="G1138" t="s">
        <v>18</v>
      </c>
      <c r="H1138" t="s">
        <v>38</v>
      </c>
      <c r="I1138" t="s">
        <v>14</v>
      </c>
      <c r="J1138">
        <v>20</v>
      </c>
      <c r="K1138">
        <v>20</v>
      </c>
      <c r="L1138">
        <f t="shared" si="52"/>
        <v>40</v>
      </c>
      <c r="M1138" t="s">
        <v>21</v>
      </c>
      <c r="N1138">
        <f t="shared" si="53"/>
        <v>0</v>
      </c>
    </row>
    <row r="1139" spans="1:14" x14ac:dyDescent="0.3">
      <c r="A1139" s="1">
        <v>1138</v>
      </c>
      <c r="B1139" t="s">
        <v>12</v>
      </c>
      <c r="C1139">
        <v>27</v>
      </c>
      <c r="D1139" t="str">
        <f t="shared" si="51"/>
        <v>Young Adults</v>
      </c>
      <c r="E1139" t="s">
        <v>16</v>
      </c>
      <c r="F1139" t="s">
        <v>17</v>
      </c>
      <c r="G1139" t="s">
        <v>18</v>
      </c>
      <c r="H1139" t="s">
        <v>38</v>
      </c>
      <c r="I1139" t="s">
        <v>11</v>
      </c>
      <c r="J1139" t="s">
        <v>49</v>
      </c>
      <c r="K1139" t="s">
        <v>49</v>
      </c>
      <c r="L1139">
        <f t="shared" si="52"/>
        <v>0</v>
      </c>
      <c r="N1139">
        <f t="shared" si="53"/>
        <v>0</v>
      </c>
    </row>
    <row r="1140" spans="1:14" x14ac:dyDescent="0.3">
      <c r="A1140" s="1">
        <v>1139</v>
      </c>
      <c r="B1140" t="s">
        <v>12</v>
      </c>
      <c r="C1140">
        <v>57</v>
      </c>
      <c r="D1140" t="str">
        <f t="shared" si="51"/>
        <v>Middle Age</v>
      </c>
      <c r="E1140" t="s">
        <v>16</v>
      </c>
      <c r="F1140" t="s">
        <v>24</v>
      </c>
      <c r="G1140" t="s">
        <v>18</v>
      </c>
      <c r="H1140" t="s">
        <v>38</v>
      </c>
      <c r="I1140" t="s">
        <v>11</v>
      </c>
      <c r="J1140" t="s">
        <v>49</v>
      </c>
      <c r="K1140" t="s">
        <v>49</v>
      </c>
      <c r="L1140">
        <f t="shared" si="52"/>
        <v>0</v>
      </c>
      <c r="N1140">
        <f t="shared" si="53"/>
        <v>0</v>
      </c>
    </row>
    <row r="1141" spans="1:14" x14ac:dyDescent="0.3">
      <c r="A1141" s="1">
        <v>1140</v>
      </c>
      <c r="B1141" t="s">
        <v>12</v>
      </c>
      <c r="C1141">
        <v>24</v>
      </c>
      <c r="D1141" t="str">
        <f t="shared" si="51"/>
        <v>Young Adults</v>
      </c>
      <c r="E1141" t="s">
        <v>13</v>
      </c>
      <c r="F1141" t="s">
        <v>17</v>
      </c>
      <c r="G1141" t="s">
        <v>23</v>
      </c>
      <c r="H1141" t="s">
        <v>38</v>
      </c>
      <c r="I1141" t="s">
        <v>11</v>
      </c>
      <c r="J1141" t="s">
        <v>49</v>
      </c>
      <c r="K1141" t="s">
        <v>49</v>
      </c>
      <c r="L1141">
        <f t="shared" si="52"/>
        <v>0</v>
      </c>
      <c r="N1141">
        <f t="shared" si="53"/>
        <v>0</v>
      </c>
    </row>
    <row r="1142" spans="1:14" x14ac:dyDescent="0.3">
      <c r="A1142" s="1">
        <v>1141</v>
      </c>
      <c r="B1142" t="s">
        <v>12</v>
      </c>
      <c r="C1142">
        <v>71</v>
      </c>
      <c r="D1142" t="str">
        <f t="shared" si="51"/>
        <v>Old Age</v>
      </c>
      <c r="E1142" t="s">
        <v>16</v>
      </c>
      <c r="F1142" t="s">
        <v>19</v>
      </c>
      <c r="G1142" t="s">
        <v>18</v>
      </c>
      <c r="H1142" t="s">
        <v>38</v>
      </c>
      <c r="I1142" t="s">
        <v>11</v>
      </c>
      <c r="J1142" t="s">
        <v>49</v>
      </c>
      <c r="K1142" t="s">
        <v>49</v>
      </c>
      <c r="L1142">
        <f t="shared" si="52"/>
        <v>0</v>
      </c>
      <c r="N1142">
        <f t="shared" si="53"/>
        <v>0</v>
      </c>
    </row>
    <row r="1143" spans="1:14" x14ac:dyDescent="0.3">
      <c r="A1143" s="1">
        <v>1142</v>
      </c>
      <c r="B1143" t="s">
        <v>6</v>
      </c>
      <c r="C1143">
        <v>51</v>
      </c>
      <c r="D1143" t="str">
        <f t="shared" si="51"/>
        <v>Middle Age</v>
      </c>
      <c r="E1143" t="s">
        <v>16</v>
      </c>
      <c r="F1143" t="s">
        <v>19</v>
      </c>
      <c r="G1143" t="s">
        <v>18</v>
      </c>
      <c r="H1143" t="s">
        <v>38</v>
      </c>
      <c r="I1143" t="s">
        <v>11</v>
      </c>
      <c r="J1143" t="s">
        <v>49</v>
      </c>
      <c r="K1143" t="s">
        <v>49</v>
      </c>
      <c r="L1143">
        <f t="shared" si="52"/>
        <v>0</v>
      </c>
      <c r="N1143">
        <f t="shared" si="53"/>
        <v>0</v>
      </c>
    </row>
    <row r="1144" spans="1:14" x14ac:dyDescent="0.3">
      <c r="A1144" s="1">
        <v>1143</v>
      </c>
      <c r="B1144" t="s">
        <v>6</v>
      </c>
      <c r="C1144">
        <v>66</v>
      </c>
      <c r="D1144" t="str">
        <f t="shared" si="51"/>
        <v>Old Age</v>
      </c>
      <c r="E1144" t="s">
        <v>22</v>
      </c>
      <c r="F1144" t="s">
        <v>8</v>
      </c>
      <c r="G1144" t="s">
        <v>18</v>
      </c>
      <c r="H1144" t="s">
        <v>38</v>
      </c>
      <c r="I1144" t="s">
        <v>11</v>
      </c>
      <c r="J1144" t="s">
        <v>49</v>
      </c>
      <c r="K1144" t="s">
        <v>49</v>
      </c>
      <c r="L1144">
        <f t="shared" si="52"/>
        <v>0</v>
      </c>
      <c r="N1144">
        <f t="shared" si="53"/>
        <v>0</v>
      </c>
    </row>
    <row r="1145" spans="1:14" x14ac:dyDescent="0.3">
      <c r="A1145" s="1">
        <v>1144</v>
      </c>
      <c r="B1145" t="s">
        <v>12</v>
      </c>
      <c r="C1145">
        <v>73</v>
      </c>
      <c r="D1145" t="str">
        <f t="shared" si="51"/>
        <v>Old Age</v>
      </c>
      <c r="E1145" t="s">
        <v>27</v>
      </c>
      <c r="F1145" t="s">
        <v>8</v>
      </c>
      <c r="G1145" t="s">
        <v>9</v>
      </c>
      <c r="H1145" t="s">
        <v>38</v>
      </c>
      <c r="I1145" t="s">
        <v>11</v>
      </c>
      <c r="J1145" t="s">
        <v>49</v>
      </c>
      <c r="K1145" t="s">
        <v>49</v>
      </c>
      <c r="L1145">
        <f t="shared" si="52"/>
        <v>0</v>
      </c>
      <c r="N1145">
        <f t="shared" si="53"/>
        <v>0</v>
      </c>
    </row>
    <row r="1146" spans="1:14" x14ac:dyDescent="0.3">
      <c r="A1146" s="1">
        <v>1145</v>
      </c>
      <c r="B1146" t="s">
        <v>6</v>
      </c>
      <c r="C1146">
        <v>18</v>
      </c>
      <c r="D1146" t="str">
        <f t="shared" si="51"/>
        <v>Young Adults</v>
      </c>
      <c r="E1146" t="s">
        <v>13</v>
      </c>
      <c r="F1146" t="s">
        <v>8</v>
      </c>
      <c r="G1146" t="s">
        <v>23</v>
      </c>
      <c r="H1146" t="s">
        <v>38</v>
      </c>
      <c r="I1146" t="s">
        <v>14</v>
      </c>
      <c r="J1146">
        <v>10</v>
      </c>
      <c r="K1146">
        <v>10</v>
      </c>
      <c r="L1146">
        <f t="shared" si="52"/>
        <v>20</v>
      </c>
      <c r="M1146" t="s">
        <v>15</v>
      </c>
      <c r="N1146">
        <f t="shared" si="53"/>
        <v>0</v>
      </c>
    </row>
    <row r="1147" spans="1:14" x14ac:dyDescent="0.3">
      <c r="A1147" s="1">
        <v>1146</v>
      </c>
      <c r="B1147" t="s">
        <v>6</v>
      </c>
      <c r="C1147">
        <v>50</v>
      </c>
      <c r="D1147" t="str">
        <f t="shared" si="51"/>
        <v>Middle Age</v>
      </c>
      <c r="E1147" t="s">
        <v>7</v>
      </c>
      <c r="F1147" t="s">
        <v>30</v>
      </c>
      <c r="G1147" t="s">
        <v>18</v>
      </c>
      <c r="H1147" t="s">
        <v>38</v>
      </c>
      <c r="I1147" t="s">
        <v>14</v>
      </c>
      <c r="J1147">
        <v>10</v>
      </c>
      <c r="K1147">
        <v>5</v>
      </c>
      <c r="L1147">
        <f t="shared" si="52"/>
        <v>15</v>
      </c>
      <c r="M1147" t="s">
        <v>15</v>
      </c>
      <c r="N1147">
        <f t="shared" si="53"/>
        <v>0</v>
      </c>
    </row>
    <row r="1148" spans="1:14" x14ac:dyDescent="0.3">
      <c r="A1148" s="1">
        <v>1147</v>
      </c>
      <c r="B1148" t="s">
        <v>12</v>
      </c>
      <c r="C1148">
        <v>79</v>
      </c>
      <c r="D1148" t="str">
        <f t="shared" si="51"/>
        <v>Old Age</v>
      </c>
      <c r="E1148" t="s">
        <v>22</v>
      </c>
      <c r="F1148" t="s">
        <v>8</v>
      </c>
      <c r="G1148" t="s">
        <v>18</v>
      </c>
      <c r="H1148" t="s">
        <v>38</v>
      </c>
      <c r="I1148" t="s">
        <v>14</v>
      </c>
      <c r="J1148">
        <v>5</v>
      </c>
      <c r="K1148">
        <v>5</v>
      </c>
      <c r="L1148">
        <f t="shared" si="52"/>
        <v>10</v>
      </c>
      <c r="M1148" t="s">
        <v>15</v>
      </c>
      <c r="N1148">
        <f t="shared" si="53"/>
        <v>0</v>
      </c>
    </row>
    <row r="1149" spans="1:14" x14ac:dyDescent="0.3">
      <c r="A1149" s="1">
        <v>1148</v>
      </c>
      <c r="B1149" t="s">
        <v>12</v>
      </c>
      <c r="C1149">
        <v>22</v>
      </c>
      <c r="D1149" t="str">
        <f t="shared" si="51"/>
        <v>Young Adults</v>
      </c>
      <c r="E1149" t="s">
        <v>13</v>
      </c>
      <c r="F1149" t="s">
        <v>19</v>
      </c>
      <c r="G1149" t="s">
        <v>18</v>
      </c>
      <c r="H1149" t="s">
        <v>38</v>
      </c>
      <c r="I1149" t="s">
        <v>14</v>
      </c>
      <c r="J1149">
        <v>10</v>
      </c>
      <c r="K1149">
        <v>5</v>
      </c>
      <c r="L1149">
        <f t="shared" si="52"/>
        <v>15</v>
      </c>
      <c r="M1149" t="s">
        <v>15</v>
      </c>
      <c r="N1149">
        <f t="shared" si="53"/>
        <v>0</v>
      </c>
    </row>
    <row r="1150" spans="1:14" x14ac:dyDescent="0.3">
      <c r="A1150" s="1">
        <v>1149</v>
      </c>
      <c r="B1150" t="s">
        <v>6</v>
      </c>
      <c r="C1150">
        <v>45</v>
      </c>
      <c r="D1150" t="str">
        <f t="shared" si="51"/>
        <v>Middle Age</v>
      </c>
      <c r="E1150" t="s">
        <v>7</v>
      </c>
      <c r="F1150" t="s">
        <v>8</v>
      </c>
      <c r="G1150" t="s">
        <v>18</v>
      </c>
      <c r="H1150" t="s">
        <v>38</v>
      </c>
      <c r="I1150" t="s">
        <v>11</v>
      </c>
      <c r="J1150" t="s">
        <v>49</v>
      </c>
      <c r="K1150" t="s">
        <v>49</v>
      </c>
      <c r="L1150">
        <f t="shared" si="52"/>
        <v>0</v>
      </c>
      <c r="N1150">
        <f t="shared" si="53"/>
        <v>0</v>
      </c>
    </row>
    <row r="1151" spans="1:14" x14ac:dyDescent="0.3">
      <c r="A1151" s="1">
        <v>1150</v>
      </c>
      <c r="B1151" t="s">
        <v>12</v>
      </c>
      <c r="C1151">
        <v>53</v>
      </c>
      <c r="D1151" t="str">
        <f t="shared" si="51"/>
        <v>Middle Age</v>
      </c>
      <c r="E1151" t="s">
        <v>16</v>
      </c>
      <c r="F1151" t="s">
        <v>8</v>
      </c>
      <c r="G1151" t="s">
        <v>18</v>
      </c>
      <c r="H1151" t="s">
        <v>38</v>
      </c>
      <c r="I1151" t="s">
        <v>11</v>
      </c>
      <c r="J1151" t="s">
        <v>49</v>
      </c>
      <c r="K1151" t="s">
        <v>49</v>
      </c>
      <c r="L1151">
        <f t="shared" si="52"/>
        <v>0</v>
      </c>
      <c r="N1151">
        <f t="shared" si="53"/>
        <v>0</v>
      </c>
    </row>
    <row r="1152" spans="1:14" x14ac:dyDescent="0.3">
      <c r="A1152" s="1">
        <v>1151</v>
      </c>
      <c r="B1152" t="s">
        <v>6</v>
      </c>
      <c r="C1152">
        <v>77</v>
      </c>
      <c r="D1152" t="str">
        <f t="shared" si="51"/>
        <v>Old Age</v>
      </c>
      <c r="E1152" t="s">
        <v>16</v>
      </c>
      <c r="F1152" t="s">
        <v>8</v>
      </c>
      <c r="G1152" t="s">
        <v>18</v>
      </c>
      <c r="H1152" t="s">
        <v>38</v>
      </c>
      <c r="I1152" t="s">
        <v>14</v>
      </c>
      <c r="J1152">
        <v>15</v>
      </c>
      <c r="K1152">
        <v>15</v>
      </c>
      <c r="L1152">
        <f t="shared" si="52"/>
        <v>30</v>
      </c>
      <c r="M1152" t="s">
        <v>15</v>
      </c>
      <c r="N1152">
        <f t="shared" si="53"/>
        <v>0</v>
      </c>
    </row>
    <row r="1153" spans="1:14" x14ac:dyDescent="0.3">
      <c r="A1153" s="1">
        <v>1152</v>
      </c>
      <c r="B1153" t="s">
        <v>12</v>
      </c>
      <c r="C1153">
        <v>64</v>
      </c>
      <c r="D1153" t="str">
        <f t="shared" si="51"/>
        <v>Old Age</v>
      </c>
      <c r="E1153" t="s">
        <v>22</v>
      </c>
      <c r="F1153" t="s">
        <v>8</v>
      </c>
      <c r="G1153" t="s">
        <v>18</v>
      </c>
      <c r="H1153" t="s">
        <v>38</v>
      </c>
      <c r="I1153" t="s">
        <v>11</v>
      </c>
      <c r="J1153" t="s">
        <v>49</v>
      </c>
      <c r="K1153" t="s">
        <v>49</v>
      </c>
      <c r="L1153">
        <f t="shared" si="52"/>
        <v>0</v>
      </c>
      <c r="N1153">
        <f t="shared" si="53"/>
        <v>0</v>
      </c>
    </row>
    <row r="1154" spans="1:14" x14ac:dyDescent="0.3">
      <c r="A1154" s="1">
        <v>1153</v>
      </c>
      <c r="B1154" t="s">
        <v>6</v>
      </c>
      <c r="C1154">
        <v>39</v>
      </c>
      <c r="D1154" t="str">
        <f t="shared" ref="D1154:D1217" si="54">IF(C1154&lt;=35,"Young Adults",IF(C1154&lt;=60,"Middle Age",IF(C1154&gt;60,"Old Age","No smoking")))</f>
        <v>Middle Age</v>
      </c>
      <c r="E1154" t="s">
        <v>16</v>
      </c>
      <c r="F1154" t="s">
        <v>30</v>
      </c>
      <c r="G1154" t="s">
        <v>9</v>
      </c>
      <c r="H1154" t="s">
        <v>38</v>
      </c>
      <c r="I1154" t="s">
        <v>11</v>
      </c>
      <c r="J1154" t="s">
        <v>49</v>
      </c>
      <c r="K1154" t="s">
        <v>49</v>
      </c>
      <c r="L1154">
        <f t="shared" ref="L1154:L1217" si="55">SUM(J1154,K1154)</f>
        <v>0</v>
      </c>
      <c r="N1154">
        <f t="shared" si="53"/>
        <v>0</v>
      </c>
    </row>
    <row r="1155" spans="1:14" x14ac:dyDescent="0.3">
      <c r="A1155" s="1">
        <v>1154</v>
      </c>
      <c r="B1155" t="s">
        <v>6</v>
      </c>
      <c r="C1155">
        <v>54</v>
      </c>
      <c r="D1155" t="str">
        <f t="shared" si="54"/>
        <v>Middle Age</v>
      </c>
      <c r="E1155" t="s">
        <v>22</v>
      </c>
      <c r="F1155" t="s">
        <v>8</v>
      </c>
      <c r="G1155" t="s">
        <v>18</v>
      </c>
      <c r="H1155" t="s">
        <v>38</v>
      </c>
      <c r="I1155" t="s">
        <v>14</v>
      </c>
      <c r="J1155">
        <v>10</v>
      </c>
      <c r="K1155">
        <v>20</v>
      </c>
      <c r="L1155">
        <f t="shared" si="55"/>
        <v>30</v>
      </c>
      <c r="M1155" t="s">
        <v>26</v>
      </c>
      <c r="N1155">
        <f t="shared" si="53"/>
        <v>12</v>
      </c>
    </row>
    <row r="1156" spans="1:14" x14ac:dyDescent="0.3">
      <c r="A1156" s="1">
        <v>1155</v>
      </c>
      <c r="B1156" t="s">
        <v>6</v>
      </c>
      <c r="C1156">
        <v>17</v>
      </c>
      <c r="D1156" t="str">
        <f t="shared" si="54"/>
        <v>Young Adults</v>
      </c>
      <c r="E1156" t="s">
        <v>13</v>
      </c>
      <c r="F1156" t="s">
        <v>20</v>
      </c>
      <c r="G1156" t="s">
        <v>18</v>
      </c>
      <c r="H1156" t="s">
        <v>38</v>
      </c>
      <c r="I1156" t="s">
        <v>11</v>
      </c>
      <c r="J1156" t="s">
        <v>49</v>
      </c>
      <c r="K1156" t="s">
        <v>49</v>
      </c>
      <c r="L1156">
        <f t="shared" si="55"/>
        <v>0</v>
      </c>
      <c r="N1156">
        <f t="shared" ref="N1156:N1219" si="56">SUMIFS(J1156:J1159,I1156:I1159,"yes",F1156:F1159,"Degree")</f>
        <v>12</v>
      </c>
    </row>
    <row r="1157" spans="1:14" x14ac:dyDescent="0.3">
      <c r="A1157" s="1">
        <v>1156</v>
      </c>
      <c r="B1157" t="s">
        <v>6</v>
      </c>
      <c r="C1157">
        <v>78</v>
      </c>
      <c r="D1157" t="str">
        <f t="shared" si="54"/>
        <v>Old Age</v>
      </c>
      <c r="E1157" t="s">
        <v>16</v>
      </c>
      <c r="F1157" t="s">
        <v>8</v>
      </c>
      <c r="G1157" t="s">
        <v>18</v>
      </c>
      <c r="H1157" t="s">
        <v>38</v>
      </c>
      <c r="I1157" t="s">
        <v>11</v>
      </c>
      <c r="J1157" t="s">
        <v>49</v>
      </c>
      <c r="K1157" t="s">
        <v>49</v>
      </c>
      <c r="L1157">
        <f t="shared" si="55"/>
        <v>0</v>
      </c>
      <c r="N1157">
        <f t="shared" si="56"/>
        <v>12</v>
      </c>
    </row>
    <row r="1158" spans="1:14" x14ac:dyDescent="0.3">
      <c r="A1158" s="1">
        <v>1157</v>
      </c>
      <c r="B1158" t="s">
        <v>6</v>
      </c>
      <c r="C1158">
        <v>50</v>
      </c>
      <c r="D1158" t="str">
        <f t="shared" si="54"/>
        <v>Middle Age</v>
      </c>
      <c r="E1158" t="s">
        <v>13</v>
      </c>
      <c r="F1158" t="s">
        <v>17</v>
      </c>
      <c r="G1158" t="s">
        <v>9</v>
      </c>
      <c r="H1158" t="s">
        <v>38</v>
      </c>
      <c r="I1158" t="s">
        <v>14</v>
      </c>
      <c r="J1158">
        <v>12</v>
      </c>
      <c r="K1158">
        <v>6</v>
      </c>
      <c r="L1158">
        <f t="shared" si="55"/>
        <v>18</v>
      </c>
      <c r="M1158" t="s">
        <v>15</v>
      </c>
      <c r="N1158">
        <f t="shared" si="56"/>
        <v>12</v>
      </c>
    </row>
    <row r="1159" spans="1:14" x14ac:dyDescent="0.3">
      <c r="A1159" s="1">
        <v>1158</v>
      </c>
      <c r="B1159" t="s">
        <v>6</v>
      </c>
      <c r="C1159">
        <v>41</v>
      </c>
      <c r="D1159" t="str">
        <f t="shared" si="54"/>
        <v>Middle Age</v>
      </c>
      <c r="E1159" t="s">
        <v>16</v>
      </c>
      <c r="F1159" t="s">
        <v>28</v>
      </c>
      <c r="G1159" t="s">
        <v>18</v>
      </c>
      <c r="H1159" t="s">
        <v>38</v>
      </c>
      <c r="I1159" t="s">
        <v>11</v>
      </c>
      <c r="J1159" t="s">
        <v>49</v>
      </c>
      <c r="K1159" t="s">
        <v>49</v>
      </c>
      <c r="L1159">
        <f t="shared" si="55"/>
        <v>0</v>
      </c>
      <c r="N1159">
        <f t="shared" si="56"/>
        <v>0</v>
      </c>
    </row>
    <row r="1160" spans="1:14" x14ac:dyDescent="0.3">
      <c r="A1160" s="1">
        <v>1159</v>
      </c>
      <c r="B1160" t="s">
        <v>12</v>
      </c>
      <c r="C1160">
        <v>48</v>
      </c>
      <c r="D1160" t="str">
        <f t="shared" si="54"/>
        <v>Middle Age</v>
      </c>
      <c r="E1160" t="s">
        <v>7</v>
      </c>
      <c r="F1160" t="s">
        <v>8</v>
      </c>
      <c r="G1160" t="s">
        <v>35</v>
      </c>
      <c r="H1160" t="s">
        <v>38</v>
      </c>
      <c r="I1160" t="s">
        <v>14</v>
      </c>
      <c r="J1160">
        <v>40</v>
      </c>
      <c r="K1160">
        <v>20</v>
      </c>
      <c r="L1160">
        <f t="shared" si="55"/>
        <v>60</v>
      </c>
      <c r="M1160" t="s">
        <v>15</v>
      </c>
      <c r="N1160">
        <f t="shared" si="56"/>
        <v>0</v>
      </c>
    </row>
    <row r="1161" spans="1:14" x14ac:dyDescent="0.3">
      <c r="A1161" s="1">
        <v>1160</v>
      </c>
      <c r="B1161" t="s">
        <v>6</v>
      </c>
      <c r="C1161">
        <v>25</v>
      </c>
      <c r="D1161" t="str">
        <f t="shared" si="54"/>
        <v>Young Adults</v>
      </c>
      <c r="E1161" t="s">
        <v>16</v>
      </c>
      <c r="F1161" t="s">
        <v>19</v>
      </c>
      <c r="G1161" t="s">
        <v>18</v>
      </c>
      <c r="H1161" t="s">
        <v>38</v>
      </c>
      <c r="I1161" t="s">
        <v>11</v>
      </c>
      <c r="J1161" t="s">
        <v>49</v>
      </c>
      <c r="K1161" t="s">
        <v>49</v>
      </c>
      <c r="L1161">
        <f t="shared" si="55"/>
        <v>0</v>
      </c>
      <c r="N1161">
        <f t="shared" si="56"/>
        <v>0</v>
      </c>
    </row>
    <row r="1162" spans="1:14" x14ac:dyDescent="0.3">
      <c r="A1162" s="1">
        <v>1161</v>
      </c>
      <c r="B1162" t="s">
        <v>6</v>
      </c>
      <c r="C1162">
        <v>18</v>
      </c>
      <c r="D1162" t="str">
        <f t="shared" si="54"/>
        <v>Young Adults</v>
      </c>
      <c r="E1162" t="s">
        <v>16</v>
      </c>
      <c r="F1162" t="s">
        <v>29</v>
      </c>
      <c r="G1162" t="s">
        <v>9</v>
      </c>
      <c r="H1162" t="s">
        <v>38</v>
      </c>
      <c r="I1162" t="s">
        <v>11</v>
      </c>
      <c r="J1162" t="s">
        <v>49</v>
      </c>
      <c r="K1162" t="s">
        <v>49</v>
      </c>
      <c r="L1162">
        <f t="shared" si="55"/>
        <v>0</v>
      </c>
      <c r="N1162">
        <f t="shared" si="56"/>
        <v>0</v>
      </c>
    </row>
    <row r="1163" spans="1:14" x14ac:dyDescent="0.3">
      <c r="A1163" s="1">
        <v>1162</v>
      </c>
      <c r="B1163" t="s">
        <v>12</v>
      </c>
      <c r="C1163">
        <v>58</v>
      </c>
      <c r="D1163" t="str">
        <f t="shared" si="54"/>
        <v>Middle Age</v>
      </c>
      <c r="E1163" t="s">
        <v>16</v>
      </c>
      <c r="F1163" t="s">
        <v>19</v>
      </c>
      <c r="G1163" t="s">
        <v>18</v>
      </c>
      <c r="H1163" t="s">
        <v>38</v>
      </c>
      <c r="I1163" t="s">
        <v>11</v>
      </c>
      <c r="J1163" t="s">
        <v>49</v>
      </c>
      <c r="K1163" t="s">
        <v>49</v>
      </c>
      <c r="L1163">
        <f t="shared" si="55"/>
        <v>0</v>
      </c>
      <c r="N1163">
        <f t="shared" si="56"/>
        <v>0</v>
      </c>
    </row>
    <row r="1164" spans="1:14" x14ac:dyDescent="0.3">
      <c r="A1164" s="1">
        <v>1163</v>
      </c>
      <c r="B1164" t="s">
        <v>12</v>
      </c>
      <c r="C1164">
        <v>79</v>
      </c>
      <c r="D1164" t="str">
        <f t="shared" si="54"/>
        <v>Old Age</v>
      </c>
      <c r="E1164" t="s">
        <v>22</v>
      </c>
      <c r="F1164" t="s">
        <v>28</v>
      </c>
      <c r="G1164" t="s">
        <v>18</v>
      </c>
      <c r="H1164" t="s">
        <v>38</v>
      </c>
      <c r="I1164" t="s">
        <v>11</v>
      </c>
      <c r="J1164" t="s">
        <v>49</v>
      </c>
      <c r="K1164" t="s">
        <v>49</v>
      </c>
      <c r="L1164">
        <f t="shared" si="55"/>
        <v>0</v>
      </c>
      <c r="N1164">
        <f t="shared" si="56"/>
        <v>0</v>
      </c>
    </row>
    <row r="1165" spans="1:14" x14ac:dyDescent="0.3">
      <c r="A1165" s="1">
        <v>1164</v>
      </c>
      <c r="B1165" t="s">
        <v>6</v>
      </c>
      <c r="C1165">
        <v>62</v>
      </c>
      <c r="D1165" t="str">
        <f t="shared" si="54"/>
        <v>Old Age</v>
      </c>
      <c r="E1165" t="s">
        <v>16</v>
      </c>
      <c r="F1165" t="s">
        <v>8</v>
      </c>
      <c r="G1165" t="s">
        <v>18</v>
      </c>
      <c r="H1165" t="s">
        <v>38</v>
      </c>
      <c r="I1165" t="s">
        <v>14</v>
      </c>
      <c r="J1165">
        <v>10</v>
      </c>
      <c r="K1165">
        <v>10</v>
      </c>
      <c r="L1165">
        <f t="shared" si="55"/>
        <v>20</v>
      </c>
      <c r="M1165" t="s">
        <v>21</v>
      </c>
      <c r="N1165">
        <f t="shared" si="56"/>
        <v>0</v>
      </c>
    </row>
    <row r="1166" spans="1:14" x14ac:dyDescent="0.3">
      <c r="A1166" s="1">
        <v>1165</v>
      </c>
      <c r="B1166" t="s">
        <v>12</v>
      </c>
      <c r="C1166">
        <v>36</v>
      </c>
      <c r="D1166" t="str">
        <f t="shared" si="54"/>
        <v>Middle Age</v>
      </c>
      <c r="E1166" t="s">
        <v>16</v>
      </c>
      <c r="F1166" t="s">
        <v>20</v>
      </c>
      <c r="G1166" t="s">
        <v>9</v>
      </c>
      <c r="H1166" t="s">
        <v>38</v>
      </c>
      <c r="I1166" t="s">
        <v>11</v>
      </c>
      <c r="J1166" t="s">
        <v>49</v>
      </c>
      <c r="K1166" t="s">
        <v>49</v>
      </c>
      <c r="L1166">
        <f t="shared" si="55"/>
        <v>0</v>
      </c>
      <c r="N1166">
        <f t="shared" si="56"/>
        <v>0</v>
      </c>
    </row>
    <row r="1167" spans="1:14" x14ac:dyDescent="0.3">
      <c r="A1167" s="1">
        <v>1166</v>
      </c>
      <c r="B1167" t="s">
        <v>12</v>
      </c>
      <c r="C1167">
        <v>38</v>
      </c>
      <c r="D1167" t="str">
        <f t="shared" si="54"/>
        <v>Middle Age</v>
      </c>
      <c r="E1167" t="s">
        <v>7</v>
      </c>
      <c r="F1167" t="s">
        <v>8</v>
      </c>
      <c r="G1167" t="s">
        <v>18</v>
      </c>
      <c r="H1167" t="s">
        <v>38</v>
      </c>
      <c r="I1167" t="s">
        <v>11</v>
      </c>
      <c r="J1167" t="s">
        <v>49</v>
      </c>
      <c r="K1167" t="s">
        <v>49</v>
      </c>
      <c r="L1167">
        <f t="shared" si="55"/>
        <v>0</v>
      </c>
      <c r="N1167">
        <f t="shared" si="56"/>
        <v>0</v>
      </c>
    </row>
    <row r="1168" spans="1:14" x14ac:dyDescent="0.3">
      <c r="A1168" s="1">
        <v>1167</v>
      </c>
      <c r="B1168" t="s">
        <v>6</v>
      </c>
      <c r="C1168">
        <v>19</v>
      </c>
      <c r="D1168" t="str">
        <f t="shared" si="54"/>
        <v>Young Adults</v>
      </c>
      <c r="E1168" t="s">
        <v>13</v>
      </c>
      <c r="F1168" t="s">
        <v>24</v>
      </c>
      <c r="G1168" t="s">
        <v>9</v>
      </c>
      <c r="H1168" t="s">
        <v>38</v>
      </c>
      <c r="I1168" t="s">
        <v>11</v>
      </c>
      <c r="J1168" t="s">
        <v>49</v>
      </c>
      <c r="K1168" t="s">
        <v>49</v>
      </c>
      <c r="L1168">
        <f t="shared" si="55"/>
        <v>0</v>
      </c>
      <c r="N1168">
        <f t="shared" si="56"/>
        <v>0</v>
      </c>
    </row>
    <row r="1169" spans="1:14" x14ac:dyDescent="0.3">
      <c r="A1169" s="1">
        <v>1168</v>
      </c>
      <c r="B1169" t="s">
        <v>12</v>
      </c>
      <c r="C1169">
        <v>45</v>
      </c>
      <c r="D1169" t="str">
        <f t="shared" si="54"/>
        <v>Middle Age</v>
      </c>
      <c r="E1169" t="s">
        <v>27</v>
      </c>
      <c r="F1169" t="s">
        <v>8</v>
      </c>
      <c r="G1169" t="s">
        <v>18</v>
      </c>
      <c r="H1169" t="s">
        <v>38</v>
      </c>
      <c r="I1169" t="s">
        <v>11</v>
      </c>
      <c r="J1169" t="s">
        <v>49</v>
      </c>
      <c r="K1169" t="s">
        <v>49</v>
      </c>
      <c r="L1169">
        <f t="shared" si="55"/>
        <v>0</v>
      </c>
      <c r="N1169">
        <f t="shared" si="56"/>
        <v>0</v>
      </c>
    </row>
    <row r="1170" spans="1:14" x14ac:dyDescent="0.3">
      <c r="A1170" s="1">
        <v>1169</v>
      </c>
      <c r="B1170" t="s">
        <v>6</v>
      </c>
      <c r="C1170">
        <v>54</v>
      </c>
      <c r="D1170" t="str">
        <f t="shared" si="54"/>
        <v>Middle Age</v>
      </c>
      <c r="E1170" t="s">
        <v>16</v>
      </c>
      <c r="F1170" t="s">
        <v>17</v>
      </c>
      <c r="G1170" t="s">
        <v>18</v>
      </c>
      <c r="H1170" t="s">
        <v>38</v>
      </c>
      <c r="I1170" t="s">
        <v>11</v>
      </c>
      <c r="J1170" t="s">
        <v>49</v>
      </c>
      <c r="K1170" t="s">
        <v>49</v>
      </c>
      <c r="L1170">
        <f t="shared" si="55"/>
        <v>0</v>
      </c>
      <c r="N1170">
        <f t="shared" si="56"/>
        <v>0</v>
      </c>
    </row>
    <row r="1171" spans="1:14" x14ac:dyDescent="0.3">
      <c r="A1171" s="1">
        <v>1170</v>
      </c>
      <c r="B1171" t="s">
        <v>12</v>
      </c>
      <c r="C1171">
        <v>69</v>
      </c>
      <c r="D1171" t="str">
        <f t="shared" si="54"/>
        <v>Old Age</v>
      </c>
      <c r="E1171" t="s">
        <v>22</v>
      </c>
      <c r="F1171" t="s">
        <v>19</v>
      </c>
      <c r="G1171" t="s">
        <v>31</v>
      </c>
      <c r="H1171" t="s">
        <v>38</v>
      </c>
      <c r="I1171" t="s">
        <v>11</v>
      </c>
      <c r="J1171" t="s">
        <v>49</v>
      </c>
      <c r="K1171" t="s">
        <v>49</v>
      </c>
      <c r="L1171">
        <f t="shared" si="55"/>
        <v>0</v>
      </c>
      <c r="N1171">
        <f t="shared" si="56"/>
        <v>0</v>
      </c>
    </row>
    <row r="1172" spans="1:14" x14ac:dyDescent="0.3">
      <c r="A1172" s="1">
        <v>1171</v>
      </c>
      <c r="B1172" t="s">
        <v>12</v>
      </c>
      <c r="C1172">
        <v>65</v>
      </c>
      <c r="D1172" t="str">
        <f t="shared" si="54"/>
        <v>Old Age</v>
      </c>
      <c r="E1172" t="s">
        <v>22</v>
      </c>
      <c r="F1172" t="s">
        <v>28</v>
      </c>
      <c r="G1172" t="s">
        <v>9</v>
      </c>
      <c r="H1172" t="s">
        <v>38</v>
      </c>
      <c r="I1172" t="s">
        <v>11</v>
      </c>
      <c r="J1172" t="s">
        <v>49</v>
      </c>
      <c r="K1172" t="s">
        <v>49</v>
      </c>
      <c r="L1172">
        <f t="shared" si="55"/>
        <v>0</v>
      </c>
      <c r="N1172">
        <f t="shared" si="56"/>
        <v>0</v>
      </c>
    </row>
    <row r="1173" spans="1:14" x14ac:dyDescent="0.3">
      <c r="A1173" s="1">
        <v>1172</v>
      </c>
      <c r="B1173" t="s">
        <v>6</v>
      </c>
      <c r="C1173">
        <v>31</v>
      </c>
      <c r="D1173" t="str">
        <f t="shared" si="54"/>
        <v>Young Adults</v>
      </c>
      <c r="E1173" t="s">
        <v>16</v>
      </c>
      <c r="F1173" t="s">
        <v>20</v>
      </c>
      <c r="G1173" t="s">
        <v>18</v>
      </c>
      <c r="H1173" t="s">
        <v>38</v>
      </c>
      <c r="I1173" t="s">
        <v>11</v>
      </c>
      <c r="J1173" t="s">
        <v>49</v>
      </c>
      <c r="K1173" t="s">
        <v>49</v>
      </c>
      <c r="L1173">
        <f t="shared" si="55"/>
        <v>0</v>
      </c>
      <c r="N1173">
        <f t="shared" si="56"/>
        <v>0</v>
      </c>
    </row>
    <row r="1174" spans="1:14" x14ac:dyDescent="0.3">
      <c r="A1174" s="1">
        <v>1173</v>
      </c>
      <c r="B1174" t="s">
        <v>12</v>
      </c>
      <c r="C1174">
        <v>31</v>
      </c>
      <c r="D1174" t="str">
        <f t="shared" si="54"/>
        <v>Young Adults</v>
      </c>
      <c r="E1174" t="s">
        <v>16</v>
      </c>
      <c r="F1174" t="s">
        <v>17</v>
      </c>
      <c r="G1174" t="s">
        <v>9</v>
      </c>
      <c r="H1174" t="s">
        <v>38</v>
      </c>
      <c r="I1174" t="s">
        <v>11</v>
      </c>
      <c r="J1174" t="s">
        <v>49</v>
      </c>
      <c r="K1174" t="s">
        <v>49</v>
      </c>
      <c r="L1174">
        <f t="shared" si="55"/>
        <v>0</v>
      </c>
      <c r="N1174">
        <f t="shared" si="56"/>
        <v>0</v>
      </c>
    </row>
    <row r="1175" spans="1:14" x14ac:dyDescent="0.3">
      <c r="A1175" s="1">
        <v>1174</v>
      </c>
      <c r="B1175" t="s">
        <v>12</v>
      </c>
      <c r="C1175">
        <v>46</v>
      </c>
      <c r="D1175" t="str">
        <f t="shared" si="54"/>
        <v>Middle Age</v>
      </c>
      <c r="E1175" t="s">
        <v>13</v>
      </c>
      <c r="F1175" t="s">
        <v>8</v>
      </c>
      <c r="G1175" t="s">
        <v>18</v>
      </c>
      <c r="H1175" t="s">
        <v>38</v>
      </c>
      <c r="I1175" t="s">
        <v>14</v>
      </c>
      <c r="J1175">
        <v>20</v>
      </c>
      <c r="K1175">
        <v>20</v>
      </c>
      <c r="L1175">
        <f t="shared" si="55"/>
        <v>40</v>
      </c>
      <c r="M1175" t="s">
        <v>15</v>
      </c>
      <c r="N1175">
        <f t="shared" si="56"/>
        <v>0</v>
      </c>
    </row>
    <row r="1176" spans="1:14" x14ac:dyDescent="0.3">
      <c r="A1176" s="1">
        <v>1175</v>
      </c>
      <c r="B1176" t="s">
        <v>6</v>
      </c>
      <c r="C1176">
        <v>37</v>
      </c>
      <c r="D1176" t="str">
        <f t="shared" si="54"/>
        <v>Middle Age</v>
      </c>
      <c r="E1176" t="s">
        <v>13</v>
      </c>
      <c r="F1176" t="s">
        <v>29</v>
      </c>
      <c r="G1176" t="s">
        <v>32</v>
      </c>
      <c r="H1176" t="s">
        <v>38</v>
      </c>
      <c r="I1176" t="s">
        <v>11</v>
      </c>
      <c r="J1176" t="s">
        <v>49</v>
      </c>
      <c r="K1176" t="s">
        <v>49</v>
      </c>
      <c r="L1176">
        <f t="shared" si="55"/>
        <v>0</v>
      </c>
      <c r="N1176">
        <f t="shared" si="56"/>
        <v>0</v>
      </c>
    </row>
    <row r="1177" spans="1:14" x14ac:dyDescent="0.3">
      <c r="A1177" s="1">
        <v>1176</v>
      </c>
      <c r="B1177" t="s">
        <v>12</v>
      </c>
      <c r="C1177">
        <v>72</v>
      </c>
      <c r="D1177" t="str">
        <f t="shared" si="54"/>
        <v>Old Age</v>
      </c>
      <c r="E1177" t="s">
        <v>16</v>
      </c>
      <c r="F1177" t="s">
        <v>8</v>
      </c>
      <c r="G1177" t="s">
        <v>18</v>
      </c>
      <c r="H1177" t="s">
        <v>38</v>
      </c>
      <c r="I1177" t="s">
        <v>11</v>
      </c>
      <c r="J1177" t="s">
        <v>49</v>
      </c>
      <c r="K1177" t="s">
        <v>49</v>
      </c>
      <c r="L1177">
        <f t="shared" si="55"/>
        <v>0</v>
      </c>
      <c r="N1177">
        <f t="shared" si="56"/>
        <v>0</v>
      </c>
    </row>
    <row r="1178" spans="1:14" x14ac:dyDescent="0.3">
      <c r="A1178" s="1">
        <v>1177</v>
      </c>
      <c r="B1178" t="s">
        <v>6</v>
      </c>
      <c r="C1178">
        <v>59</v>
      </c>
      <c r="D1178" t="str">
        <f t="shared" si="54"/>
        <v>Middle Age</v>
      </c>
      <c r="E1178" t="s">
        <v>16</v>
      </c>
      <c r="F1178" t="s">
        <v>19</v>
      </c>
      <c r="G1178" t="s">
        <v>18</v>
      </c>
      <c r="H1178" t="s">
        <v>38</v>
      </c>
      <c r="I1178" t="s">
        <v>11</v>
      </c>
      <c r="J1178" t="s">
        <v>49</v>
      </c>
      <c r="K1178" t="s">
        <v>49</v>
      </c>
      <c r="L1178">
        <f t="shared" si="55"/>
        <v>0</v>
      </c>
      <c r="N1178">
        <f t="shared" si="56"/>
        <v>0</v>
      </c>
    </row>
    <row r="1179" spans="1:14" x14ac:dyDescent="0.3">
      <c r="A1179" s="1">
        <v>1178</v>
      </c>
      <c r="B1179" t="s">
        <v>12</v>
      </c>
      <c r="C1179">
        <v>82</v>
      </c>
      <c r="D1179" t="str">
        <f t="shared" si="54"/>
        <v>Old Age</v>
      </c>
      <c r="E1179" t="s">
        <v>22</v>
      </c>
      <c r="F1179" t="s">
        <v>19</v>
      </c>
      <c r="G1179" t="s">
        <v>18</v>
      </c>
      <c r="H1179" t="s">
        <v>38</v>
      </c>
      <c r="I1179" t="s">
        <v>11</v>
      </c>
      <c r="J1179" t="s">
        <v>49</v>
      </c>
      <c r="K1179" t="s">
        <v>49</v>
      </c>
      <c r="L1179">
        <f t="shared" si="55"/>
        <v>0</v>
      </c>
      <c r="N1179">
        <f t="shared" si="56"/>
        <v>0</v>
      </c>
    </row>
    <row r="1180" spans="1:14" x14ac:dyDescent="0.3">
      <c r="A1180" s="1">
        <v>1179</v>
      </c>
      <c r="B1180" t="s">
        <v>6</v>
      </c>
      <c r="C1180">
        <v>81</v>
      </c>
      <c r="D1180" t="str">
        <f t="shared" si="54"/>
        <v>Old Age</v>
      </c>
      <c r="E1180" t="s">
        <v>22</v>
      </c>
      <c r="F1180" t="s">
        <v>17</v>
      </c>
      <c r="G1180" t="s">
        <v>18</v>
      </c>
      <c r="H1180" t="s">
        <v>38</v>
      </c>
      <c r="I1180" t="s">
        <v>11</v>
      </c>
      <c r="J1180" t="s">
        <v>49</v>
      </c>
      <c r="K1180" t="s">
        <v>49</v>
      </c>
      <c r="L1180">
        <f t="shared" si="55"/>
        <v>0</v>
      </c>
      <c r="N1180">
        <f t="shared" si="56"/>
        <v>0</v>
      </c>
    </row>
    <row r="1181" spans="1:14" x14ac:dyDescent="0.3">
      <c r="A1181" s="1">
        <v>1180</v>
      </c>
      <c r="B1181" t="s">
        <v>12</v>
      </c>
      <c r="C1181">
        <v>65</v>
      </c>
      <c r="D1181" t="str">
        <f t="shared" si="54"/>
        <v>Old Age</v>
      </c>
      <c r="E1181" t="s">
        <v>22</v>
      </c>
      <c r="F1181" t="s">
        <v>19</v>
      </c>
      <c r="G1181" t="s">
        <v>18</v>
      </c>
      <c r="H1181" t="s">
        <v>38</v>
      </c>
      <c r="I1181" t="s">
        <v>11</v>
      </c>
      <c r="J1181" t="s">
        <v>49</v>
      </c>
      <c r="K1181" t="s">
        <v>49</v>
      </c>
      <c r="L1181">
        <f t="shared" si="55"/>
        <v>0</v>
      </c>
      <c r="N1181">
        <f t="shared" si="56"/>
        <v>0</v>
      </c>
    </row>
    <row r="1182" spans="1:14" x14ac:dyDescent="0.3">
      <c r="A1182" s="1">
        <v>1181</v>
      </c>
      <c r="B1182" t="s">
        <v>12</v>
      </c>
      <c r="C1182">
        <v>48</v>
      </c>
      <c r="D1182" t="str">
        <f t="shared" si="54"/>
        <v>Middle Age</v>
      </c>
      <c r="E1182" t="s">
        <v>7</v>
      </c>
      <c r="F1182" t="s">
        <v>8</v>
      </c>
      <c r="G1182" t="s">
        <v>18</v>
      </c>
      <c r="H1182" t="s">
        <v>38</v>
      </c>
      <c r="I1182" t="s">
        <v>14</v>
      </c>
      <c r="J1182">
        <v>5</v>
      </c>
      <c r="K1182">
        <v>5</v>
      </c>
      <c r="L1182">
        <f t="shared" si="55"/>
        <v>10</v>
      </c>
      <c r="M1182" t="s">
        <v>21</v>
      </c>
      <c r="N1182">
        <f t="shared" si="56"/>
        <v>0</v>
      </c>
    </row>
    <row r="1183" spans="1:14" x14ac:dyDescent="0.3">
      <c r="A1183" s="1">
        <v>1182</v>
      </c>
      <c r="B1183" t="s">
        <v>6</v>
      </c>
      <c r="C1183">
        <v>49</v>
      </c>
      <c r="D1183" t="str">
        <f t="shared" si="54"/>
        <v>Middle Age</v>
      </c>
      <c r="E1183" t="s">
        <v>7</v>
      </c>
      <c r="F1183" t="s">
        <v>29</v>
      </c>
      <c r="G1183" t="s">
        <v>9</v>
      </c>
      <c r="H1183" t="s">
        <v>38</v>
      </c>
      <c r="I1183" t="s">
        <v>14</v>
      </c>
      <c r="J1183">
        <v>15</v>
      </c>
      <c r="K1183">
        <v>10</v>
      </c>
      <c r="L1183">
        <f t="shared" si="55"/>
        <v>25</v>
      </c>
      <c r="M1183" t="s">
        <v>15</v>
      </c>
      <c r="N1183">
        <f t="shared" si="56"/>
        <v>0</v>
      </c>
    </row>
    <row r="1184" spans="1:14" x14ac:dyDescent="0.3">
      <c r="A1184" s="1">
        <v>1183</v>
      </c>
      <c r="B1184" t="s">
        <v>6</v>
      </c>
      <c r="C1184">
        <v>35</v>
      </c>
      <c r="D1184" t="str">
        <f t="shared" si="54"/>
        <v>Young Adults</v>
      </c>
      <c r="E1184" t="s">
        <v>13</v>
      </c>
      <c r="F1184" t="s">
        <v>19</v>
      </c>
      <c r="G1184" t="s">
        <v>9</v>
      </c>
      <c r="H1184" t="s">
        <v>38</v>
      </c>
      <c r="I1184" t="s">
        <v>14</v>
      </c>
      <c r="J1184">
        <v>60</v>
      </c>
      <c r="K1184">
        <v>40</v>
      </c>
      <c r="L1184">
        <f t="shared" si="55"/>
        <v>100</v>
      </c>
      <c r="M1184" t="s">
        <v>15</v>
      </c>
      <c r="N1184">
        <f t="shared" si="56"/>
        <v>0</v>
      </c>
    </row>
    <row r="1185" spans="1:14" x14ac:dyDescent="0.3">
      <c r="A1185" s="1">
        <v>1184</v>
      </c>
      <c r="B1185" t="s">
        <v>12</v>
      </c>
      <c r="C1185">
        <v>73</v>
      </c>
      <c r="D1185" t="str">
        <f t="shared" si="54"/>
        <v>Old Age</v>
      </c>
      <c r="E1185" t="s">
        <v>16</v>
      </c>
      <c r="F1185" t="s">
        <v>8</v>
      </c>
      <c r="G1185" t="s">
        <v>18</v>
      </c>
      <c r="H1185" t="s">
        <v>38</v>
      </c>
      <c r="I1185" t="s">
        <v>11</v>
      </c>
      <c r="J1185" t="s">
        <v>49</v>
      </c>
      <c r="K1185" t="s">
        <v>49</v>
      </c>
      <c r="L1185">
        <f t="shared" si="55"/>
        <v>0</v>
      </c>
      <c r="N1185">
        <f t="shared" si="56"/>
        <v>0</v>
      </c>
    </row>
    <row r="1186" spans="1:14" x14ac:dyDescent="0.3">
      <c r="A1186" s="1">
        <v>1185</v>
      </c>
      <c r="B1186" t="s">
        <v>12</v>
      </c>
      <c r="C1186">
        <v>80</v>
      </c>
      <c r="D1186" t="str">
        <f t="shared" si="54"/>
        <v>Old Age</v>
      </c>
      <c r="E1186" t="s">
        <v>7</v>
      </c>
      <c r="F1186" t="s">
        <v>8</v>
      </c>
      <c r="G1186" t="s">
        <v>9</v>
      </c>
      <c r="H1186" t="s">
        <v>38</v>
      </c>
      <c r="I1186" t="s">
        <v>11</v>
      </c>
      <c r="J1186" t="s">
        <v>49</v>
      </c>
      <c r="K1186" t="s">
        <v>49</v>
      </c>
      <c r="L1186">
        <f t="shared" si="55"/>
        <v>0</v>
      </c>
      <c r="N1186">
        <f t="shared" si="56"/>
        <v>0</v>
      </c>
    </row>
    <row r="1187" spans="1:14" x14ac:dyDescent="0.3">
      <c r="A1187" s="1">
        <v>1186</v>
      </c>
      <c r="B1187" t="s">
        <v>6</v>
      </c>
      <c r="C1187">
        <v>55</v>
      </c>
      <c r="D1187" t="str">
        <f t="shared" si="54"/>
        <v>Middle Age</v>
      </c>
      <c r="E1187" t="s">
        <v>16</v>
      </c>
      <c r="F1187" t="s">
        <v>29</v>
      </c>
      <c r="G1187" t="s">
        <v>18</v>
      </c>
      <c r="H1187" t="s">
        <v>38</v>
      </c>
      <c r="I1187" t="s">
        <v>11</v>
      </c>
      <c r="J1187" t="s">
        <v>49</v>
      </c>
      <c r="K1187" t="s">
        <v>49</v>
      </c>
      <c r="L1187">
        <f t="shared" si="55"/>
        <v>0</v>
      </c>
      <c r="N1187">
        <f t="shared" si="56"/>
        <v>0</v>
      </c>
    </row>
    <row r="1188" spans="1:14" x14ac:dyDescent="0.3">
      <c r="A1188" s="1">
        <v>1187</v>
      </c>
      <c r="B1188" t="s">
        <v>6</v>
      </c>
      <c r="C1188">
        <v>78</v>
      </c>
      <c r="D1188" t="str">
        <f t="shared" si="54"/>
        <v>Old Age</v>
      </c>
      <c r="E1188" t="s">
        <v>22</v>
      </c>
      <c r="F1188" t="s">
        <v>8</v>
      </c>
      <c r="G1188" t="s">
        <v>18</v>
      </c>
      <c r="H1188" t="s">
        <v>38</v>
      </c>
      <c r="I1188" t="s">
        <v>11</v>
      </c>
      <c r="J1188" t="s">
        <v>49</v>
      </c>
      <c r="K1188" t="s">
        <v>49</v>
      </c>
      <c r="L1188">
        <f t="shared" si="55"/>
        <v>0</v>
      </c>
      <c r="N1188">
        <f t="shared" si="56"/>
        <v>0</v>
      </c>
    </row>
    <row r="1189" spans="1:14" x14ac:dyDescent="0.3">
      <c r="A1189" s="1">
        <v>1188</v>
      </c>
      <c r="B1189" t="s">
        <v>12</v>
      </c>
      <c r="C1189">
        <v>45</v>
      </c>
      <c r="D1189" t="str">
        <f t="shared" si="54"/>
        <v>Middle Age</v>
      </c>
      <c r="E1189" t="s">
        <v>13</v>
      </c>
      <c r="F1189" t="s">
        <v>19</v>
      </c>
      <c r="G1189" t="s">
        <v>18</v>
      </c>
      <c r="H1189" t="s">
        <v>38</v>
      </c>
      <c r="I1189" t="s">
        <v>14</v>
      </c>
      <c r="J1189">
        <v>20</v>
      </c>
      <c r="K1189">
        <v>20</v>
      </c>
      <c r="L1189">
        <f t="shared" si="55"/>
        <v>40</v>
      </c>
      <c r="M1189" t="s">
        <v>15</v>
      </c>
      <c r="N1189">
        <f t="shared" si="56"/>
        <v>0</v>
      </c>
    </row>
    <row r="1190" spans="1:14" x14ac:dyDescent="0.3">
      <c r="A1190" s="1">
        <v>1189</v>
      </c>
      <c r="B1190" t="s">
        <v>6</v>
      </c>
      <c r="C1190">
        <v>39</v>
      </c>
      <c r="D1190" t="str">
        <f t="shared" si="54"/>
        <v>Middle Age</v>
      </c>
      <c r="E1190" t="s">
        <v>16</v>
      </c>
      <c r="F1190" t="s">
        <v>30</v>
      </c>
      <c r="G1190" t="s">
        <v>18</v>
      </c>
      <c r="H1190" t="s">
        <v>38</v>
      </c>
      <c r="I1190" t="s">
        <v>14</v>
      </c>
      <c r="J1190">
        <v>20</v>
      </c>
      <c r="K1190">
        <v>10</v>
      </c>
      <c r="L1190">
        <f t="shared" si="55"/>
        <v>30</v>
      </c>
      <c r="M1190" t="s">
        <v>15</v>
      </c>
      <c r="N1190">
        <f t="shared" si="56"/>
        <v>0</v>
      </c>
    </row>
    <row r="1191" spans="1:14" x14ac:dyDescent="0.3">
      <c r="A1191" s="1">
        <v>1190</v>
      </c>
      <c r="B1191" t="s">
        <v>6</v>
      </c>
      <c r="C1191">
        <v>75</v>
      </c>
      <c r="D1191" t="str">
        <f t="shared" si="54"/>
        <v>Old Age</v>
      </c>
      <c r="E1191" t="s">
        <v>16</v>
      </c>
      <c r="F1191" t="s">
        <v>8</v>
      </c>
      <c r="G1191" t="s">
        <v>18</v>
      </c>
      <c r="H1191" t="s">
        <v>38</v>
      </c>
      <c r="I1191" t="s">
        <v>11</v>
      </c>
      <c r="J1191" t="s">
        <v>49</v>
      </c>
      <c r="K1191" t="s">
        <v>49</v>
      </c>
      <c r="L1191">
        <f t="shared" si="55"/>
        <v>0</v>
      </c>
      <c r="N1191">
        <f t="shared" si="56"/>
        <v>0</v>
      </c>
    </row>
    <row r="1192" spans="1:14" x14ac:dyDescent="0.3">
      <c r="A1192" s="1">
        <v>1191</v>
      </c>
      <c r="B1192" t="s">
        <v>6</v>
      </c>
      <c r="C1192">
        <v>65</v>
      </c>
      <c r="D1192" t="str">
        <f t="shared" si="54"/>
        <v>Old Age</v>
      </c>
      <c r="E1192" t="s">
        <v>16</v>
      </c>
      <c r="F1192" t="s">
        <v>24</v>
      </c>
      <c r="G1192" t="s">
        <v>18</v>
      </c>
      <c r="H1192" t="s">
        <v>38</v>
      </c>
      <c r="I1192" t="s">
        <v>11</v>
      </c>
      <c r="J1192" t="s">
        <v>49</v>
      </c>
      <c r="K1192" t="s">
        <v>49</v>
      </c>
      <c r="L1192">
        <f t="shared" si="55"/>
        <v>0</v>
      </c>
      <c r="N1192">
        <f t="shared" si="56"/>
        <v>0</v>
      </c>
    </row>
    <row r="1193" spans="1:14" x14ac:dyDescent="0.3">
      <c r="A1193" s="1">
        <v>1192</v>
      </c>
      <c r="B1193" t="s">
        <v>6</v>
      </c>
      <c r="C1193">
        <v>79</v>
      </c>
      <c r="D1193" t="str">
        <f t="shared" si="54"/>
        <v>Old Age</v>
      </c>
      <c r="E1193" t="s">
        <v>7</v>
      </c>
      <c r="F1193" t="s">
        <v>8</v>
      </c>
      <c r="G1193" t="s">
        <v>23</v>
      </c>
      <c r="H1193" t="s">
        <v>38</v>
      </c>
      <c r="I1193" t="s">
        <v>11</v>
      </c>
      <c r="J1193" t="s">
        <v>49</v>
      </c>
      <c r="K1193" t="s">
        <v>49</v>
      </c>
      <c r="L1193">
        <f t="shared" si="55"/>
        <v>0</v>
      </c>
      <c r="N1193">
        <f t="shared" si="56"/>
        <v>0</v>
      </c>
    </row>
    <row r="1194" spans="1:14" x14ac:dyDescent="0.3">
      <c r="A1194" s="1">
        <v>1193</v>
      </c>
      <c r="B1194" t="s">
        <v>6</v>
      </c>
      <c r="C1194">
        <v>75</v>
      </c>
      <c r="D1194" t="str">
        <f t="shared" si="54"/>
        <v>Old Age</v>
      </c>
      <c r="E1194" t="s">
        <v>16</v>
      </c>
      <c r="F1194" t="s">
        <v>19</v>
      </c>
      <c r="G1194" t="s">
        <v>18</v>
      </c>
      <c r="H1194" t="s">
        <v>38</v>
      </c>
      <c r="I1194" t="s">
        <v>11</v>
      </c>
      <c r="J1194" t="s">
        <v>49</v>
      </c>
      <c r="K1194" t="s">
        <v>49</v>
      </c>
      <c r="L1194">
        <f t="shared" si="55"/>
        <v>0</v>
      </c>
      <c r="N1194">
        <f t="shared" si="56"/>
        <v>0</v>
      </c>
    </row>
    <row r="1195" spans="1:14" x14ac:dyDescent="0.3">
      <c r="A1195" s="1">
        <v>1194</v>
      </c>
      <c r="B1195" t="s">
        <v>12</v>
      </c>
      <c r="C1195">
        <v>69</v>
      </c>
      <c r="D1195" t="str">
        <f t="shared" si="54"/>
        <v>Old Age</v>
      </c>
      <c r="E1195" t="s">
        <v>16</v>
      </c>
      <c r="F1195" t="s">
        <v>8</v>
      </c>
      <c r="G1195" t="s">
        <v>9</v>
      </c>
      <c r="H1195" t="s">
        <v>38</v>
      </c>
      <c r="I1195" t="s">
        <v>11</v>
      </c>
      <c r="J1195" t="s">
        <v>49</v>
      </c>
      <c r="K1195" t="s">
        <v>49</v>
      </c>
      <c r="L1195">
        <f t="shared" si="55"/>
        <v>0</v>
      </c>
      <c r="N1195">
        <f t="shared" si="56"/>
        <v>0</v>
      </c>
    </row>
    <row r="1196" spans="1:14" x14ac:dyDescent="0.3">
      <c r="A1196" s="1">
        <v>1195</v>
      </c>
      <c r="B1196" t="s">
        <v>12</v>
      </c>
      <c r="C1196">
        <v>57</v>
      </c>
      <c r="D1196" t="str">
        <f t="shared" si="54"/>
        <v>Middle Age</v>
      </c>
      <c r="E1196" t="s">
        <v>13</v>
      </c>
      <c r="F1196" t="s">
        <v>8</v>
      </c>
      <c r="G1196" t="s">
        <v>9</v>
      </c>
      <c r="H1196" t="s">
        <v>38</v>
      </c>
      <c r="I1196" t="s">
        <v>11</v>
      </c>
      <c r="J1196" t="s">
        <v>49</v>
      </c>
      <c r="K1196" t="s">
        <v>49</v>
      </c>
      <c r="L1196">
        <f t="shared" si="55"/>
        <v>0</v>
      </c>
      <c r="N1196">
        <f t="shared" si="56"/>
        <v>0</v>
      </c>
    </row>
    <row r="1197" spans="1:14" x14ac:dyDescent="0.3">
      <c r="A1197" s="1">
        <v>1196</v>
      </c>
      <c r="B1197" t="s">
        <v>12</v>
      </c>
      <c r="C1197">
        <v>29</v>
      </c>
      <c r="D1197" t="str">
        <f t="shared" si="54"/>
        <v>Young Adults</v>
      </c>
      <c r="E1197" t="s">
        <v>13</v>
      </c>
      <c r="F1197" t="s">
        <v>17</v>
      </c>
      <c r="G1197" t="s">
        <v>18</v>
      </c>
      <c r="H1197" t="s">
        <v>38</v>
      </c>
      <c r="I1197" t="s">
        <v>11</v>
      </c>
      <c r="J1197" t="s">
        <v>49</v>
      </c>
      <c r="K1197" t="s">
        <v>49</v>
      </c>
      <c r="L1197">
        <f t="shared" si="55"/>
        <v>0</v>
      </c>
      <c r="N1197">
        <f t="shared" si="56"/>
        <v>0</v>
      </c>
    </row>
    <row r="1198" spans="1:14" x14ac:dyDescent="0.3">
      <c r="A1198" s="1">
        <v>1197</v>
      </c>
      <c r="B1198" t="s">
        <v>6</v>
      </c>
      <c r="C1198">
        <v>54</v>
      </c>
      <c r="D1198" t="str">
        <f t="shared" si="54"/>
        <v>Middle Age</v>
      </c>
      <c r="E1198" t="s">
        <v>16</v>
      </c>
      <c r="F1198" t="s">
        <v>8</v>
      </c>
      <c r="G1198" t="s">
        <v>18</v>
      </c>
      <c r="H1198" t="s">
        <v>38</v>
      </c>
      <c r="I1198" t="s">
        <v>14</v>
      </c>
      <c r="J1198">
        <v>30</v>
      </c>
      <c r="K1198">
        <v>30</v>
      </c>
      <c r="L1198">
        <f t="shared" si="55"/>
        <v>60</v>
      </c>
      <c r="M1198" t="s">
        <v>15</v>
      </c>
      <c r="N1198">
        <f t="shared" si="56"/>
        <v>5</v>
      </c>
    </row>
    <row r="1199" spans="1:14" x14ac:dyDescent="0.3">
      <c r="A1199" s="1">
        <v>1198</v>
      </c>
      <c r="B1199" t="s">
        <v>6</v>
      </c>
      <c r="C1199">
        <v>29</v>
      </c>
      <c r="D1199" t="str">
        <f t="shared" si="54"/>
        <v>Young Adults</v>
      </c>
      <c r="E1199" t="s">
        <v>16</v>
      </c>
      <c r="F1199" t="s">
        <v>17</v>
      </c>
      <c r="G1199" t="s">
        <v>9</v>
      </c>
      <c r="H1199" t="s">
        <v>38</v>
      </c>
      <c r="I1199" t="s">
        <v>11</v>
      </c>
      <c r="J1199" t="s">
        <v>49</v>
      </c>
      <c r="K1199" t="s">
        <v>49</v>
      </c>
      <c r="L1199">
        <f t="shared" si="55"/>
        <v>0</v>
      </c>
      <c r="N1199">
        <f t="shared" si="56"/>
        <v>5</v>
      </c>
    </row>
    <row r="1200" spans="1:14" x14ac:dyDescent="0.3">
      <c r="A1200" s="1">
        <v>1199</v>
      </c>
      <c r="B1200" t="s">
        <v>6</v>
      </c>
      <c r="C1200">
        <v>42</v>
      </c>
      <c r="D1200" t="str">
        <f t="shared" si="54"/>
        <v>Middle Age</v>
      </c>
      <c r="E1200" t="s">
        <v>7</v>
      </c>
      <c r="F1200" t="s">
        <v>8</v>
      </c>
      <c r="G1200" t="s">
        <v>9</v>
      </c>
      <c r="H1200" t="s">
        <v>38</v>
      </c>
      <c r="I1200" t="s">
        <v>11</v>
      </c>
      <c r="J1200" t="s">
        <v>49</v>
      </c>
      <c r="K1200" t="s">
        <v>49</v>
      </c>
      <c r="L1200">
        <f t="shared" si="55"/>
        <v>0</v>
      </c>
      <c r="N1200">
        <f t="shared" si="56"/>
        <v>5</v>
      </c>
    </row>
    <row r="1201" spans="1:14" x14ac:dyDescent="0.3">
      <c r="A1201" s="1">
        <v>1200</v>
      </c>
      <c r="B1201" t="s">
        <v>6</v>
      </c>
      <c r="C1201">
        <v>28</v>
      </c>
      <c r="D1201" t="str">
        <f t="shared" si="54"/>
        <v>Young Adults</v>
      </c>
      <c r="E1201" t="s">
        <v>13</v>
      </c>
      <c r="F1201" t="s">
        <v>17</v>
      </c>
      <c r="G1201" t="s">
        <v>9</v>
      </c>
      <c r="H1201" t="s">
        <v>38</v>
      </c>
      <c r="I1201" t="s">
        <v>14</v>
      </c>
      <c r="J1201">
        <v>5</v>
      </c>
      <c r="K1201">
        <v>5</v>
      </c>
      <c r="L1201">
        <f t="shared" si="55"/>
        <v>10</v>
      </c>
      <c r="M1201" t="s">
        <v>21</v>
      </c>
      <c r="N1201">
        <f t="shared" si="56"/>
        <v>5</v>
      </c>
    </row>
    <row r="1202" spans="1:14" x14ac:dyDescent="0.3">
      <c r="A1202" s="1">
        <v>1201</v>
      </c>
      <c r="B1202" t="s">
        <v>12</v>
      </c>
      <c r="C1202">
        <v>65</v>
      </c>
      <c r="D1202" t="str">
        <f t="shared" si="54"/>
        <v>Old Age</v>
      </c>
      <c r="E1202" t="s">
        <v>22</v>
      </c>
      <c r="F1202" t="s">
        <v>8</v>
      </c>
      <c r="G1202" t="s">
        <v>9</v>
      </c>
      <c r="H1202" t="s">
        <v>38</v>
      </c>
      <c r="I1202" t="s">
        <v>11</v>
      </c>
      <c r="J1202" t="s">
        <v>49</v>
      </c>
      <c r="K1202" t="s">
        <v>49</v>
      </c>
      <c r="L1202">
        <f t="shared" si="55"/>
        <v>0</v>
      </c>
      <c r="N1202">
        <f t="shared" si="56"/>
        <v>10</v>
      </c>
    </row>
    <row r="1203" spans="1:14" x14ac:dyDescent="0.3">
      <c r="A1203" s="1">
        <v>1202</v>
      </c>
      <c r="B1203" t="s">
        <v>6</v>
      </c>
      <c r="C1203">
        <v>37</v>
      </c>
      <c r="D1203" t="str">
        <f t="shared" si="54"/>
        <v>Middle Age</v>
      </c>
      <c r="E1203" t="s">
        <v>16</v>
      </c>
      <c r="F1203" t="s">
        <v>17</v>
      </c>
      <c r="G1203" t="s">
        <v>18</v>
      </c>
      <c r="H1203" t="s">
        <v>38</v>
      </c>
      <c r="I1203" t="s">
        <v>14</v>
      </c>
      <c r="J1203">
        <v>0</v>
      </c>
      <c r="K1203">
        <v>4</v>
      </c>
      <c r="L1203">
        <f t="shared" si="55"/>
        <v>4</v>
      </c>
      <c r="M1203" t="s">
        <v>15</v>
      </c>
      <c r="N1203">
        <f t="shared" si="56"/>
        <v>50</v>
      </c>
    </row>
    <row r="1204" spans="1:14" x14ac:dyDescent="0.3">
      <c r="A1204" s="1">
        <v>1203</v>
      </c>
      <c r="B1204" t="s">
        <v>12</v>
      </c>
      <c r="C1204">
        <v>35</v>
      </c>
      <c r="D1204" t="str">
        <f t="shared" si="54"/>
        <v>Young Adults</v>
      </c>
      <c r="E1204" t="s">
        <v>13</v>
      </c>
      <c r="F1204" t="s">
        <v>17</v>
      </c>
      <c r="G1204" t="s">
        <v>18</v>
      </c>
      <c r="H1204" t="s">
        <v>38</v>
      </c>
      <c r="I1204" t="s">
        <v>11</v>
      </c>
      <c r="J1204" t="s">
        <v>49</v>
      </c>
      <c r="K1204" t="s">
        <v>49</v>
      </c>
      <c r="L1204">
        <f t="shared" si="55"/>
        <v>0</v>
      </c>
      <c r="N1204">
        <f t="shared" si="56"/>
        <v>50</v>
      </c>
    </row>
    <row r="1205" spans="1:14" x14ac:dyDescent="0.3">
      <c r="A1205" s="1">
        <v>1204</v>
      </c>
      <c r="B1205" t="s">
        <v>12</v>
      </c>
      <c r="C1205">
        <v>33</v>
      </c>
      <c r="D1205" t="str">
        <f t="shared" si="54"/>
        <v>Young Adults</v>
      </c>
      <c r="E1205" t="s">
        <v>13</v>
      </c>
      <c r="F1205" t="s">
        <v>17</v>
      </c>
      <c r="G1205" t="s">
        <v>18</v>
      </c>
      <c r="H1205" t="s">
        <v>38</v>
      </c>
      <c r="I1205" t="s">
        <v>14</v>
      </c>
      <c r="J1205">
        <v>10</v>
      </c>
      <c r="K1205">
        <v>6</v>
      </c>
      <c r="L1205">
        <f t="shared" si="55"/>
        <v>16</v>
      </c>
      <c r="M1205" t="s">
        <v>26</v>
      </c>
      <c r="N1205">
        <f t="shared" si="56"/>
        <v>50</v>
      </c>
    </row>
    <row r="1206" spans="1:14" x14ac:dyDescent="0.3">
      <c r="A1206" s="1">
        <v>1205</v>
      </c>
      <c r="B1206" t="s">
        <v>6</v>
      </c>
      <c r="C1206">
        <v>52</v>
      </c>
      <c r="D1206" t="str">
        <f t="shared" si="54"/>
        <v>Middle Age</v>
      </c>
      <c r="E1206" t="s">
        <v>16</v>
      </c>
      <c r="F1206" t="s">
        <v>17</v>
      </c>
      <c r="G1206" t="s">
        <v>32</v>
      </c>
      <c r="H1206" t="s">
        <v>38</v>
      </c>
      <c r="I1206" t="s">
        <v>14</v>
      </c>
      <c r="J1206">
        <v>40</v>
      </c>
      <c r="K1206">
        <v>40</v>
      </c>
      <c r="L1206">
        <f t="shared" si="55"/>
        <v>80</v>
      </c>
      <c r="M1206" t="s">
        <v>15</v>
      </c>
      <c r="N1206">
        <f t="shared" si="56"/>
        <v>40</v>
      </c>
    </row>
    <row r="1207" spans="1:14" x14ac:dyDescent="0.3">
      <c r="A1207" s="1">
        <v>1206</v>
      </c>
      <c r="B1207" t="s">
        <v>6</v>
      </c>
      <c r="C1207">
        <v>57</v>
      </c>
      <c r="D1207" t="str">
        <f t="shared" si="54"/>
        <v>Middle Age</v>
      </c>
      <c r="E1207" t="s">
        <v>13</v>
      </c>
      <c r="F1207" t="s">
        <v>28</v>
      </c>
      <c r="G1207" t="s">
        <v>9</v>
      </c>
      <c r="H1207" t="s">
        <v>38</v>
      </c>
      <c r="I1207" t="s">
        <v>11</v>
      </c>
      <c r="J1207" t="s">
        <v>49</v>
      </c>
      <c r="K1207" t="s">
        <v>49</v>
      </c>
      <c r="L1207">
        <f t="shared" si="55"/>
        <v>0</v>
      </c>
      <c r="N1207">
        <f t="shared" si="56"/>
        <v>0</v>
      </c>
    </row>
    <row r="1208" spans="1:14" x14ac:dyDescent="0.3">
      <c r="A1208" s="1">
        <v>1207</v>
      </c>
      <c r="B1208" t="s">
        <v>12</v>
      </c>
      <c r="C1208">
        <v>31</v>
      </c>
      <c r="D1208" t="str">
        <f t="shared" si="54"/>
        <v>Young Adults</v>
      </c>
      <c r="E1208" t="s">
        <v>13</v>
      </c>
      <c r="F1208" t="s">
        <v>17</v>
      </c>
      <c r="G1208" t="s">
        <v>18</v>
      </c>
      <c r="H1208" t="s">
        <v>38</v>
      </c>
      <c r="I1208" t="s">
        <v>11</v>
      </c>
      <c r="J1208" t="s">
        <v>49</v>
      </c>
      <c r="K1208" t="s">
        <v>49</v>
      </c>
      <c r="L1208">
        <f t="shared" si="55"/>
        <v>0</v>
      </c>
      <c r="N1208">
        <f t="shared" si="56"/>
        <v>0</v>
      </c>
    </row>
    <row r="1209" spans="1:14" x14ac:dyDescent="0.3">
      <c r="A1209" s="1">
        <v>1208</v>
      </c>
      <c r="B1209" t="s">
        <v>6</v>
      </c>
      <c r="C1209">
        <v>73</v>
      </c>
      <c r="D1209" t="str">
        <f t="shared" si="54"/>
        <v>Old Age</v>
      </c>
      <c r="E1209" t="s">
        <v>16</v>
      </c>
      <c r="F1209" t="s">
        <v>8</v>
      </c>
      <c r="G1209" t="s">
        <v>9</v>
      </c>
      <c r="H1209" t="s">
        <v>38</v>
      </c>
      <c r="I1209" t="s">
        <v>11</v>
      </c>
      <c r="J1209" t="s">
        <v>49</v>
      </c>
      <c r="K1209" t="s">
        <v>49</v>
      </c>
      <c r="L1209">
        <f t="shared" si="55"/>
        <v>0</v>
      </c>
      <c r="N1209">
        <f t="shared" si="56"/>
        <v>0</v>
      </c>
    </row>
    <row r="1210" spans="1:14" x14ac:dyDescent="0.3">
      <c r="A1210" s="1">
        <v>1209</v>
      </c>
      <c r="B1210" t="s">
        <v>6</v>
      </c>
      <c r="C1210">
        <v>43</v>
      </c>
      <c r="D1210" t="str">
        <f t="shared" si="54"/>
        <v>Middle Age</v>
      </c>
      <c r="E1210" t="s">
        <v>16</v>
      </c>
      <c r="F1210" t="s">
        <v>17</v>
      </c>
      <c r="G1210" t="s">
        <v>9</v>
      </c>
      <c r="H1210" t="s">
        <v>38</v>
      </c>
      <c r="I1210" t="s">
        <v>11</v>
      </c>
      <c r="J1210" t="s">
        <v>49</v>
      </c>
      <c r="K1210" t="s">
        <v>49</v>
      </c>
      <c r="L1210">
        <f t="shared" si="55"/>
        <v>0</v>
      </c>
      <c r="N1210">
        <f t="shared" si="56"/>
        <v>0</v>
      </c>
    </row>
    <row r="1211" spans="1:14" x14ac:dyDescent="0.3">
      <c r="A1211" s="1">
        <v>1210</v>
      </c>
      <c r="B1211" t="s">
        <v>6</v>
      </c>
      <c r="C1211">
        <v>38</v>
      </c>
      <c r="D1211" t="str">
        <f t="shared" si="54"/>
        <v>Middle Age</v>
      </c>
      <c r="E1211" t="s">
        <v>13</v>
      </c>
      <c r="F1211" t="s">
        <v>17</v>
      </c>
      <c r="G1211" t="s">
        <v>18</v>
      </c>
      <c r="H1211" t="s">
        <v>38</v>
      </c>
      <c r="I1211" t="s">
        <v>11</v>
      </c>
      <c r="J1211" t="s">
        <v>49</v>
      </c>
      <c r="K1211" t="s">
        <v>49</v>
      </c>
      <c r="L1211">
        <f t="shared" si="55"/>
        <v>0</v>
      </c>
      <c r="N1211">
        <f t="shared" si="56"/>
        <v>0</v>
      </c>
    </row>
    <row r="1212" spans="1:14" x14ac:dyDescent="0.3">
      <c r="A1212" s="1">
        <v>1211</v>
      </c>
      <c r="B1212" t="s">
        <v>12</v>
      </c>
      <c r="C1212">
        <v>43</v>
      </c>
      <c r="D1212" t="str">
        <f t="shared" si="54"/>
        <v>Middle Age</v>
      </c>
      <c r="E1212" t="s">
        <v>16</v>
      </c>
      <c r="F1212" t="s">
        <v>8</v>
      </c>
      <c r="G1212" t="s">
        <v>9</v>
      </c>
      <c r="H1212" t="s">
        <v>38</v>
      </c>
      <c r="I1212" t="s">
        <v>14</v>
      </c>
      <c r="J1212">
        <v>12</v>
      </c>
      <c r="K1212">
        <v>12</v>
      </c>
      <c r="L1212">
        <f t="shared" si="55"/>
        <v>24</v>
      </c>
      <c r="M1212" t="s">
        <v>15</v>
      </c>
      <c r="N1212">
        <f t="shared" si="56"/>
        <v>0</v>
      </c>
    </row>
    <row r="1213" spans="1:14" x14ac:dyDescent="0.3">
      <c r="A1213" s="1">
        <v>1212</v>
      </c>
      <c r="B1213" t="s">
        <v>12</v>
      </c>
      <c r="C1213">
        <v>55</v>
      </c>
      <c r="D1213" t="str">
        <f t="shared" si="54"/>
        <v>Middle Age</v>
      </c>
      <c r="E1213" t="s">
        <v>16</v>
      </c>
      <c r="F1213" t="s">
        <v>28</v>
      </c>
      <c r="G1213" t="s">
        <v>18</v>
      </c>
      <c r="H1213" t="s">
        <v>38</v>
      </c>
      <c r="I1213" t="s">
        <v>11</v>
      </c>
      <c r="J1213" t="s">
        <v>49</v>
      </c>
      <c r="K1213" t="s">
        <v>49</v>
      </c>
      <c r="L1213">
        <f t="shared" si="55"/>
        <v>0</v>
      </c>
      <c r="N1213">
        <f t="shared" si="56"/>
        <v>0</v>
      </c>
    </row>
    <row r="1214" spans="1:14" x14ac:dyDescent="0.3">
      <c r="A1214" s="1">
        <v>1213</v>
      </c>
      <c r="B1214" t="s">
        <v>6</v>
      </c>
      <c r="C1214">
        <v>59</v>
      </c>
      <c r="D1214" t="str">
        <f t="shared" si="54"/>
        <v>Middle Age</v>
      </c>
      <c r="E1214" t="s">
        <v>16</v>
      </c>
      <c r="F1214" t="s">
        <v>17</v>
      </c>
      <c r="G1214" t="s">
        <v>9</v>
      </c>
      <c r="H1214" t="s">
        <v>38</v>
      </c>
      <c r="I1214" t="s">
        <v>11</v>
      </c>
      <c r="J1214" t="s">
        <v>49</v>
      </c>
      <c r="K1214" t="s">
        <v>49</v>
      </c>
      <c r="L1214">
        <f t="shared" si="55"/>
        <v>0</v>
      </c>
      <c r="N1214">
        <f t="shared" si="56"/>
        <v>0</v>
      </c>
    </row>
    <row r="1215" spans="1:14" x14ac:dyDescent="0.3">
      <c r="A1215" s="1">
        <v>1214</v>
      </c>
      <c r="B1215" t="s">
        <v>12</v>
      </c>
      <c r="C1215">
        <v>33</v>
      </c>
      <c r="D1215" t="str">
        <f t="shared" si="54"/>
        <v>Young Adults</v>
      </c>
      <c r="E1215" t="s">
        <v>16</v>
      </c>
      <c r="F1215" t="s">
        <v>17</v>
      </c>
      <c r="G1215" t="s">
        <v>9</v>
      </c>
      <c r="H1215" t="s">
        <v>38</v>
      </c>
      <c r="I1215" t="s">
        <v>11</v>
      </c>
      <c r="J1215" t="s">
        <v>49</v>
      </c>
      <c r="K1215" t="s">
        <v>49</v>
      </c>
      <c r="L1215">
        <f t="shared" si="55"/>
        <v>0</v>
      </c>
      <c r="N1215">
        <f t="shared" si="56"/>
        <v>35</v>
      </c>
    </row>
    <row r="1216" spans="1:14" x14ac:dyDescent="0.3">
      <c r="A1216" s="1">
        <v>1215</v>
      </c>
      <c r="B1216" t="s">
        <v>12</v>
      </c>
      <c r="C1216">
        <v>41</v>
      </c>
      <c r="D1216" t="str">
        <f t="shared" si="54"/>
        <v>Middle Age</v>
      </c>
      <c r="E1216" t="s">
        <v>16</v>
      </c>
      <c r="F1216" t="s">
        <v>19</v>
      </c>
      <c r="G1216" t="s">
        <v>9</v>
      </c>
      <c r="H1216" t="s">
        <v>38</v>
      </c>
      <c r="I1216" t="s">
        <v>14</v>
      </c>
      <c r="J1216">
        <v>20</v>
      </c>
      <c r="K1216">
        <v>20</v>
      </c>
      <c r="L1216">
        <f t="shared" si="55"/>
        <v>40</v>
      </c>
      <c r="M1216" t="s">
        <v>15</v>
      </c>
      <c r="N1216">
        <f t="shared" si="56"/>
        <v>35</v>
      </c>
    </row>
    <row r="1217" spans="1:14" x14ac:dyDescent="0.3">
      <c r="A1217" s="1">
        <v>1216</v>
      </c>
      <c r="B1217" t="s">
        <v>12</v>
      </c>
      <c r="C1217">
        <v>46</v>
      </c>
      <c r="D1217" t="str">
        <f t="shared" si="54"/>
        <v>Middle Age</v>
      </c>
      <c r="E1217" t="s">
        <v>16</v>
      </c>
      <c r="F1217" t="s">
        <v>20</v>
      </c>
      <c r="G1217" t="s">
        <v>9</v>
      </c>
      <c r="H1217" t="s">
        <v>38</v>
      </c>
      <c r="I1217" t="s">
        <v>14</v>
      </c>
      <c r="J1217">
        <v>20</v>
      </c>
      <c r="K1217">
        <v>20</v>
      </c>
      <c r="L1217">
        <f t="shared" si="55"/>
        <v>40</v>
      </c>
      <c r="M1217" t="s">
        <v>15</v>
      </c>
      <c r="N1217">
        <f t="shared" si="56"/>
        <v>35</v>
      </c>
    </row>
    <row r="1218" spans="1:14" x14ac:dyDescent="0.3">
      <c r="A1218" s="1">
        <v>1217</v>
      </c>
      <c r="B1218" t="s">
        <v>6</v>
      </c>
      <c r="C1218">
        <v>57</v>
      </c>
      <c r="D1218" t="str">
        <f t="shared" ref="D1218:D1281" si="57">IF(C1218&lt;=35,"Young Adults",IF(C1218&lt;=60,"Middle Age",IF(C1218&gt;60,"Old Age","No smoking")))</f>
        <v>Middle Age</v>
      </c>
      <c r="E1218" t="s">
        <v>16</v>
      </c>
      <c r="F1218" t="s">
        <v>17</v>
      </c>
      <c r="G1218" t="s">
        <v>9</v>
      </c>
      <c r="H1218" t="s">
        <v>38</v>
      </c>
      <c r="I1218" t="s">
        <v>14</v>
      </c>
      <c r="J1218">
        <v>35</v>
      </c>
      <c r="K1218">
        <v>35</v>
      </c>
      <c r="L1218">
        <f t="shared" ref="L1218:L1281" si="58">SUM(J1218,K1218)</f>
        <v>70</v>
      </c>
      <c r="M1218" t="s">
        <v>15</v>
      </c>
      <c r="N1218">
        <f t="shared" si="56"/>
        <v>35</v>
      </c>
    </row>
    <row r="1219" spans="1:14" x14ac:dyDescent="0.3">
      <c r="A1219" s="1">
        <v>1218</v>
      </c>
      <c r="B1219" t="s">
        <v>6</v>
      </c>
      <c r="C1219">
        <v>40</v>
      </c>
      <c r="D1219" t="str">
        <f t="shared" si="57"/>
        <v>Middle Age</v>
      </c>
      <c r="E1219" t="s">
        <v>13</v>
      </c>
      <c r="F1219" t="s">
        <v>30</v>
      </c>
      <c r="G1219" t="s">
        <v>18</v>
      </c>
      <c r="H1219" t="s">
        <v>38</v>
      </c>
      <c r="I1219" t="s">
        <v>11</v>
      </c>
      <c r="J1219" t="s">
        <v>49</v>
      </c>
      <c r="K1219" t="s">
        <v>49</v>
      </c>
      <c r="L1219">
        <f t="shared" si="58"/>
        <v>0</v>
      </c>
      <c r="N1219">
        <f t="shared" si="56"/>
        <v>0</v>
      </c>
    </row>
    <row r="1220" spans="1:14" x14ac:dyDescent="0.3">
      <c r="A1220" s="1">
        <v>1219</v>
      </c>
      <c r="B1220" t="s">
        <v>6</v>
      </c>
      <c r="C1220">
        <v>57</v>
      </c>
      <c r="D1220" t="str">
        <f t="shared" si="57"/>
        <v>Middle Age</v>
      </c>
      <c r="E1220" t="s">
        <v>16</v>
      </c>
      <c r="F1220" t="s">
        <v>19</v>
      </c>
      <c r="G1220" t="s">
        <v>18</v>
      </c>
      <c r="H1220" t="s">
        <v>38</v>
      </c>
      <c r="I1220" t="s">
        <v>11</v>
      </c>
      <c r="J1220" t="s">
        <v>49</v>
      </c>
      <c r="K1220" t="s">
        <v>49</v>
      </c>
      <c r="L1220">
        <f t="shared" si="58"/>
        <v>0</v>
      </c>
      <c r="N1220">
        <f t="shared" ref="N1220:N1283" si="59">SUMIFS(J1220:J1223,I1220:I1223,"yes",F1220:F1223,"Degree")</f>
        <v>0</v>
      </c>
    </row>
    <row r="1221" spans="1:14" x14ac:dyDescent="0.3">
      <c r="A1221" s="1">
        <v>1220</v>
      </c>
      <c r="B1221" t="s">
        <v>12</v>
      </c>
      <c r="C1221">
        <v>39</v>
      </c>
      <c r="D1221" t="str">
        <f t="shared" si="57"/>
        <v>Middle Age</v>
      </c>
      <c r="E1221" t="s">
        <v>16</v>
      </c>
      <c r="F1221" t="s">
        <v>19</v>
      </c>
      <c r="G1221" t="s">
        <v>9</v>
      </c>
      <c r="H1221" t="s">
        <v>38</v>
      </c>
      <c r="I1221" t="s">
        <v>14</v>
      </c>
      <c r="J1221">
        <v>10</v>
      </c>
      <c r="K1221">
        <v>7</v>
      </c>
      <c r="L1221">
        <f t="shared" si="58"/>
        <v>17</v>
      </c>
      <c r="M1221" t="s">
        <v>15</v>
      </c>
      <c r="N1221">
        <f t="shared" si="59"/>
        <v>0</v>
      </c>
    </row>
    <row r="1222" spans="1:14" x14ac:dyDescent="0.3">
      <c r="A1222" s="1">
        <v>1221</v>
      </c>
      <c r="B1222" t="s">
        <v>6</v>
      </c>
      <c r="C1222">
        <v>67</v>
      </c>
      <c r="D1222" t="str">
        <f t="shared" si="57"/>
        <v>Old Age</v>
      </c>
      <c r="E1222" t="s">
        <v>16</v>
      </c>
      <c r="F1222" t="s">
        <v>24</v>
      </c>
      <c r="G1222" t="s">
        <v>9</v>
      </c>
      <c r="H1222" t="s">
        <v>38</v>
      </c>
      <c r="I1222" t="s">
        <v>14</v>
      </c>
      <c r="J1222">
        <v>5</v>
      </c>
      <c r="K1222">
        <v>5</v>
      </c>
      <c r="L1222">
        <f t="shared" si="58"/>
        <v>10</v>
      </c>
      <c r="M1222" t="s">
        <v>21</v>
      </c>
      <c r="N1222">
        <f t="shared" si="59"/>
        <v>0</v>
      </c>
    </row>
    <row r="1223" spans="1:14" x14ac:dyDescent="0.3">
      <c r="A1223" s="1">
        <v>1222</v>
      </c>
      <c r="B1223" t="s">
        <v>12</v>
      </c>
      <c r="C1223">
        <v>46</v>
      </c>
      <c r="D1223" t="str">
        <f t="shared" si="57"/>
        <v>Middle Age</v>
      </c>
      <c r="E1223" t="s">
        <v>13</v>
      </c>
      <c r="F1223" t="s">
        <v>8</v>
      </c>
      <c r="G1223" t="s">
        <v>18</v>
      </c>
      <c r="H1223" t="s">
        <v>38</v>
      </c>
      <c r="I1223" t="s">
        <v>11</v>
      </c>
      <c r="J1223" t="s">
        <v>49</v>
      </c>
      <c r="K1223" t="s">
        <v>49</v>
      </c>
      <c r="L1223">
        <f t="shared" si="58"/>
        <v>0</v>
      </c>
      <c r="N1223">
        <f t="shared" si="59"/>
        <v>0</v>
      </c>
    </row>
    <row r="1224" spans="1:14" x14ac:dyDescent="0.3">
      <c r="A1224" s="1">
        <v>1223</v>
      </c>
      <c r="B1224" t="s">
        <v>6</v>
      </c>
      <c r="C1224">
        <v>39</v>
      </c>
      <c r="D1224" t="str">
        <f t="shared" si="57"/>
        <v>Middle Age</v>
      </c>
      <c r="E1224" t="s">
        <v>16</v>
      </c>
      <c r="F1224" t="s">
        <v>28</v>
      </c>
      <c r="G1224" t="s">
        <v>9</v>
      </c>
      <c r="H1224" t="s">
        <v>38</v>
      </c>
      <c r="I1224" t="s">
        <v>11</v>
      </c>
      <c r="J1224" t="s">
        <v>49</v>
      </c>
      <c r="K1224" t="s">
        <v>49</v>
      </c>
      <c r="L1224">
        <f t="shared" si="58"/>
        <v>0</v>
      </c>
      <c r="N1224">
        <f t="shared" si="59"/>
        <v>0</v>
      </c>
    </row>
    <row r="1225" spans="1:14" x14ac:dyDescent="0.3">
      <c r="A1225" s="1">
        <v>1224</v>
      </c>
      <c r="B1225" t="s">
        <v>12</v>
      </c>
      <c r="C1225">
        <v>55</v>
      </c>
      <c r="D1225" t="str">
        <f t="shared" si="57"/>
        <v>Middle Age</v>
      </c>
      <c r="E1225" t="s">
        <v>16</v>
      </c>
      <c r="F1225" t="s">
        <v>19</v>
      </c>
      <c r="G1225" t="s">
        <v>9</v>
      </c>
      <c r="H1225" t="s">
        <v>38</v>
      </c>
      <c r="I1225" t="s">
        <v>11</v>
      </c>
      <c r="J1225" t="s">
        <v>49</v>
      </c>
      <c r="K1225" t="s">
        <v>49</v>
      </c>
      <c r="L1225">
        <f t="shared" si="58"/>
        <v>0</v>
      </c>
      <c r="N1225">
        <f t="shared" si="59"/>
        <v>0</v>
      </c>
    </row>
    <row r="1226" spans="1:14" x14ac:dyDescent="0.3">
      <c r="A1226" s="1">
        <v>1225</v>
      </c>
      <c r="B1226" t="s">
        <v>6</v>
      </c>
      <c r="C1226">
        <v>50</v>
      </c>
      <c r="D1226" t="str">
        <f t="shared" si="57"/>
        <v>Middle Age</v>
      </c>
      <c r="E1226" t="s">
        <v>16</v>
      </c>
      <c r="F1226" t="s">
        <v>24</v>
      </c>
      <c r="G1226" t="s">
        <v>18</v>
      </c>
      <c r="H1226" t="s">
        <v>38</v>
      </c>
      <c r="I1226" t="s">
        <v>14</v>
      </c>
      <c r="J1226">
        <v>15</v>
      </c>
      <c r="K1226">
        <v>10</v>
      </c>
      <c r="L1226">
        <f t="shared" si="58"/>
        <v>25</v>
      </c>
      <c r="M1226" t="s">
        <v>21</v>
      </c>
      <c r="N1226">
        <f t="shared" si="59"/>
        <v>0</v>
      </c>
    </row>
    <row r="1227" spans="1:14" x14ac:dyDescent="0.3">
      <c r="A1227" s="1">
        <v>1226</v>
      </c>
      <c r="B1227" t="s">
        <v>12</v>
      </c>
      <c r="C1227">
        <v>70</v>
      </c>
      <c r="D1227" t="str">
        <f t="shared" si="57"/>
        <v>Old Age</v>
      </c>
      <c r="E1227" t="s">
        <v>22</v>
      </c>
      <c r="F1227" t="s">
        <v>29</v>
      </c>
      <c r="G1227" t="s">
        <v>18</v>
      </c>
      <c r="H1227" t="s">
        <v>38</v>
      </c>
      <c r="I1227" t="s">
        <v>11</v>
      </c>
      <c r="J1227" t="s">
        <v>49</v>
      </c>
      <c r="K1227" t="s">
        <v>49</v>
      </c>
      <c r="L1227">
        <f t="shared" si="58"/>
        <v>0</v>
      </c>
      <c r="N1227">
        <f t="shared" si="59"/>
        <v>0</v>
      </c>
    </row>
    <row r="1228" spans="1:14" x14ac:dyDescent="0.3">
      <c r="A1228" s="1">
        <v>1227</v>
      </c>
      <c r="B1228" t="s">
        <v>12</v>
      </c>
      <c r="C1228">
        <v>44</v>
      </c>
      <c r="D1228" t="str">
        <f t="shared" si="57"/>
        <v>Middle Age</v>
      </c>
      <c r="E1228" t="s">
        <v>16</v>
      </c>
      <c r="F1228" t="s">
        <v>28</v>
      </c>
      <c r="G1228" t="s">
        <v>32</v>
      </c>
      <c r="H1228" t="s">
        <v>38</v>
      </c>
      <c r="I1228" t="s">
        <v>11</v>
      </c>
      <c r="J1228" t="s">
        <v>49</v>
      </c>
      <c r="K1228" t="s">
        <v>49</v>
      </c>
      <c r="L1228">
        <f t="shared" si="58"/>
        <v>0</v>
      </c>
      <c r="N1228">
        <f t="shared" si="59"/>
        <v>0</v>
      </c>
    </row>
    <row r="1229" spans="1:14" x14ac:dyDescent="0.3">
      <c r="A1229" s="1">
        <v>1228</v>
      </c>
      <c r="B1229" t="s">
        <v>12</v>
      </c>
      <c r="C1229">
        <v>33</v>
      </c>
      <c r="D1229" t="str">
        <f t="shared" si="57"/>
        <v>Young Adults</v>
      </c>
      <c r="E1229" t="s">
        <v>16</v>
      </c>
      <c r="F1229" t="s">
        <v>29</v>
      </c>
      <c r="G1229" t="s">
        <v>18</v>
      </c>
      <c r="H1229" t="s">
        <v>38</v>
      </c>
      <c r="I1229" t="s">
        <v>11</v>
      </c>
      <c r="J1229" t="s">
        <v>49</v>
      </c>
      <c r="K1229" t="s">
        <v>49</v>
      </c>
      <c r="L1229">
        <f t="shared" si="58"/>
        <v>0</v>
      </c>
      <c r="N1229">
        <f t="shared" si="59"/>
        <v>0</v>
      </c>
    </row>
    <row r="1230" spans="1:14" x14ac:dyDescent="0.3">
      <c r="A1230" s="1">
        <v>1229</v>
      </c>
      <c r="B1230" t="s">
        <v>6</v>
      </c>
      <c r="C1230">
        <v>69</v>
      </c>
      <c r="D1230" t="str">
        <f t="shared" si="57"/>
        <v>Old Age</v>
      </c>
      <c r="E1230" t="s">
        <v>7</v>
      </c>
      <c r="F1230" t="s">
        <v>24</v>
      </c>
      <c r="G1230" t="s">
        <v>18</v>
      </c>
      <c r="H1230" t="s">
        <v>38</v>
      </c>
      <c r="I1230" t="s">
        <v>11</v>
      </c>
      <c r="J1230" t="s">
        <v>49</v>
      </c>
      <c r="K1230" t="s">
        <v>49</v>
      </c>
      <c r="L1230">
        <f t="shared" si="58"/>
        <v>0</v>
      </c>
      <c r="N1230">
        <f t="shared" si="59"/>
        <v>0</v>
      </c>
    </row>
    <row r="1231" spans="1:14" x14ac:dyDescent="0.3">
      <c r="A1231" s="1">
        <v>1230</v>
      </c>
      <c r="B1231" t="s">
        <v>12</v>
      </c>
      <c r="C1231">
        <v>70</v>
      </c>
      <c r="D1231" t="str">
        <f t="shared" si="57"/>
        <v>Old Age</v>
      </c>
      <c r="E1231" t="s">
        <v>16</v>
      </c>
      <c r="F1231" t="s">
        <v>8</v>
      </c>
      <c r="G1231" t="s">
        <v>18</v>
      </c>
      <c r="H1231" t="s">
        <v>38</v>
      </c>
      <c r="I1231" t="s">
        <v>14</v>
      </c>
      <c r="J1231">
        <v>10</v>
      </c>
      <c r="K1231">
        <v>10</v>
      </c>
      <c r="L1231">
        <f t="shared" si="58"/>
        <v>20</v>
      </c>
      <c r="M1231" t="s">
        <v>15</v>
      </c>
      <c r="N1231">
        <f t="shared" si="59"/>
        <v>0</v>
      </c>
    </row>
    <row r="1232" spans="1:14" x14ac:dyDescent="0.3">
      <c r="A1232" s="1">
        <v>1231</v>
      </c>
      <c r="B1232" t="s">
        <v>12</v>
      </c>
      <c r="C1232">
        <v>62</v>
      </c>
      <c r="D1232" t="str">
        <f t="shared" si="57"/>
        <v>Old Age</v>
      </c>
      <c r="E1232" t="s">
        <v>22</v>
      </c>
      <c r="F1232" t="s">
        <v>8</v>
      </c>
      <c r="G1232" t="s">
        <v>9</v>
      </c>
      <c r="H1232" t="s">
        <v>38</v>
      </c>
      <c r="I1232" t="s">
        <v>11</v>
      </c>
      <c r="J1232" t="s">
        <v>49</v>
      </c>
      <c r="K1232" t="s">
        <v>49</v>
      </c>
      <c r="L1232">
        <f t="shared" si="58"/>
        <v>0</v>
      </c>
      <c r="N1232">
        <f t="shared" si="59"/>
        <v>0</v>
      </c>
    </row>
    <row r="1233" spans="1:14" x14ac:dyDescent="0.3">
      <c r="A1233" s="1">
        <v>1232</v>
      </c>
      <c r="B1233" t="s">
        <v>12</v>
      </c>
      <c r="C1233">
        <v>31</v>
      </c>
      <c r="D1233" t="str">
        <f t="shared" si="57"/>
        <v>Young Adults</v>
      </c>
      <c r="E1233" t="s">
        <v>16</v>
      </c>
      <c r="F1233" t="s">
        <v>19</v>
      </c>
      <c r="G1233" t="s">
        <v>9</v>
      </c>
      <c r="H1233" t="s">
        <v>38</v>
      </c>
      <c r="I1233" t="s">
        <v>11</v>
      </c>
      <c r="J1233" t="s">
        <v>49</v>
      </c>
      <c r="K1233" t="s">
        <v>49</v>
      </c>
      <c r="L1233">
        <f t="shared" si="58"/>
        <v>0</v>
      </c>
      <c r="N1233">
        <f t="shared" si="59"/>
        <v>0</v>
      </c>
    </row>
    <row r="1234" spans="1:14" x14ac:dyDescent="0.3">
      <c r="A1234" s="1">
        <v>1233</v>
      </c>
      <c r="B1234" t="s">
        <v>6</v>
      </c>
      <c r="C1234">
        <v>70</v>
      </c>
      <c r="D1234" t="str">
        <f t="shared" si="57"/>
        <v>Old Age</v>
      </c>
      <c r="E1234" t="s">
        <v>16</v>
      </c>
      <c r="F1234" t="s">
        <v>24</v>
      </c>
      <c r="G1234" t="s">
        <v>18</v>
      </c>
      <c r="H1234" t="s">
        <v>38</v>
      </c>
      <c r="I1234" t="s">
        <v>11</v>
      </c>
      <c r="J1234" t="s">
        <v>49</v>
      </c>
      <c r="K1234" t="s">
        <v>49</v>
      </c>
      <c r="L1234">
        <f t="shared" si="58"/>
        <v>0</v>
      </c>
      <c r="N1234">
        <f t="shared" si="59"/>
        <v>0</v>
      </c>
    </row>
    <row r="1235" spans="1:14" x14ac:dyDescent="0.3">
      <c r="A1235" s="1">
        <v>1234</v>
      </c>
      <c r="B1235" t="s">
        <v>6</v>
      </c>
      <c r="C1235">
        <v>32</v>
      </c>
      <c r="D1235" t="str">
        <f t="shared" si="57"/>
        <v>Young Adults</v>
      </c>
      <c r="E1235" t="s">
        <v>16</v>
      </c>
      <c r="F1235" t="s">
        <v>8</v>
      </c>
      <c r="G1235" t="s">
        <v>9</v>
      </c>
      <c r="H1235" t="s">
        <v>38</v>
      </c>
      <c r="I1235" t="s">
        <v>11</v>
      </c>
      <c r="J1235" t="s">
        <v>49</v>
      </c>
      <c r="K1235" t="s">
        <v>49</v>
      </c>
      <c r="L1235">
        <f t="shared" si="58"/>
        <v>0</v>
      </c>
      <c r="N1235">
        <f t="shared" si="59"/>
        <v>0</v>
      </c>
    </row>
    <row r="1236" spans="1:14" x14ac:dyDescent="0.3">
      <c r="A1236" s="1">
        <v>1235</v>
      </c>
      <c r="B1236" t="s">
        <v>12</v>
      </c>
      <c r="C1236">
        <v>75</v>
      </c>
      <c r="D1236" t="str">
        <f t="shared" si="57"/>
        <v>Old Age</v>
      </c>
      <c r="E1236" t="s">
        <v>7</v>
      </c>
      <c r="F1236" t="s">
        <v>30</v>
      </c>
      <c r="G1236" t="s">
        <v>9</v>
      </c>
      <c r="H1236" t="s">
        <v>38</v>
      </c>
      <c r="I1236" t="s">
        <v>11</v>
      </c>
      <c r="J1236" t="s">
        <v>49</v>
      </c>
      <c r="K1236" t="s">
        <v>49</v>
      </c>
      <c r="L1236">
        <f t="shared" si="58"/>
        <v>0</v>
      </c>
      <c r="N1236">
        <f t="shared" si="59"/>
        <v>0</v>
      </c>
    </row>
    <row r="1237" spans="1:14" x14ac:dyDescent="0.3">
      <c r="A1237" s="1">
        <v>1236</v>
      </c>
      <c r="B1237" t="s">
        <v>6</v>
      </c>
      <c r="C1237">
        <v>47</v>
      </c>
      <c r="D1237" t="str">
        <f t="shared" si="57"/>
        <v>Middle Age</v>
      </c>
      <c r="E1237" t="s">
        <v>16</v>
      </c>
      <c r="F1237" t="s">
        <v>28</v>
      </c>
      <c r="G1237" t="s">
        <v>9</v>
      </c>
      <c r="H1237" t="s">
        <v>38</v>
      </c>
      <c r="I1237" t="s">
        <v>11</v>
      </c>
      <c r="J1237" t="s">
        <v>49</v>
      </c>
      <c r="K1237" t="s">
        <v>49</v>
      </c>
      <c r="L1237">
        <f t="shared" si="58"/>
        <v>0</v>
      </c>
      <c r="N1237">
        <f t="shared" si="59"/>
        <v>0</v>
      </c>
    </row>
    <row r="1238" spans="1:14" x14ac:dyDescent="0.3">
      <c r="A1238" s="1">
        <v>1237</v>
      </c>
      <c r="B1238" t="s">
        <v>6</v>
      </c>
      <c r="C1238">
        <v>57</v>
      </c>
      <c r="D1238" t="str">
        <f t="shared" si="57"/>
        <v>Middle Age</v>
      </c>
      <c r="E1238" t="s">
        <v>16</v>
      </c>
      <c r="F1238" t="s">
        <v>8</v>
      </c>
      <c r="G1238" t="s">
        <v>18</v>
      </c>
      <c r="H1238" t="s">
        <v>38</v>
      </c>
      <c r="I1238" t="s">
        <v>11</v>
      </c>
      <c r="J1238" t="s">
        <v>49</v>
      </c>
      <c r="K1238" t="s">
        <v>49</v>
      </c>
      <c r="L1238">
        <f t="shared" si="58"/>
        <v>0</v>
      </c>
      <c r="N1238">
        <f t="shared" si="59"/>
        <v>0</v>
      </c>
    </row>
    <row r="1239" spans="1:14" x14ac:dyDescent="0.3">
      <c r="A1239" s="1">
        <v>1238</v>
      </c>
      <c r="B1239" t="s">
        <v>6</v>
      </c>
      <c r="C1239">
        <v>86</v>
      </c>
      <c r="D1239" t="str">
        <f t="shared" si="57"/>
        <v>Old Age</v>
      </c>
      <c r="E1239" t="s">
        <v>22</v>
      </c>
      <c r="F1239" t="s">
        <v>8</v>
      </c>
      <c r="G1239" t="s">
        <v>18</v>
      </c>
      <c r="H1239" t="s">
        <v>38</v>
      </c>
      <c r="I1239" t="s">
        <v>11</v>
      </c>
      <c r="J1239" t="s">
        <v>49</v>
      </c>
      <c r="K1239" t="s">
        <v>49</v>
      </c>
      <c r="L1239">
        <f t="shared" si="58"/>
        <v>0</v>
      </c>
      <c r="N1239">
        <f t="shared" si="59"/>
        <v>0</v>
      </c>
    </row>
    <row r="1240" spans="1:14" x14ac:dyDescent="0.3">
      <c r="A1240" s="1">
        <v>1239</v>
      </c>
      <c r="B1240" t="s">
        <v>12</v>
      </c>
      <c r="C1240">
        <v>32</v>
      </c>
      <c r="D1240" t="str">
        <f t="shared" si="57"/>
        <v>Young Adults</v>
      </c>
      <c r="E1240" t="s">
        <v>13</v>
      </c>
      <c r="F1240" t="s">
        <v>19</v>
      </c>
      <c r="G1240" t="s">
        <v>18</v>
      </c>
      <c r="H1240" t="s">
        <v>38</v>
      </c>
      <c r="I1240" t="s">
        <v>11</v>
      </c>
      <c r="J1240" t="s">
        <v>49</v>
      </c>
      <c r="K1240" t="s">
        <v>49</v>
      </c>
      <c r="L1240">
        <f t="shared" si="58"/>
        <v>0</v>
      </c>
      <c r="N1240">
        <f t="shared" si="59"/>
        <v>0</v>
      </c>
    </row>
    <row r="1241" spans="1:14" x14ac:dyDescent="0.3">
      <c r="A1241" s="1">
        <v>1240</v>
      </c>
      <c r="B1241" t="s">
        <v>6</v>
      </c>
      <c r="C1241">
        <v>46</v>
      </c>
      <c r="D1241" t="str">
        <f t="shared" si="57"/>
        <v>Middle Age</v>
      </c>
      <c r="E1241" t="s">
        <v>13</v>
      </c>
      <c r="F1241" t="s">
        <v>19</v>
      </c>
      <c r="G1241" t="s">
        <v>9</v>
      </c>
      <c r="H1241" t="s">
        <v>38</v>
      </c>
      <c r="I1241" t="s">
        <v>14</v>
      </c>
      <c r="J1241">
        <v>15</v>
      </c>
      <c r="K1241">
        <v>15</v>
      </c>
      <c r="L1241">
        <f t="shared" si="58"/>
        <v>30</v>
      </c>
      <c r="M1241" t="s">
        <v>15</v>
      </c>
      <c r="N1241">
        <f t="shared" si="59"/>
        <v>0</v>
      </c>
    </row>
    <row r="1242" spans="1:14" x14ac:dyDescent="0.3">
      <c r="A1242" s="1">
        <v>1241</v>
      </c>
      <c r="B1242" t="s">
        <v>6</v>
      </c>
      <c r="C1242">
        <v>51</v>
      </c>
      <c r="D1242" t="str">
        <f t="shared" si="57"/>
        <v>Middle Age</v>
      </c>
      <c r="E1242" t="s">
        <v>13</v>
      </c>
      <c r="F1242" t="s">
        <v>8</v>
      </c>
      <c r="G1242" t="s">
        <v>18</v>
      </c>
      <c r="H1242" t="s">
        <v>38</v>
      </c>
      <c r="I1242" t="s">
        <v>14</v>
      </c>
      <c r="J1242">
        <v>10</v>
      </c>
      <c r="K1242">
        <v>10</v>
      </c>
      <c r="L1242">
        <f t="shared" si="58"/>
        <v>20</v>
      </c>
      <c r="M1242" t="s">
        <v>15</v>
      </c>
      <c r="N1242">
        <f t="shared" si="59"/>
        <v>0</v>
      </c>
    </row>
    <row r="1243" spans="1:14" x14ac:dyDescent="0.3">
      <c r="A1243" s="1">
        <v>1242</v>
      </c>
      <c r="B1243" t="s">
        <v>12</v>
      </c>
      <c r="C1243">
        <v>69</v>
      </c>
      <c r="D1243" t="str">
        <f t="shared" si="57"/>
        <v>Old Age</v>
      </c>
      <c r="E1243" t="s">
        <v>16</v>
      </c>
      <c r="F1243" t="s">
        <v>19</v>
      </c>
      <c r="G1243" t="s">
        <v>18</v>
      </c>
      <c r="H1243" t="s">
        <v>38</v>
      </c>
      <c r="I1243" t="s">
        <v>11</v>
      </c>
      <c r="J1243" t="s">
        <v>49</v>
      </c>
      <c r="K1243" t="s">
        <v>49</v>
      </c>
      <c r="L1243">
        <f t="shared" si="58"/>
        <v>0</v>
      </c>
      <c r="N1243">
        <f t="shared" si="59"/>
        <v>0</v>
      </c>
    </row>
    <row r="1244" spans="1:14" x14ac:dyDescent="0.3">
      <c r="A1244" s="1">
        <v>1243</v>
      </c>
      <c r="B1244" t="s">
        <v>12</v>
      </c>
      <c r="C1244">
        <v>73</v>
      </c>
      <c r="D1244" t="str">
        <f t="shared" si="57"/>
        <v>Old Age</v>
      </c>
      <c r="E1244" t="s">
        <v>16</v>
      </c>
      <c r="F1244" t="s">
        <v>19</v>
      </c>
      <c r="G1244" t="s">
        <v>9</v>
      </c>
      <c r="H1244" t="s">
        <v>38</v>
      </c>
      <c r="I1244" t="s">
        <v>11</v>
      </c>
      <c r="J1244" t="s">
        <v>49</v>
      </c>
      <c r="K1244" t="s">
        <v>49</v>
      </c>
      <c r="L1244">
        <f t="shared" si="58"/>
        <v>0</v>
      </c>
      <c r="N1244">
        <f t="shared" si="59"/>
        <v>0</v>
      </c>
    </row>
    <row r="1245" spans="1:14" x14ac:dyDescent="0.3">
      <c r="A1245" s="1">
        <v>1244</v>
      </c>
      <c r="B1245" t="s">
        <v>12</v>
      </c>
      <c r="C1245">
        <v>32</v>
      </c>
      <c r="D1245" t="str">
        <f t="shared" si="57"/>
        <v>Young Adults</v>
      </c>
      <c r="E1245" t="s">
        <v>13</v>
      </c>
      <c r="F1245" t="s">
        <v>28</v>
      </c>
      <c r="G1245" t="s">
        <v>18</v>
      </c>
      <c r="H1245" t="s">
        <v>38</v>
      </c>
      <c r="I1245" t="s">
        <v>14</v>
      </c>
      <c r="J1245">
        <v>20</v>
      </c>
      <c r="K1245">
        <v>20</v>
      </c>
      <c r="L1245">
        <f t="shared" si="58"/>
        <v>40</v>
      </c>
      <c r="M1245" t="s">
        <v>15</v>
      </c>
      <c r="N1245">
        <f t="shared" si="59"/>
        <v>0</v>
      </c>
    </row>
    <row r="1246" spans="1:14" x14ac:dyDescent="0.3">
      <c r="A1246" s="1">
        <v>1245</v>
      </c>
      <c r="B1246" t="s">
        <v>12</v>
      </c>
      <c r="C1246">
        <v>75</v>
      </c>
      <c r="D1246" t="str">
        <f t="shared" si="57"/>
        <v>Old Age</v>
      </c>
      <c r="E1246" t="s">
        <v>16</v>
      </c>
      <c r="F1246" t="s">
        <v>19</v>
      </c>
      <c r="G1246" t="s">
        <v>18</v>
      </c>
      <c r="H1246" t="s">
        <v>38</v>
      </c>
      <c r="I1246" t="s">
        <v>11</v>
      </c>
      <c r="J1246" t="s">
        <v>49</v>
      </c>
      <c r="K1246" t="s">
        <v>49</v>
      </c>
      <c r="L1246">
        <f t="shared" si="58"/>
        <v>0</v>
      </c>
      <c r="N1246">
        <f t="shared" si="59"/>
        <v>0</v>
      </c>
    </row>
    <row r="1247" spans="1:14" x14ac:dyDescent="0.3">
      <c r="A1247" s="1">
        <v>1246</v>
      </c>
      <c r="B1247" t="s">
        <v>12</v>
      </c>
      <c r="C1247">
        <v>54</v>
      </c>
      <c r="D1247" t="str">
        <f t="shared" si="57"/>
        <v>Middle Age</v>
      </c>
      <c r="E1247" t="s">
        <v>22</v>
      </c>
      <c r="F1247" t="s">
        <v>20</v>
      </c>
      <c r="G1247" t="s">
        <v>18</v>
      </c>
      <c r="H1247" t="s">
        <v>38</v>
      </c>
      <c r="I1247" t="s">
        <v>14</v>
      </c>
      <c r="J1247">
        <v>25</v>
      </c>
      <c r="K1247">
        <v>25</v>
      </c>
      <c r="L1247">
        <f t="shared" si="58"/>
        <v>50</v>
      </c>
      <c r="M1247" t="s">
        <v>15</v>
      </c>
      <c r="N1247">
        <f t="shared" si="59"/>
        <v>0</v>
      </c>
    </row>
    <row r="1248" spans="1:14" x14ac:dyDescent="0.3">
      <c r="A1248" s="1">
        <v>1247</v>
      </c>
      <c r="B1248" t="s">
        <v>12</v>
      </c>
      <c r="C1248">
        <v>51</v>
      </c>
      <c r="D1248" t="str">
        <f t="shared" si="57"/>
        <v>Middle Age</v>
      </c>
      <c r="E1248" t="s">
        <v>16</v>
      </c>
      <c r="F1248" t="s">
        <v>28</v>
      </c>
      <c r="G1248" t="s">
        <v>18</v>
      </c>
      <c r="H1248" t="s">
        <v>38</v>
      </c>
      <c r="I1248" t="s">
        <v>11</v>
      </c>
      <c r="J1248" t="s">
        <v>49</v>
      </c>
      <c r="K1248" t="s">
        <v>49</v>
      </c>
      <c r="L1248">
        <f t="shared" si="58"/>
        <v>0</v>
      </c>
      <c r="N1248">
        <f t="shared" si="59"/>
        <v>0</v>
      </c>
    </row>
    <row r="1249" spans="1:14" x14ac:dyDescent="0.3">
      <c r="A1249" s="1">
        <v>1248</v>
      </c>
      <c r="B1249" t="s">
        <v>12</v>
      </c>
      <c r="C1249">
        <v>35</v>
      </c>
      <c r="D1249" t="str">
        <f t="shared" si="57"/>
        <v>Young Adults</v>
      </c>
      <c r="E1249" t="s">
        <v>16</v>
      </c>
      <c r="F1249" t="s">
        <v>17</v>
      </c>
      <c r="G1249" t="s">
        <v>9</v>
      </c>
      <c r="H1249" t="s">
        <v>38</v>
      </c>
      <c r="I1249" t="s">
        <v>11</v>
      </c>
      <c r="J1249" t="s">
        <v>49</v>
      </c>
      <c r="K1249" t="s">
        <v>49</v>
      </c>
      <c r="L1249">
        <f t="shared" si="58"/>
        <v>0</v>
      </c>
      <c r="N1249">
        <f t="shared" si="59"/>
        <v>0</v>
      </c>
    </row>
    <row r="1250" spans="1:14" x14ac:dyDescent="0.3">
      <c r="A1250" s="1">
        <v>1249</v>
      </c>
      <c r="B1250" t="s">
        <v>6</v>
      </c>
      <c r="C1250">
        <v>38</v>
      </c>
      <c r="D1250" t="str">
        <f t="shared" si="57"/>
        <v>Middle Age</v>
      </c>
      <c r="E1250" t="s">
        <v>16</v>
      </c>
      <c r="F1250" t="s">
        <v>17</v>
      </c>
      <c r="G1250" t="s">
        <v>18</v>
      </c>
      <c r="H1250" t="s">
        <v>38</v>
      </c>
      <c r="I1250" t="s">
        <v>11</v>
      </c>
      <c r="J1250" t="s">
        <v>49</v>
      </c>
      <c r="K1250" t="s">
        <v>49</v>
      </c>
      <c r="L1250">
        <f t="shared" si="58"/>
        <v>0</v>
      </c>
      <c r="N1250">
        <f t="shared" si="59"/>
        <v>0</v>
      </c>
    </row>
    <row r="1251" spans="1:14" x14ac:dyDescent="0.3">
      <c r="A1251" s="1">
        <v>1250</v>
      </c>
      <c r="B1251" t="s">
        <v>12</v>
      </c>
      <c r="C1251">
        <v>72</v>
      </c>
      <c r="D1251" t="str">
        <f t="shared" si="57"/>
        <v>Old Age</v>
      </c>
      <c r="E1251" t="s">
        <v>16</v>
      </c>
      <c r="F1251" t="s">
        <v>19</v>
      </c>
      <c r="G1251" t="s">
        <v>18</v>
      </c>
      <c r="H1251" t="s">
        <v>38</v>
      </c>
      <c r="I1251" t="s">
        <v>11</v>
      </c>
      <c r="J1251" t="s">
        <v>49</v>
      </c>
      <c r="K1251" t="s">
        <v>49</v>
      </c>
      <c r="L1251">
        <f t="shared" si="58"/>
        <v>0</v>
      </c>
      <c r="N1251">
        <f t="shared" si="59"/>
        <v>0</v>
      </c>
    </row>
    <row r="1252" spans="1:14" x14ac:dyDescent="0.3">
      <c r="A1252" s="1">
        <v>1251</v>
      </c>
      <c r="B1252" t="s">
        <v>12</v>
      </c>
      <c r="C1252">
        <v>66</v>
      </c>
      <c r="D1252" t="str">
        <f t="shared" si="57"/>
        <v>Old Age</v>
      </c>
      <c r="E1252" t="s">
        <v>16</v>
      </c>
      <c r="F1252" t="s">
        <v>30</v>
      </c>
      <c r="G1252" t="s">
        <v>18</v>
      </c>
      <c r="H1252" t="s">
        <v>38</v>
      </c>
      <c r="I1252" t="s">
        <v>11</v>
      </c>
      <c r="J1252" t="s">
        <v>49</v>
      </c>
      <c r="K1252" t="s">
        <v>49</v>
      </c>
      <c r="L1252">
        <f t="shared" si="58"/>
        <v>0</v>
      </c>
      <c r="N1252">
        <f t="shared" si="59"/>
        <v>0</v>
      </c>
    </row>
    <row r="1253" spans="1:14" x14ac:dyDescent="0.3">
      <c r="A1253" s="1">
        <v>1252</v>
      </c>
      <c r="B1253" t="s">
        <v>12</v>
      </c>
      <c r="C1253">
        <v>59</v>
      </c>
      <c r="D1253" t="str">
        <f t="shared" si="57"/>
        <v>Middle Age</v>
      </c>
      <c r="E1253" t="s">
        <v>16</v>
      </c>
      <c r="F1253" t="s">
        <v>20</v>
      </c>
      <c r="G1253" t="s">
        <v>18</v>
      </c>
      <c r="H1253" t="s">
        <v>38</v>
      </c>
      <c r="I1253" t="s">
        <v>11</v>
      </c>
      <c r="J1253" t="s">
        <v>49</v>
      </c>
      <c r="K1253" t="s">
        <v>49</v>
      </c>
      <c r="L1253">
        <f t="shared" si="58"/>
        <v>0</v>
      </c>
      <c r="N1253">
        <f t="shared" si="59"/>
        <v>0</v>
      </c>
    </row>
    <row r="1254" spans="1:14" x14ac:dyDescent="0.3">
      <c r="A1254" s="1">
        <v>1253</v>
      </c>
      <c r="B1254" t="s">
        <v>6</v>
      </c>
      <c r="C1254">
        <v>70</v>
      </c>
      <c r="D1254" t="str">
        <f t="shared" si="57"/>
        <v>Old Age</v>
      </c>
      <c r="E1254" t="s">
        <v>16</v>
      </c>
      <c r="F1254" t="s">
        <v>17</v>
      </c>
      <c r="G1254" t="s">
        <v>9</v>
      </c>
      <c r="H1254" t="s">
        <v>38</v>
      </c>
      <c r="I1254" t="s">
        <v>11</v>
      </c>
      <c r="J1254" t="s">
        <v>49</v>
      </c>
      <c r="K1254" t="s">
        <v>49</v>
      </c>
      <c r="L1254">
        <f t="shared" si="58"/>
        <v>0</v>
      </c>
      <c r="N1254">
        <f t="shared" si="59"/>
        <v>0</v>
      </c>
    </row>
    <row r="1255" spans="1:14" x14ac:dyDescent="0.3">
      <c r="A1255" s="1">
        <v>1254</v>
      </c>
      <c r="B1255" t="s">
        <v>6</v>
      </c>
      <c r="C1255">
        <v>44</v>
      </c>
      <c r="D1255" t="str">
        <f t="shared" si="57"/>
        <v>Middle Age</v>
      </c>
      <c r="E1255" t="s">
        <v>13</v>
      </c>
      <c r="F1255" t="s">
        <v>20</v>
      </c>
      <c r="G1255" t="s">
        <v>18</v>
      </c>
      <c r="H1255" t="s">
        <v>38</v>
      </c>
      <c r="I1255" t="s">
        <v>11</v>
      </c>
      <c r="J1255" t="s">
        <v>49</v>
      </c>
      <c r="K1255" t="s">
        <v>49</v>
      </c>
      <c r="L1255">
        <f t="shared" si="58"/>
        <v>0</v>
      </c>
      <c r="N1255">
        <f t="shared" si="59"/>
        <v>0</v>
      </c>
    </row>
    <row r="1256" spans="1:14" x14ac:dyDescent="0.3">
      <c r="A1256" s="1">
        <v>1255</v>
      </c>
      <c r="B1256" t="s">
        <v>12</v>
      </c>
      <c r="C1256">
        <v>67</v>
      </c>
      <c r="D1256" t="str">
        <f t="shared" si="57"/>
        <v>Old Age</v>
      </c>
      <c r="E1256" t="s">
        <v>16</v>
      </c>
      <c r="F1256" t="s">
        <v>20</v>
      </c>
      <c r="G1256" t="s">
        <v>18</v>
      </c>
      <c r="H1256" t="s">
        <v>38</v>
      </c>
      <c r="I1256" t="s">
        <v>11</v>
      </c>
      <c r="J1256" t="s">
        <v>49</v>
      </c>
      <c r="K1256" t="s">
        <v>49</v>
      </c>
      <c r="L1256">
        <f t="shared" si="58"/>
        <v>0</v>
      </c>
      <c r="N1256">
        <f t="shared" si="59"/>
        <v>0</v>
      </c>
    </row>
    <row r="1257" spans="1:14" x14ac:dyDescent="0.3">
      <c r="A1257" s="1">
        <v>1256</v>
      </c>
      <c r="B1257" t="s">
        <v>6</v>
      </c>
      <c r="C1257">
        <v>35</v>
      </c>
      <c r="D1257" t="str">
        <f t="shared" si="57"/>
        <v>Young Adults</v>
      </c>
      <c r="E1257" t="s">
        <v>16</v>
      </c>
      <c r="F1257" t="s">
        <v>19</v>
      </c>
      <c r="G1257" t="s">
        <v>18</v>
      </c>
      <c r="H1257" t="s">
        <v>38</v>
      </c>
      <c r="I1257" t="s">
        <v>11</v>
      </c>
      <c r="J1257" t="s">
        <v>49</v>
      </c>
      <c r="K1257" t="s">
        <v>49</v>
      </c>
      <c r="L1257">
        <f t="shared" si="58"/>
        <v>0</v>
      </c>
      <c r="N1257">
        <f t="shared" si="59"/>
        <v>0</v>
      </c>
    </row>
    <row r="1258" spans="1:14" x14ac:dyDescent="0.3">
      <c r="A1258" s="1">
        <v>1257</v>
      </c>
      <c r="B1258" t="s">
        <v>12</v>
      </c>
      <c r="C1258">
        <v>33</v>
      </c>
      <c r="D1258" t="str">
        <f t="shared" si="57"/>
        <v>Young Adults</v>
      </c>
      <c r="E1258" t="s">
        <v>16</v>
      </c>
      <c r="F1258" t="s">
        <v>19</v>
      </c>
      <c r="G1258" t="s">
        <v>18</v>
      </c>
      <c r="H1258" t="s">
        <v>38</v>
      </c>
      <c r="I1258" t="s">
        <v>11</v>
      </c>
      <c r="J1258" t="s">
        <v>49</v>
      </c>
      <c r="K1258" t="s">
        <v>49</v>
      </c>
      <c r="L1258">
        <f t="shared" si="58"/>
        <v>0</v>
      </c>
      <c r="N1258">
        <f t="shared" si="59"/>
        <v>0</v>
      </c>
    </row>
    <row r="1259" spans="1:14" x14ac:dyDescent="0.3">
      <c r="A1259" s="1">
        <v>1258</v>
      </c>
      <c r="B1259" t="s">
        <v>6</v>
      </c>
      <c r="C1259">
        <v>17</v>
      </c>
      <c r="D1259" t="str">
        <f t="shared" si="57"/>
        <v>Young Adults</v>
      </c>
      <c r="E1259" t="s">
        <v>13</v>
      </c>
      <c r="F1259" t="s">
        <v>20</v>
      </c>
      <c r="G1259" t="s">
        <v>18</v>
      </c>
      <c r="H1259" t="s">
        <v>38</v>
      </c>
      <c r="I1259" t="s">
        <v>11</v>
      </c>
      <c r="J1259" t="s">
        <v>49</v>
      </c>
      <c r="K1259" t="s">
        <v>49</v>
      </c>
      <c r="L1259">
        <f t="shared" si="58"/>
        <v>0</v>
      </c>
      <c r="N1259">
        <f t="shared" si="59"/>
        <v>0</v>
      </c>
    </row>
    <row r="1260" spans="1:14" x14ac:dyDescent="0.3">
      <c r="A1260" s="1">
        <v>1259</v>
      </c>
      <c r="B1260" t="s">
        <v>12</v>
      </c>
      <c r="C1260">
        <v>45</v>
      </c>
      <c r="D1260" t="str">
        <f t="shared" si="57"/>
        <v>Middle Age</v>
      </c>
      <c r="E1260" t="s">
        <v>16</v>
      </c>
      <c r="F1260" t="s">
        <v>19</v>
      </c>
      <c r="G1260" t="s">
        <v>9</v>
      </c>
      <c r="H1260" t="s">
        <v>38</v>
      </c>
      <c r="I1260" t="s">
        <v>11</v>
      </c>
      <c r="J1260" t="s">
        <v>49</v>
      </c>
      <c r="K1260" t="s">
        <v>49</v>
      </c>
      <c r="L1260">
        <f t="shared" si="58"/>
        <v>0</v>
      </c>
      <c r="N1260">
        <f t="shared" si="59"/>
        <v>0</v>
      </c>
    </row>
    <row r="1261" spans="1:14" x14ac:dyDescent="0.3">
      <c r="A1261" s="1">
        <v>1260</v>
      </c>
      <c r="B1261" t="s">
        <v>12</v>
      </c>
      <c r="C1261">
        <v>57</v>
      </c>
      <c r="D1261" t="str">
        <f t="shared" si="57"/>
        <v>Middle Age</v>
      </c>
      <c r="E1261" t="s">
        <v>16</v>
      </c>
      <c r="F1261" t="s">
        <v>19</v>
      </c>
      <c r="G1261" t="s">
        <v>9</v>
      </c>
      <c r="H1261" t="s">
        <v>38</v>
      </c>
      <c r="I1261" t="s">
        <v>11</v>
      </c>
      <c r="J1261" t="s">
        <v>49</v>
      </c>
      <c r="K1261" t="s">
        <v>49</v>
      </c>
      <c r="L1261">
        <f t="shared" si="58"/>
        <v>0</v>
      </c>
      <c r="N1261">
        <f t="shared" si="59"/>
        <v>0</v>
      </c>
    </row>
    <row r="1262" spans="1:14" x14ac:dyDescent="0.3">
      <c r="A1262" s="1">
        <v>1261</v>
      </c>
      <c r="B1262" t="s">
        <v>12</v>
      </c>
      <c r="C1262">
        <v>18</v>
      </c>
      <c r="D1262" t="str">
        <f t="shared" si="57"/>
        <v>Young Adults</v>
      </c>
      <c r="E1262" t="s">
        <v>13</v>
      </c>
      <c r="F1262" t="s">
        <v>30</v>
      </c>
      <c r="G1262" t="s">
        <v>9</v>
      </c>
      <c r="H1262" t="s">
        <v>38</v>
      </c>
      <c r="I1262" t="s">
        <v>11</v>
      </c>
      <c r="J1262" t="s">
        <v>49</v>
      </c>
      <c r="K1262" t="s">
        <v>49</v>
      </c>
      <c r="L1262">
        <f t="shared" si="58"/>
        <v>0</v>
      </c>
      <c r="N1262">
        <f t="shared" si="59"/>
        <v>0</v>
      </c>
    </row>
    <row r="1263" spans="1:14" x14ac:dyDescent="0.3">
      <c r="A1263" s="1">
        <v>1262</v>
      </c>
      <c r="B1263" t="s">
        <v>6</v>
      </c>
      <c r="C1263">
        <v>68</v>
      </c>
      <c r="D1263" t="str">
        <f t="shared" si="57"/>
        <v>Old Age</v>
      </c>
      <c r="E1263" t="s">
        <v>27</v>
      </c>
      <c r="F1263" t="s">
        <v>30</v>
      </c>
      <c r="G1263" t="s">
        <v>18</v>
      </c>
      <c r="H1263" t="s">
        <v>38</v>
      </c>
      <c r="I1263" t="s">
        <v>11</v>
      </c>
      <c r="J1263" t="s">
        <v>49</v>
      </c>
      <c r="K1263" t="s">
        <v>49</v>
      </c>
      <c r="L1263">
        <f t="shared" si="58"/>
        <v>0</v>
      </c>
      <c r="N1263">
        <f t="shared" si="59"/>
        <v>0</v>
      </c>
    </row>
    <row r="1264" spans="1:14" x14ac:dyDescent="0.3">
      <c r="A1264" s="1">
        <v>1263</v>
      </c>
      <c r="B1264" t="s">
        <v>12</v>
      </c>
      <c r="C1264">
        <v>27</v>
      </c>
      <c r="D1264" t="str">
        <f t="shared" si="57"/>
        <v>Young Adults</v>
      </c>
      <c r="E1264" t="s">
        <v>13</v>
      </c>
      <c r="F1264" t="s">
        <v>28</v>
      </c>
      <c r="G1264" t="s">
        <v>32</v>
      </c>
      <c r="H1264" t="s">
        <v>38</v>
      </c>
      <c r="I1264" t="s">
        <v>14</v>
      </c>
      <c r="J1264">
        <v>12</v>
      </c>
      <c r="K1264">
        <v>15</v>
      </c>
      <c r="L1264">
        <f t="shared" si="58"/>
        <v>27</v>
      </c>
      <c r="M1264" t="s">
        <v>21</v>
      </c>
      <c r="N1264">
        <f t="shared" si="59"/>
        <v>0</v>
      </c>
    </row>
    <row r="1265" spans="1:14" x14ac:dyDescent="0.3">
      <c r="A1265" s="1">
        <v>1264</v>
      </c>
      <c r="B1265" t="s">
        <v>12</v>
      </c>
      <c r="C1265">
        <v>40</v>
      </c>
      <c r="D1265" t="str">
        <f t="shared" si="57"/>
        <v>Middle Age</v>
      </c>
      <c r="E1265" t="s">
        <v>16</v>
      </c>
      <c r="F1265" t="s">
        <v>20</v>
      </c>
      <c r="G1265" t="s">
        <v>9</v>
      </c>
      <c r="H1265" t="s">
        <v>38</v>
      </c>
      <c r="I1265" t="s">
        <v>14</v>
      </c>
      <c r="J1265">
        <v>30</v>
      </c>
      <c r="K1265">
        <v>18</v>
      </c>
      <c r="L1265">
        <f t="shared" si="58"/>
        <v>48</v>
      </c>
      <c r="M1265" t="s">
        <v>15</v>
      </c>
      <c r="N1265">
        <f t="shared" si="59"/>
        <v>0</v>
      </c>
    </row>
    <row r="1266" spans="1:14" x14ac:dyDescent="0.3">
      <c r="A1266" s="1">
        <v>1265</v>
      </c>
      <c r="B1266" t="s">
        <v>6</v>
      </c>
      <c r="C1266">
        <v>77</v>
      </c>
      <c r="D1266" t="str">
        <f t="shared" si="57"/>
        <v>Old Age</v>
      </c>
      <c r="E1266" t="s">
        <v>13</v>
      </c>
      <c r="F1266" t="s">
        <v>20</v>
      </c>
      <c r="G1266" t="s">
        <v>18</v>
      </c>
      <c r="H1266" t="s">
        <v>38</v>
      </c>
      <c r="I1266" t="s">
        <v>11</v>
      </c>
      <c r="J1266" t="s">
        <v>49</v>
      </c>
      <c r="K1266" t="s">
        <v>49</v>
      </c>
      <c r="L1266">
        <f t="shared" si="58"/>
        <v>0</v>
      </c>
      <c r="N1266">
        <f t="shared" si="59"/>
        <v>0</v>
      </c>
    </row>
    <row r="1267" spans="1:14" x14ac:dyDescent="0.3">
      <c r="A1267" s="1">
        <v>1266</v>
      </c>
      <c r="B1267" t="s">
        <v>12</v>
      </c>
      <c r="C1267">
        <v>77</v>
      </c>
      <c r="D1267" t="str">
        <f t="shared" si="57"/>
        <v>Old Age</v>
      </c>
      <c r="E1267" t="s">
        <v>16</v>
      </c>
      <c r="F1267" t="s">
        <v>19</v>
      </c>
      <c r="G1267" t="s">
        <v>9</v>
      </c>
      <c r="H1267" t="s">
        <v>38</v>
      </c>
      <c r="I1267" t="s">
        <v>11</v>
      </c>
      <c r="J1267" t="s">
        <v>49</v>
      </c>
      <c r="K1267" t="s">
        <v>49</v>
      </c>
      <c r="L1267">
        <f t="shared" si="58"/>
        <v>0</v>
      </c>
      <c r="N1267">
        <f t="shared" si="59"/>
        <v>0</v>
      </c>
    </row>
    <row r="1268" spans="1:14" x14ac:dyDescent="0.3">
      <c r="A1268" s="1">
        <v>1267</v>
      </c>
      <c r="B1268" t="s">
        <v>6</v>
      </c>
      <c r="C1268">
        <v>75</v>
      </c>
      <c r="D1268" t="str">
        <f t="shared" si="57"/>
        <v>Old Age</v>
      </c>
      <c r="E1268" t="s">
        <v>16</v>
      </c>
      <c r="F1268" t="s">
        <v>29</v>
      </c>
      <c r="G1268" t="s">
        <v>18</v>
      </c>
      <c r="H1268" t="s">
        <v>38</v>
      </c>
      <c r="I1268" t="s">
        <v>11</v>
      </c>
      <c r="J1268" t="s">
        <v>49</v>
      </c>
      <c r="K1268" t="s">
        <v>49</v>
      </c>
      <c r="L1268">
        <f t="shared" si="58"/>
        <v>0</v>
      </c>
      <c r="N1268">
        <f t="shared" si="59"/>
        <v>0</v>
      </c>
    </row>
    <row r="1269" spans="1:14" x14ac:dyDescent="0.3">
      <c r="A1269" s="1">
        <v>1268</v>
      </c>
      <c r="B1269" t="s">
        <v>6</v>
      </c>
      <c r="C1269">
        <v>39</v>
      </c>
      <c r="D1269" t="str">
        <f t="shared" si="57"/>
        <v>Middle Age</v>
      </c>
      <c r="E1269" t="s">
        <v>16</v>
      </c>
      <c r="F1269" t="s">
        <v>29</v>
      </c>
      <c r="G1269" t="s">
        <v>9</v>
      </c>
      <c r="H1269" t="s">
        <v>38</v>
      </c>
      <c r="I1269" t="s">
        <v>14</v>
      </c>
      <c r="J1269">
        <v>15</v>
      </c>
      <c r="K1269">
        <v>15</v>
      </c>
      <c r="L1269">
        <f t="shared" si="58"/>
        <v>30</v>
      </c>
      <c r="M1269" t="s">
        <v>15</v>
      </c>
      <c r="N1269">
        <f t="shared" si="59"/>
        <v>0</v>
      </c>
    </row>
    <row r="1270" spans="1:14" x14ac:dyDescent="0.3">
      <c r="A1270" s="1">
        <v>1269</v>
      </c>
      <c r="B1270" t="s">
        <v>12</v>
      </c>
      <c r="C1270">
        <v>21</v>
      </c>
      <c r="D1270" t="str">
        <f t="shared" si="57"/>
        <v>Young Adults</v>
      </c>
      <c r="E1270" t="s">
        <v>13</v>
      </c>
      <c r="F1270" t="s">
        <v>19</v>
      </c>
      <c r="G1270" t="s">
        <v>9</v>
      </c>
      <c r="H1270" t="s">
        <v>38</v>
      </c>
      <c r="I1270" t="s">
        <v>11</v>
      </c>
      <c r="J1270" t="s">
        <v>49</v>
      </c>
      <c r="K1270" t="s">
        <v>49</v>
      </c>
      <c r="L1270">
        <f t="shared" si="58"/>
        <v>0</v>
      </c>
      <c r="N1270">
        <f t="shared" si="59"/>
        <v>0</v>
      </c>
    </row>
    <row r="1271" spans="1:14" x14ac:dyDescent="0.3">
      <c r="A1271" s="1">
        <v>1270</v>
      </c>
      <c r="B1271" t="s">
        <v>12</v>
      </c>
      <c r="C1271">
        <v>59</v>
      </c>
      <c r="D1271" t="str">
        <f t="shared" si="57"/>
        <v>Middle Age</v>
      </c>
      <c r="E1271" t="s">
        <v>7</v>
      </c>
      <c r="F1271" t="s">
        <v>17</v>
      </c>
      <c r="G1271" t="s">
        <v>9</v>
      </c>
      <c r="H1271" t="s">
        <v>38</v>
      </c>
      <c r="I1271" t="s">
        <v>11</v>
      </c>
      <c r="J1271" t="s">
        <v>49</v>
      </c>
      <c r="K1271" t="s">
        <v>49</v>
      </c>
      <c r="L1271">
        <f t="shared" si="58"/>
        <v>0</v>
      </c>
      <c r="N1271">
        <f t="shared" si="59"/>
        <v>0</v>
      </c>
    </row>
    <row r="1272" spans="1:14" x14ac:dyDescent="0.3">
      <c r="A1272" s="1">
        <v>1271</v>
      </c>
      <c r="B1272" t="s">
        <v>6</v>
      </c>
      <c r="C1272">
        <v>27</v>
      </c>
      <c r="D1272" t="str">
        <f t="shared" si="57"/>
        <v>Young Adults</v>
      </c>
      <c r="E1272" t="s">
        <v>13</v>
      </c>
      <c r="F1272" t="s">
        <v>20</v>
      </c>
      <c r="G1272" t="s">
        <v>9</v>
      </c>
      <c r="H1272" t="s">
        <v>38</v>
      </c>
      <c r="I1272" t="s">
        <v>11</v>
      </c>
      <c r="J1272" t="s">
        <v>49</v>
      </c>
      <c r="K1272" t="s">
        <v>49</v>
      </c>
      <c r="L1272">
        <f t="shared" si="58"/>
        <v>0</v>
      </c>
      <c r="N1272">
        <f t="shared" si="59"/>
        <v>0</v>
      </c>
    </row>
    <row r="1273" spans="1:14" x14ac:dyDescent="0.3">
      <c r="A1273" s="1">
        <v>1272</v>
      </c>
      <c r="B1273" t="s">
        <v>12</v>
      </c>
      <c r="C1273">
        <v>67</v>
      </c>
      <c r="D1273" t="str">
        <f t="shared" si="57"/>
        <v>Old Age</v>
      </c>
      <c r="E1273" t="s">
        <v>16</v>
      </c>
      <c r="F1273" t="s">
        <v>8</v>
      </c>
      <c r="G1273" t="s">
        <v>18</v>
      </c>
      <c r="H1273" t="s">
        <v>38</v>
      </c>
      <c r="I1273" t="s">
        <v>11</v>
      </c>
      <c r="J1273" t="s">
        <v>49</v>
      </c>
      <c r="K1273" t="s">
        <v>49</v>
      </c>
      <c r="L1273">
        <f t="shared" si="58"/>
        <v>0</v>
      </c>
      <c r="N1273">
        <f t="shared" si="59"/>
        <v>0</v>
      </c>
    </row>
    <row r="1274" spans="1:14" x14ac:dyDescent="0.3">
      <c r="A1274" s="1">
        <v>1273</v>
      </c>
      <c r="B1274" t="s">
        <v>12</v>
      </c>
      <c r="C1274">
        <v>50</v>
      </c>
      <c r="D1274" t="str">
        <f t="shared" si="57"/>
        <v>Middle Age</v>
      </c>
      <c r="E1274" t="s">
        <v>13</v>
      </c>
      <c r="F1274" t="s">
        <v>28</v>
      </c>
      <c r="G1274" t="s">
        <v>18</v>
      </c>
      <c r="H1274" t="s">
        <v>38</v>
      </c>
      <c r="I1274" t="s">
        <v>11</v>
      </c>
      <c r="J1274" t="s">
        <v>49</v>
      </c>
      <c r="K1274" t="s">
        <v>49</v>
      </c>
      <c r="L1274">
        <f t="shared" si="58"/>
        <v>0</v>
      </c>
      <c r="N1274">
        <f t="shared" si="59"/>
        <v>0</v>
      </c>
    </row>
    <row r="1275" spans="1:14" x14ac:dyDescent="0.3">
      <c r="A1275" s="1">
        <v>1274</v>
      </c>
      <c r="B1275" t="s">
        <v>12</v>
      </c>
      <c r="C1275">
        <v>64</v>
      </c>
      <c r="D1275" t="str">
        <f t="shared" si="57"/>
        <v>Old Age</v>
      </c>
      <c r="E1275" t="s">
        <v>7</v>
      </c>
      <c r="F1275" t="s">
        <v>19</v>
      </c>
      <c r="G1275" t="s">
        <v>18</v>
      </c>
      <c r="H1275" t="s">
        <v>38</v>
      </c>
      <c r="I1275" t="s">
        <v>11</v>
      </c>
      <c r="J1275" t="s">
        <v>49</v>
      </c>
      <c r="K1275" t="s">
        <v>49</v>
      </c>
      <c r="L1275">
        <f t="shared" si="58"/>
        <v>0</v>
      </c>
      <c r="N1275">
        <f t="shared" si="59"/>
        <v>0</v>
      </c>
    </row>
    <row r="1276" spans="1:14" x14ac:dyDescent="0.3">
      <c r="A1276" s="1">
        <v>1275</v>
      </c>
      <c r="B1276" t="s">
        <v>12</v>
      </c>
      <c r="C1276">
        <v>79</v>
      </c>
      <c r="D1276" t="str">
        <f t="shared" si="57"/>
        <v>Old Age</v>
      </c>
      <c r="E1276" t="s">
        <v>22</v>
      </c>
      <c r="F1276" t="s">
        <v>8</v>
      </c>
      <c r="G1276" t="s">
        <v>18</v>
      </c>
      <c r="H1276" t="s">
        <v>38</v>
      </c>
      <c r="I1276" t="s">
        <v>11</v>
      </c>
      <c r="J1276" t="s">
        <v>49</v>
      </c>
      <c r="K1276" t="s">
        <v>49</v>
      </c>
      <c r="L1276">
        <f t="shared" si="58"/>
        <v>0</v>
      </c>
      <c r="N1276">
        <f t="shared" si="59"/>
        <v>0</v>
      </c>
    </row>
    <row r="1277" spans="1:14" x14ac:dyDescent="0.3">
      <c r="A1277" s="1">
        <v>1276</v>
      </c>
      <c r="B1277" t="s">
        <v>6</v>
      </c>
      <c r="C1277">
        <v>31</v>
      </c>
      <c r="D1277" t="str">
        <f t="shared" si="57"/>
        <v>Young Adults</v>
      </c>
      <c r="E1277" t="s">
        <v>13</v>
      </c>
      <c r="F1277" t="s">
        <v>19</v>
      </c>
      <c r="G1277" t="s">
        <v>18</v>
      </c>
      <c r="H1277" t="s">
        <v>38</v>
      </c>
      <c r="I1277" t="s">
        <v>14</v>
      </c>
      <c r="J1277">
        <v>10</v>
      </c>
      <c r="K1277">
        <v>20</v>
      </c>
      <c r="L1277">
        <f t="shared" si="58"/>
        <v>30</v>
      </c>
      <c r="M1277" t="s">
        <v>26</v>
      </c>
      <c r="N1277">
        <f t="shared" si="59"/>
        <v>0</v>
      </c>
    </row>
    <row r="1278" spans="1:14" x14ac:dyDescent="0.3">
      <c r="A1278" s="1">
        <v>1277</v>
      </c>
      <c r="B1278" t="s">
        <v>12</v>
      </c>
      <c r="C1278">
        <v>19</v>
      </c>
      <c r="D1278" t="str">
        <f t="shared" si="57"/>
        <v>Young Adults</v>
      </c>
      <c r="E1278" t="s">
        <v>13</v>
      </c>
      <c r="F1278" t="s">
        <v>30</v>
      </c>
      <c r="G1278" t="s">
        <v>9</v>
      </c>
      <c r="H1278" t="s">
        <v>38</v>
      </c>
      <c r="I1278" t="s">
        <v>11</v>
      </c>
      <c r="J1278" t="s">
        <v>49</v>
      </c>
      <c r="K1278" t="s">
        <v>49</v>
      </c>
      <c r="L1278">
        <f t="shared" si="58"/>
        <v>0</v>
      </c>
      <c r="N1278">
        <f t="shared" si="59"/>
        <v>0</v>
      </c>
    </row>
    <row r="1279" spans="1:14" x14ac:dyDescent="0.3">
      <c r="A1279" s="1">
        <v>1278</v>
      </c>
      <c r="B1279" t="s">
        <v>6</v>
      </c>
      <c r="C1279">
        <v>42</v>
      </c>
      <c r="D1279" t="str">
        <f t="shared" si="57"/>
        <v>Middle Age</v>
      </c>
      <c r="E1279" t="s">
        <v>16</v>
      </c>
      <c r="F1279" t="s">
        <v>17</v>
      </c>
      <c r="G1279" t="s">
        <v>9</v>
      </c>
      <c r="H1279" t="s">
        <v>38</v>
      </c>
      <c r="I1279" t="s">
        <v>11</v>
      </c>
      <c r="J1279" t="s">
        <v>49</v>
      </c>
      <c r="K1279" t="s">
        <v>49</v>
      </c>
      <c r="L1279">
        <f t="shared" si="58"/>
        <v>0</v>
      </c>
      <c r="N1279">
        <f t="shared" si="59"/>
        <v>0</v>
      </c>
    </row>
    <row r="1280" spans="1:14" x14ac:dyDescent="0.3">
      <c r="A1280" s="1">
        <v>1279</v>
      </c>
      <c r="B1280" t="s">
        <v>6</v>
      </c>
      <c r="C1280">
        <v>36</v>
      </c>
      <c r="D1280" t="str">
        <f t="shared" si="57"/>
        <v>Middle Age</v>
      </c>
      <c r="E1280" t="s">
        <v>16</v>
      </c>
      <c r="F1280" t="s">
        <v>20</v>
      </c>
      <c r="G1280" t="s">
        <v>18</v>
      </c>
      <c r="H1280" t="s">
        <v>38</v>
      </c>
      <c r="I1280" t="s">
        <v>11</v>
      </c>
      <c r="J1280" t="s">
        <v>49</v>
      </c>
      <c r="K1280" t="s">
        <v>49</v>
      </c>
      <c r="L1280">
        <f t="shared" si="58"/>
        <v>0</v>
      </c>
      <c r="N1280">
        <f t="shared" si="59"/>
        <v>0</v>
      </c>
    </row>
    <row r="1281" spans="1:14" x14ac:dyDescent="0.3">
      <c r="A1281" s="1">
        <v>1280</v>
      </c>
      <c r="B1281" t="s">
        <v>6</v>
      </c>
      <c r="C1281">
        <v>36</v>
      </c>
      <c r="D1281" t="str">
        <f t="shared" si="57"/>
        <v>Middle Age</v>
      </c>
      <c r="E1281" t="s">
        <v>16</v>
      </c>
      <c r="F1281" t="s">
        <v>20</v>
      </c>
      <c r="G1281" t="s">
        <v>18</v>
      </c>
      <c r="H1281" t="s">
        <v>38</v>
      </c>
      <c r="I1281" t="s">
        <v>11</v>
      </c>
      <c r="J1281" t="s">
        <v>49</v>
      </c>
      <c r="K1281" t="s">
        <v>49</v>
      </c>
      <c r="L1281">
        <f t="shared" si="58"/>
        <v>0</v>
      </c>
      <c r="N1281">
        <f t="shared" si="59"/>
        <v>0</v>
      </c>
    </row>
    <row r="1282" spans="1:14" x14ac:dyDescent="0.3">
      <c r="A1282" s="1">
        <v>1281</v>
      </c>
      <c r="B1282" t="s">
        <v>12</v>
      </c>
      <c r="C1282">
        <v>64</v>
      </c>
      <c r="D1282" t="str">
        <f t="shared" ref="D1282:D1345" si="60">IF(C1282&lt;=35,"Young Adults",IF(C1282&lt;=60,"Middle Age",IF(C1282&gt;60,"Old Age","No smoking")))</f>
        <v>Old Age</v>
      </c>
      <c r="E1282" t="s">
        <v>22</v>
      </c>
      <c r="F1282" t="s">
        <v>19</v>
      </c>
      <c r="G1282" t="s">
        <v>9</v>
      </c>
      <c r="H1282" t="s">
        <v>38</v>
      </c>
      <c r="I1282" t="s">
        <v>11</v>
      </c>
      <c r="J1282" t="s">
        <v>49</v>
      </c>
      <c r="K1282" t="s">
        <v>49</v>
      </c>
      <c r="L1282">
        <f t="shared" ref="L1282:L1345" si="61">SUM(J1282,K1282)</f>
        <v>0</v>
      </c>
      <c r="N1282">
        <f t="shared" si="59"/>
        <v>0</v>
      </c>
    </row>
    <row r="1283" spans="1:14" x14ac:dyDescent="0.3">
      <c r="A1283" s="1">
        <v>1282</v>
      </c>
      <c r="B1283" t="s">
        <v>12</v>
      </c>
      <c r="C1283">
        <v>53</v>
      </c>
      <c r="D1283" t="str">
        <f t="shared" si="60"/>
        <v>Middle Age</v>
      </c>
      <c r="E1283" t="s">
        <v>13</v>
      </c>
      <c r="F1283" t="s">
        <v>8</v>
      </c>
      <c r="G1283" t="s">
        <v>18</v>
      </c>
      <c r="H1283" t="s">
        <v>38</v>
      </c>
      <c r="I1283" t="s">
        <v>11</v>
      </c>
      <c r="J1283" t="s">
        <v>49</v>
      </c>
      <c r="K1283" t="s">
        <v>49</v>
      </c>
      <c r="L1283">
        <f t="shared" si="61"/>
        <v>0</v>
      </c>
      <c r="N1283">
        <f t="shared" si="59"/>
        <v>7</v>
      </c>
    </row>
    <row r="1284" spans="1:14" x14ac:dyDescent="0.3">
      <c r="A1284" s="1">
        <v>1283</v>
      </c>
      <c r="B1284" t="s">
        <v>12</v>
      </c>
      <c r="C1284">
        <v>39</v>
      </c>
      <c r="D1284" t="str">
        <f t="shared" si="60"/>
        <v>Middle Age</v>
      </c>
      <c r="E1284" t="s">
        <v>16</v>
      </c>
      <c r="F1284" t="s">
        <v>20</v>
      </c>
      <c r="G1284" t="s">
        <v>35</v>
      </c>
      <c r="H1284" t="s">
        <v>38</v>
      </c>
      <c r="I1284" t="s">
        <v>14</v>
      </c>
      <c r="J1284">
        <v>20</v>
      </c>
      <c r="K1284">
        <v>20</v>
      </c>
      <c r="L1284">
        <f t="shared" si="61"/>
        <v>40</v>
      </c>
      <c r="M1284" t="s">
        <v>15</v>
      </c>
      <c r="N1284">
        <f t="shared" ref="N1284:N1347" si="62">SUMIFS(J1284:J1287,I1284:I1287,"yes",F1284:F1287,"Degree")</f>
        <v>7</v>
      </c>
    </row>
    <row r="1285" spans="1:14" x14ac:dyDescent="0.3">
      <c r="A1285" s="1">
        <v>1284</v>
      </c>
      <c r="B1285" t="s">
        <v>12</v>
      </c>
      <c r="C1285">
        <v>39</v>
      </c>
      <c r="D1285" t="str">
        <f t="shared" si="60"/>
        <v>Middle Age</v>
      </c>
      <c r="E1285" t="s">
        <v>16</v>
      </c>
      <c r="F1285" t="s">
        <v>17</v>
      </c>
      <c r="G1285" t="s">
        <v>18</v>
      </c>
      <c r="H1285" t="s">
        <v>38</v>
      </c>
      <c r="I1285" t="s">
        <v>11</v>
      </c>
      <c r="J1285" t="s">
        <v>49</v>
      </c>
      <c r="K1285" t="s">
        <v>49</v>
      </c>
      <c r="L1285">
        <f t="shared" si="61"/>
        <v>0</v>
      </c>
      <c r="N1285">
        <f t="shared" si="62"/>
        <v>7</v>
      </c>
    </row>
    <row r="1286" spans="1:14" x14ac:dyDescent="0.3">
      <c r="A1286" s="1">
        <v>1285</v>
      </c>
      <c r="B1286" t="s">
        <v>12</v>
      </c>
      <c r="C1286">
        <v>28</v>
      </c>
      <c r="D1286" t="str">
        <f t="shared" si="60"/>
        <v>Young Adults</v>
      </c>
      <c r="E1286" t="s">
        <v>16</v>
      </c>
      <c r="F1286" t="s">
        <v>17</v>
      </c>
      <c r="G1286" t="s">
        <v>9</v>
      </c>
      <c r="H1286" t="s">
        <v>38</v>
      </c>
      <c r="I1286" t="s">
        <v>14</v>
      </c>
      <c r="J1286">
        <v>7</v>
      </c>
      <c r="K1286">
        <v>7</v>
      </c>
      <c r="L1286">
        <f t="shared" si="61"/>
        <v>14</v>
      </c>
      <c r="M1286" t="s">
        <v>15</v>
      </c>
      <c r="N1286">
        <f t="shared" si="62"/>
        <v>7</v>
      </c>
    </row>
    <row r="1287" spans="1:14" x14ac:dyDescent="0.3">
      <c r="A1287" s="1">
        <v>1286</v>
      </c>
      <c r="B1287" t="s">
        <v>6</v>
      </c>
      <c r="C1287">
        <v>81</v>
      </c>
      <c r="D1287" t="str">
        <f t="shared" si="60"/>
        <v>Old Age</v>
      </c>
      <c r="E1287" t="s">
        <v>16</v>
      </c>
      <c r="F1287" t="s">
        <v>8</v>
      </c>
      <c r="G1287" t="s">
        <v>18</v>
      </c>
      <c r="H1287" t="s">
        <v>38</v>
      </c>
      <c r="I1287" t="s">
        <v>11</v>
      </c>
      <c r="J1287" t="s">
        <v>49</v>
      </c>
      <c r="K1287" t="s">
        <v>49</v>
      </c>
      <c r="L1287">
        <f t="shared" si="61"/>
        <v>0</v>
      </c>
      <c r="N1287">
        <f t="shared" si="62"/>
        <v>0</v>
      </c>
    </row>
    <row r="1288" spans="1:14" x14ac:dyDescent="0.3">
      <c r="A1288" s="1">
        <v>1287</v>
      </c>
      <c r="B1288" t="s">
        <v>12</v>
      </c>
      <c r="C1288">
        <v>79</v>
      </c>
      <c r="D1288" t="str">
        <f t="shared" si="60"/>
        <v>Old Age</v>
      </c>
      <c r="E1288" t="s">
        <v>16</v>
      </c>
      <c r="F1288" t="s">
        <v>8</v>
      </c>
      <c r="G1288" t="s">
        <v>18</v>
      </c>
      <c r="H1288" t="s">
        <v>38</v>
      </c>
      <c r="I1288" t="s">
        <v>11</v>
      </c>
      <c r="J1288" t="s">
        <v>49</v>
      </c>
      <c r="K1288" t="s">
        <v>49</v>
      </c>
      <c r="L1288">
        <f t="shared" si="61"/>
        <v>0</v>
      </c>
      <c r="N1288">
        <f t="shared" si="62"/>
        <v>0</v>
      </c>
    </row>
    <row r="1289" spans="1:14" x14ac:dyDescent="0.3">
      <c r="A1289" s="1">
        <v>1288</v>
      </c>
      <c r="B1289" t="s">
        <v>12</v>
      </c>
      <c r="C1289">
        <v>72</v>
      </c>
      <c r="D1289" t="str">
        <f t="shared" si="60"/>
        <v>Old Age</v>
      </c>
      <c r="E1289" t="s">
        <v>16</v>
      </c>
      <c r="F1289" t="s">
        <v>8</v>
      </c>
      <c r="G1289" t="s">
        <v>18</v>
      </c>
      <c r="H1289" t="s">
        <v>38</v>
      </c>
      <c r="I1289" t="s">
        <v>11</v>
      </c>
      <c r="J1289" t="s">
        <v>49</v>
      </c>
      <c r="K1289" t="s">
        <v>49</v>
      </c>
      <c r="L1289">
        <f t="shared" si="61"/>
        <v>0</v>
      </c>
      <c r="N1289">
        <f t="shared" si="62"/>
        <v>0</v>
      </c>
    </row>
    <row r="1290" spans="1:14" x14ac:dyDescent="0.3">
      <c r="A1290" s="1">
        <v>1289</v>
      </c>
      <c r="B1290" t="s">
        <v>12</v>
      </c>
      <c r="C1290">
        <v>18</v>
      </c>
      <c r="D1290" t="str">
        <f t="shared" si="60"/>
        <v>Young Adults</v>
      </c>
      <c r="E1290" t="s">
        <v>13</v>
      </c>
      <c r="F1290" t="s">
        <v>19</v>
      </c>
      <c r="G1290" t="s">
        <v>18</v>
      </c>
      <c r="H1290" t="s">
        <v>38</v>
      </c>
      <c r="I1290" t="s">
        <v>14</v>
      </c>
      <c r="J1290">
        <v>25</v>
      </c>
      <c r="K1290">
        <v>25</v>
      </c>
      <c r="L1290">
        <f t="shared" si="61"/>
        <v>50</v>
      </c>
      <c r="M1290" t="s">
        <v>34</v>
      </c>
      <c r="N1290">
        <f t="shared" si="62"/>
        <v>0</v>
      </c>
    </row>
    <row r="1291" spans="1:14" x14ac:dyDescent="0.3">
      <c r="A1291" s="1">
        <v>1290</v>
      </c>
      <c r="B1291" t="s">
        <v>12</v>
      </c>
      <c r="C1291">
        <v>76</v>
      </c>
      <c r="D1291" t="str">
        <f t="shared" si="60"/>
        <v>Old Age</v>
      </c>
      <c r="E1291" t="s">
        <v>16</v>
      </c>
      <c r="F1291" t="s">
        <v>8</v>
      </c>
      <c r="G1291" t="s">
        <v>9</v>
      </c>
      <c r="H1291" t="s">
        <v>38</v>
      </c>
      <c r="I1291" t="s">
        <v>11</v>
      </c>
      <c r="J1291" t="s">
        <v>49</v>
      </c>
      <c r="K1291" t="s">
        <v>49</v>
      </c>
      <c r="L1291">
        <f t="shared" si="61"/>
        <v>0</v>
      </c>
      <c r="N1291">
        <f t="shared" si="62"/>
        <v>0</v>
      </c>
    </row>
    <row r="1292" spans="1:14" x14ac:dyDescent="0.3">
      <c r="A1292" s="1">
        <v>1291</v>
      </c>
      <c r="B1292" t="s">
        <v>12</v>
      </c>
      <c r="C1292">
        <v>68</v>
      </c>
      <c r="D1292" t="str">
        <f t="shared" si="60"/>
        <v>Old Age</v>
      </c>
      <c r="E1292" t="s">
        <v>22</v>
      </c>
      <c r="F1292" t="s">
        <v>8</v>
      </c>
      <c r="G1292" t="s">
        <v>9</v>
      </c>
      <c r="H1292" t="s">
        <v>38</v>
      </c>
      <c r="I1292" t="s">
        <v>14</v>
      </c>
      <c r="J1292">
        <v>8</v>
      </c>
      <c r="K1292">
        <v>8</v>
      </c>
      <c r="L1292">
        <f t="shared" si="61"/>
        <v>16</v>
      </c>
      <c r="M1292" t="s">
        <v>15</v>
      </c>
      <c r="N1292">
        <f t="shared" si="62"/>
        <v>0</v>
      </c>
    </row>
    <row r="1293" spans="1:14" x14ac:dyDescent="0.3">
      <c r="A1293" s="1">
        <v>1292</v>
      </c>
      <c r="B1293" t="s">
        <v>12</v>
      </c>
      <c r="C1293">
        <v>28</v>
      </c>
      <c r="D1293" t="str">
        <f t="shared" si="60"/>
        <v>Young Adults</v>
      </c>
      <c r="E1293" t="s">
        <v>13</v>
      </c>
      <c r="F1293" t="s">
        <v>20</v>
      </c>
      <c r="G1293" t="s">
        <v>18</v>
      </c>
      <c r="H1293" t="s">
        <v>38</v>
      </c>
      <c r="I1293" t="s">
        <v>14</v>
      </c>
      <c r="J1293">
        <v>20</v>
      </c>
      <c r="K1293">
        <v>15</v>
      </c>
      <c r="L1293">
        <f t="shared" si="61"/>
        <v>35</v>
      </c>
      <c r="M1293" t="s">
        <v>15</v>
      </c>
      <c r="N1293">
        <f t="shared" si="62"/>
        <v>0</v>
      </c>
    </row>
    <row r="1294" spans="1:14" x14ac:dyDescent="0.3">
      <c r="A1294" s="1">
        <v>1293</v>
      </c>
      <c r="B1294" t="s">
        <v>12</v>
      </c>
      <c r="C1294">
        <v>42</v>
      </c>
      <c r="D1294" t="str">
        <f t="shared" si="60"/>
        <v>Middle Age</v>
      </c>
      <c r="E1294" t="s">
        <v>7</v>
      </c>
      <c r="F1294" t="s">
        <v>19</v>
      </c>
      <c r="G1294" t="s">
        <v>18</v>
      </c>
      <c r="H1294" t="s">
        <v>38</v>
      </c>
      <c r="I1294" t="s">
        <v>11</v>
      </c>
      <c r="J1294" t="s">
        <v>49</v>
      </c>
      <c r="K1294" t="s">
        <v>49</v>
      </c>
      <c r="L1294">
        <f t="shared" si="61"/>
        <v>0</v>
      </c>
      <c r="N1294">
        <f t="shared" si="62"/>
        <v>0</v>
      </c>
    </row>
    <row r="1295" spans="1:14" x14ac:dyDescent="0.3">
      <c r="A1295" s="1">
        <v>1294</v>
      </c>
      <c r="B1295" t="s">
        <v>12</v>
      </c>
      <c r="C1295">
        <v>26</v>
      </c>
      <c r="D1295" t="str">
        <f t="shared" si="60"/>
        <v>Young Adults</v>
      </c>
      <c r="E1295" t="s">
        <v>13</v>
      </c>
      <c r="F1295" t="s">
        <v>19</v>
      </c>
      <c r="G1295" t="s">
        <v>9</v>
      </c>
      <c r="H1295" t="s">
        <v>38</v>
      </c>
      <c r="I1295" t="s">
        <v>14</v>
      </c>
      <c r="J1295">
        <v>15</v>
      </c>
      <c r="K1295">
        <v>15</v>
      </c>
      <c r="L1295">
        <f t="shared" si="61"/>
        <v>30</v>
      </c>
      <c r="M1295" t="s">
        <v>26</v>
      </c>
      <c r="N1295">
        <f t="shared" si="62"/>
        <v>0</v>
      </c>
    </row>
    <row r="1296" spans="1:14" x14ac:dyDescent="0.3">
      <c r="A1296" s="1">
        <v>1295</v>
      </c>
      <c r="B1296" t="s">
        <v>12</v>
      </c>
      <c r="C1296">
        <v>19</v>
      </c>
      <c r="D1296" t="str">
        <f t="shared" si="60"/>
        <v>Young Adults</v>
      </c>
      <c r="E1296" t="s">
        <v>13</v>
      </c>
      <c r="F1296" t="s">
        <v>8</v>
      </c>
      <c r="G1296" t="s">
        <v>33</v>
      </c>
      <c r="H1296" t="s">
        <v>38</v>
      </c>
      <c r="I1296" t="s">
        <v>14</v>
      </c>
      <c r="J1296">
        <v>5</v>
      </c>
      <c r="K1296">
        <v>5</v>
      </c>
      <c r="L1296">
        <f t="shared" si="61"/>
        <v>10</v>
      </c>
      <c r="M1296" t="s">
        <v>15</v>
      </c>
      <c r="N1296">
        <f t="shared" si="62"/>
        <v>0</v>
      </c>
    </row>
    <row r="1297" spans="1:14" x14ac:dyDescent="0.3">
      <c r="A1297" s="1">
        <v>1296</v>
      </c>
      <c r="B1297" t="s">
        <v>12</v>
      </c>
      <c r="C1297">
        <v>41</v>
      </c>
      <c r="D1297" t="str">
        <f t="shared" si="60"/>
        <v>Middle Age</v>
      </c>
      <c r="E1297" t="s">
        <v>7</v>
      </c>
      <c r="F1297" t="s">
        <v>24</v>
      </c>
      <c r="G1297" t="s">
        <v>33</v>
      </c>
      <c r="H1297" t="s">
        <v>38</v>
      </c>
      <c r="I1297" t="s">
        <v>14</v>
      </c>
      <c r="J1297">
        <v>30</v>
      </c>
      <c r="K1297">
        <v>30</v>
      </c>
      <c r="L1297">
        <f t="shared" si="61"/>
        <v>60</v>
      </c>
      <c r="M1297" t="s">
        <v>15</v>
      </c>
      <c r="N1297">
        <f t="shared" si="62"/>
        <v>0</v>
      </c>
    </row>
    <row r="1298" spans="1:14" x14ac:dyDescent="0.3">
      <c r="A1298" s="1">
        <v>1297</v>
      </c>
      <c r="B1298" t="s">
        <v>12</v>
      </c>
      <c r="C1298">
        <v>82</v>
      </c>
      <c r="D1298" t="str">
        <f t="shared" si="60"/>
        <v>Old Age</v>
      </c>
      <c r="E1298" t="s">
        <v>22</v>
      </c>
      <c r="F1298" t="s">
        <v>8</v>
      </c>
      <c r="G1298" t="s">
        <v>18</v>
      </c>
      <c r="H1298" t="s">
        <v>38</v>
      </c>
      <c r="I1298" t="s">
        <v>11</v>
      </c>
      <c r="J1298" t="s">
        <v>49</v>
      </c>
      <c r="K1298" t="s">
        <v>49</v>
      </c>
      <c r="L1298">
        <f t="shared" si="61"/>
        <v>0</v>
      </c>
      <c r="N1298">
        <f t="shared" si="62"/>
        <v>0</v>
      </c>
    </row>
    <row r="1299" spans="1:14" x14ac:dyDescent="0.3">
      <c r="A1299" s="1">
        <v>1298</v>
      </c>
      <c r="B1299" t="s">
        <v>6</v>
      </c>
      <c r="C1299">
        <v>36</v>
      </c>
      <c r="D1299" t="str">
        <f t="shared" si="60"/>
        <v>Middle Age</v>
      </c>
      <c r="E1299" t="s">
        <v>16</v>
      </c>
      <c r="F1299" t="s">
        <v>17</v>
      </c>
      <c r="G1299" t="s">
        <v>9</v>
      </c>
      <c r="H1299" t="s">
        <v>38</v>
      </c>
      <c r="I1299" t="s">
        <v>11</v>
      </c>
      <c r="J1299" t="s">
        <v>49</v>
      </c>
      <c r="K1299" t="s">
        <v>49</v>
      </c>
      <c r="L1299">
        <f t="shared" si="61"/>
        <v>0</v>
      </c>
      <c r="N1299">
        <f t="shared" si="62"/>
        <v>0</v>
      </c>
    </row>
    <row r="1300" spans="1:14" x14ac:dyDescent="0.3">
      <c r="A1300" s="1">
        <v>1299</v>
      </c>
      <c r="B1300" t="s">
        <v>6</v>
      </c>
      <c r="C1300">
        <v>47</v>
      </c>
      <c r="D1300" t="str">
        <f t="shared" si="60"/>
        <v>Middle Age</v>
      </c>
      <c r="E1300" t="s">
        <v>13</v>
      </c>
      <c r="F1300" t="s">
        <v>8</v>
      </c>
      <c r="G1300" t="s">
        <v>18</v>
      </c>
      <c r="H1300" t="s">
        <v>38</v>
      </c>
      <c r="I1300" t="s">
        <v>14</v>
      </c>
      <c r="J1300">
        <v>25</v>
      </c>
      <c r="K1300">
        <v>25</v>
      </c>
      <c r="L1300">
        <f t="shared" si="61"/>
        <v>50</v>
      </c>
      <c r="M1300" t="s">
        <v>34</v>
      </c>
      <c r="N1300">
        <f t="shared" si="62"/>
        <v>0</v>
      </c>
    </row>
    <row r="1301" spans="1:14" x14ac:dyDescent="0.3">
      <c r="A1301" s="1">
        <v>1300</v>
      </c>
      <c r="B1301" t="s">
        <v>6</v>
      </c>
      <c r="C1301">
        <v>77</v>
      </c>
      <c r="D1301" t="str">
        <f t="shared" si="60"/>
        <v>Old Age</v>
      </c>
      <c r="E1301" t="s">
        <v>22</v>
      </c>
      <c r="F1301" t="s">
        <v>24</v>
      </c>
      <c r="G1301" t="s">
        <v>31</v>
      </c>
      <c r="H1301" t="s">
        <v>38</v>
      </c>
      <c r="I1301" t="s">
        <v>11</v>
      </c>
      <c r="J1301" t="s">
        <v>49</v>
      </c>
      <c r="K1301" t="s">
        <v>49</v>
      </c>
      <c r="L1301">
        <f t="shared" si="61"/>
        <v>0</v>
      </c>
      <c r="N1301">
        <f t="shared" si="62"/>
        <v>0</v>
      </c>
    </row>
    <row r="1302" spans="1:14" x14ac:dyDescent="0.3">
      <c r="A1302" s="1">
        <v>1301</v>
      </c>
      <c r="B1302" t="s">
        <v>12</v>
      </c>
      <c r="C1302">
        <v>66</v>
      </c>
      <c r="D1302" t="str">
        <f t="shared" si="60"/>
        <v>Old Age</v>
      </c>
      <c r="E1302" t="s">
        <v>7</v>
      </c>
      <c r="F1302" t="s">
        <v>8</v>
      </c>
      <c r="G1302" t="s">
        <v>18</v>
      </c>
      <c r="H1302" t="s">
        <v>38</v>
      </c>
      <c r="I1302" t="s">
        <v>11</v>
      </c>
      <c r="J1302" t="s">
        <v>49</v>
      </c>
      <c r="K1302" t="s">
        <v>49</v>
      </c>
      <c r="L1302">
        <f t="shared" si="61"/>
        <v>0</v>
      </c>
      <c r="N1302">
        <f t="shared" si="62"/>
        <v>0</v>
      </c>
    </row>
    <row r="1303" spans="1:14" x14ac:dyDescent="0.3">
      <c r="A1303" s="1">
        <v>1302</v>
      </c>
      <c r="B1303" t="s">
        <v>6</v>
      </c>
      <c r="C1303">
        <v>50</v>
      </c>
      <c r="D1303" t="str">
        <f t="shared" si="60"/>
        <v>Middle Age</v>
      </c>
      <c r="E1303" t="s">
        <v>7</v>
      </c>
      <c r="F1303" t="s">
        <v>24</v>
      </c>
      <c r="G1303" t="s">
        <v>18</v>
      </c>
      <c r="H1303" t="s">
        <v>38</v>
      </c>
      <c r="I1303" t="s">
        <v>14</v>
      </c>
      <c r="J1303">
        <v>15</v>
      </c>
      <c r="K1303">
        <v>15</v>
      </c>
      <c r="L1303">
        <f t="shared" si="61"/>
        <v>30</v>
      </c>
      <c r="M1303" t="s">
        <v>21</v>
      </c>
      <c r="N1303">
        <f t="shared" si="62"/>
        <v>0</v>
      </c>
    </row>
    <row r="1304" spans="1:14" x14ac:dyDescent="0.3">
      <c r="A1304" s="1">
        <v>1303</v>
      </c>
      <c r="B1304" t="s">
        <v>12</v>
      </c>
      <c r="C1304">
        <v>55</v>
      </c>
      <c r="D1304" t="str">
        <f t="shared" si="60"/>
        <v>Middle Age</v>
      </c>
      <c r="E1304" t="s">
        <v>7</v>
      </c>
      <c r="F1304" t="s">
        <v>8</v>
      </c>
      <c r="G1304" t="s">
        <v>18</v>
      </c>
      <c r="H1304" t="s">
        <v>38</v>
      </c>
      <c r="I1304" t="s">
        <v>11</v>
      </c>
      <c r="J1304" t="s">
        <v>49</v>
      </c>
      <c r="K1304" t="s">
        <v>49</v>
      </c>
      <c r="L1304">
        <f t="shared" si="61"/>
        <v>0</v>
      </c>
      <c r="N1304">
        <f t="shared" si="62"/>
        <v>0</v>
      </c>
    </row>
    <row r="1305" spans="1:14" x14ac:dyDescent="0.3">
      <c r="A1305" s="1">
        <v>1304</v>
      </c>
      <c r="B1305" t="s">
        <v>12</v>
      </c>
      <c r="C1305">
        <v>36</v>
      </c>
      <c r="D1305" t="str">
        <f t="shared" si="60"/>
        <v>Middle Age</v>
      </c>
      <c r="E1305" t="s">
        <v>16</v>
      </c>
      <c r="F1305" t="s">
        <v>30</v>
      </c>
      <c r="G1305" t="s">
        <v>18</v>
      </c>
      <c r="H1305" t="s">
        <v>39</v>
      </c>
      <c r="I1305" t="s">
        <v>14</v>
      </c>
      <c r="J1305">
        <v>10</v>
      </c>
      <c r="K1305">
        <v>0</v>
      </c>
      <c r="L1305">
        <f t="shared" si="61"/>
        <v>10</v>
      </c>
      <c r="M1305" t="s">
        <v>15</v>
      </c>
      <c r="N1305">
        <f t="shared" si="62"/>
        <v>0</v>
      </c>
    </row>
    <row r="1306" spans="1:14" x14ac:dyDescent="0.3">
      <c r="A1306" s="1">
        <v>1305</v>
      </c>
      <c r="B1306" t="s">
        <v>6</v>
      </c>
      <c r="C1306">
        <v>79</v>
      </c>
      <c r="D1306" t="str">
        <f t="shared" si="60"/>
        <v>Old Age</v>
      </c>
      <c r="E1306" t="s">
        <v>16</v>
      </c>
      <c r="F1306" t="s">
        <v>8</v>
      </c>
      <c r="G1306" t="s">
        <v>35</v>
      </c>
      <c r="H1306" t="s">
        <v>39</v>
      </c>
      <c r="I1306" t="s">
        <v>11</v>
      </c>
      <c r="J1306" t="s">
        <v>49</v>
      </c>
      <c r="K1306" t="s">
        <v>49</v>
      </c>
      <c r="L1306">
        <f t="shared" si="61"/>
        <v>0</v>
      </c>
      <c r="N1306">
        <f t="shared" si="62"/>
        <v>0</v>
      </c>
    </row>
    <row r="1307" spans="1:14" x14ac:dyDescent="0.3">
      <c r="A1307" s="1">
        <v>1306</v>
      </c>
      <c r="B1307" t="s">
        <v>12</v>
      </c>
      <c r="C1307">
        <v>67</v>
      </c>
      <c r="D1307" t="str">
        <f t="shared" si="60"/>
        <v>Old Age</v>
      </c>
      <c r="E1307" t="s">
        <v>16</v>
      </c>
      <c r="F1307" t="s">
        <v>8</v>
      </c>
      <c r="G1307" t="s">
        <v>18</v>
      </c>
      <c r="H1307" t="s">
        <v>39</v>
      </c>
      <c r="I1307" t="s">
        <v>11</v>
      </c>
      <c r="J1307" t="s">
        <v>49</v>
      </c>
      <c r="K1307" t="s">
        <v>49</v>
      </c>
      <c r="L1307">
        <f t="shared" si="61"/>
        <v>0</v>
      </c>
      <c r="N1307">
        <f t="shared" si="62"/>
        <v>0</v>
      </c>
    </row>
    <row r="1308" spans="1:14" x14ac:dyDescent="0.3">
      <c r="A1308" s="1">
        <v>1307</v>
      </c>
      <c r="B1308" t="s">
        <v>12</v>
      </c>
      <c r="C1308">
        <v>42</v>
      </c>
      <c r="D1308" t="str">
        <f t="shared" si="60"/>
        <v>Middle Age</v>
      </c>
      <c r="E1308" t="s">
        <v>13</v>
      </c>
      <c r="F1308" t="s">
        <v>30</v>
      </c>
      <c r="G1308" t="s">
        <v>9</v>
      </c>
      <c r="H1308" t="s">
        <v>39</v>
      </c>
      <c r="I1308" t="s">
        <v>11</v>
      </c>
      <c r="J1308" t="s">
        <v>49</v>
      </c>
      <c r="K1308" t="s">
        <v>49</v>
      </c>
      <c r="L1308">
        <f t="shared" si="61"/>
        <v>0</v>
      </c>
      <c r="N1308">
        <f t="shared" si="62"/>
        <v>0</v>
      </c>
    </row>
    <row r="1309" spans="1:14" x14ac:dyDescent="0.3">
      <c r="A1309" s="1">
        <v>1308</v>
      </c>
      <c r="B1309" t="s">
        <v>12</v>
      </c>
      <c r="C1309">
        <v>76</v>
      </c>
      <c r="D1309" t="str">
        <f t="shared" si="60"/>
        <v>Old Age</v>
      </c>
      <c r="E1309" t="s">
        <v>16</v>
      </c>
      <c r="F1309" t="s">
        <v>8</v>
      </c>
      <c r="G1309" t="s">
        <v>9</v>
      </c>
      <c r="H1309" t="s">
        <v>39</v>
      </c>
      <c r="I1309" t="s">
        <v>11</v>
      </c>
      <c r="J1309" t="s">
        <v>49</v>
      </c>
      <c r="K1309" t="s">
        <v>49</v>
      </c>
      <c r="L1309">
        <f t="shared" si="61"/>
        <v>0</v>
      </c>
      <c r="N1309">
        <f t="shared" si="62"/>
        <v>0</v>
      </c>
    </row>
    <row r="1310" spans="1:14" x14ac:dyDescent="0.3">
      <c r="A1310" s="1">
        <v>1309</v>
      </c>
      <c r="B1310" t="s">
        <v>12</v>
      </c>
      <c r="C1310">
        <v>44</v>
      </c>
      <c r="D1310" t="str">
        <f t="shared" si="60"/>
        <v>Middle Age</v>
      </c>
      <c r="E1310" t="s">
        <v>16</v>
      </c>
      <c r="F1310" t="s">
        <v>24</v>
      </c>
      <c r="G1310" t="s">
        <v>9</v>
      </c>
      <c r="H1310" t="s">
        <v>39</v>
      </c>
      <c r="I1310" t="s">
        <v>11</v>
      </c>
      <c r="J1310" t="s">
        <v>49</v>
      </c>
      <c r="K1310" t="s">
        <v>49</v>
      </c>
      <c r="L1310">
        <f t="shared" si="61"/>
        <v>0</v>
      </c>
      <c r="N1310">
        <f t="shared" si="62"/>
        <v>0</v>
      </c>
    </row>
    <row r="1311" spans="1:14" x14ac:dyDescent="0.3">
      <c r="A1311" s="1">
        <v>1310</v>
      </c>
      <c r="B1311" t="s">
        <v>12</v>
      </c>
      <c r="C1311">
        <v>75</v>
      </c>
      <c r="D1311" t="str">
        <f t="shared" si="60"/>
        <v>Old Age</v>
      </c>
      <c r="E1311" t="s">
        <v>16</v>
      </c>
      <c r="F1311" t="s">
        <v>8</v>
      </c>
      <c r="G1311" t="s">
        <v>18</v>
      </c>
      <c r="H1311" t="s">
        <v>39</v>
      </c>
      <c r="I1311" t="s">
        <v>11</v>
      </c>
      <c r="J1311" t="s">
        <v>49</v>
      </c>
      <c r="K1311" t="s">
        <v>49</v>
      </c>
      <c r="L1311">
        <f t="shared" si="61"/>
        <v>0</v>
      </c>
      <c r="N1311">
        <f t="shared" si="62"/>
        <v>0</v>
      </c>
    </row>
    <row r="1312" spans="1:14" x14ac:dyDescent="0.3">
      <c r="A1312" s="1">
        <v>1311</v>
      </c>
      <c r="B1312" t="s">
        <v>12</v>
      </c>
      <c r="C1312">
        <v>24</v>
      </c>
      <c r="D1312" t="str">
        <f t="shared" si="60"/>
        <v>Young Adults</v>
      </c>
      <c r="E1312" t="s">
        <v>16</v>
      </c>
      <c r="F1312" t="s">
        <v>24</v>
      </c>
      <c r="G1312" t="s">
        <v>9</v>
      </c>
      <c r="H1312" t="s">
        <v>39</v>
      </c>
      <c r="I1312" t="s">
        <v>11</v>
      </c>
      <c r="J1312" t="s">
        <v>49</v>
      </c>
      <c r="K1312" t="s">
        <v>49</v>
      </c>
      <c r="L1312">
        <f t="shared" si="61"/>
        <v>0</v>
      </c>
      <c r="N1312">
        <f t="shared" si="62"/>
        <v>0</v>
      </c>
    </row>
    <row r="1313" spans="1:14" x14ac:dyDescent="0.3">
      <c r="A1313" s="1">
        <v>1312</v>
      </c>
      <c r="B1313" t="s">
        <v>6</v>
      </c>
      <c r="C1313">
        <v>78</v>
      </c>
      <c r="D1313" t="str">
        <f t="shared" si="60"/>
        <v>Old Age</v>
      </c>
      <c r="E1313" t="s">
        <v>16</v>
      </c>
      <c r="F1313" t="s">
        <v>24</v>
      </c>
      <c r="G1313" t="s">
        <v>18</v>
      </c>
      <c r="H1313" t="s">
        <v>39</v>
      </c>
      <c r="I1313" t="s">
        <v>11</v>
      </c>
      <c r="J1313" t="s">
        <v>49</v>
      </c>
      <c r="K1313" t="s">
        <v>49</v>
      </c>
      <c r="L1313">
        <f t="shared" si="61"/>
        <v>0</v>
      </c>
      <c r="N1313">
        <f t="shared" si="62"/>
        <v>0</v>
      </c>
    </row>
    <row r="1314" spans="1:14" x14ac:dyDescent="0.3">
      <c r="A1314" s="1">
        <v>1313</v>
      </c>
      <c r="B1314" t="s">
        <v>12</v>
      </c>
      <c r="C1314">
        <v>38</v>
      </c>
      <c r="D1314" t="str">
        <f t="shared" si="60"/>
        <v>Middle Age</v>
      </c>
      <c r="E1314" t="s">
        <v>16</v>
      </c>
      <c r="F1314" t="s">
        <v>29</v>
      </c>
      <c r="G1314" t="s">
        <v>9</v>
      </c>
      <c r="H1314" t="s">
        <v>39</v>
      </c>
      <c r="I1314" t="s">
        <v>11</v>
      </c>
      <c r="J1314" t="s">
        <v>49</v>
      </c>
      <c r="K1314" t="s">
        <v>49</v>
      </c>
      <c r="L1314">
        <f t="shared" si="61"/>
        <v>0</v>
      </c>
      <c r="N1314">
        <f t="shared" si="62"/>
        <v>0</v>
      </c>
    </row>
    <row r="1315" spans="1:14" x14ac:dyDescent="0.3">
      <c r="A1315" s="1">
        <v>1314</v>
      </c>
      <c r="B1315" t="s">
        <v>6</v>
      </c>
      <c r="C1315">
        <v>22</v>
      </c>
      <c r="D1315" t="str">
        <f t="shared" si="60"/>
        <v>Young Adults</v>
      </c>
      <c r="E1315" t="s">
        <v>13</v>
      </c>
      <c r="F1315" t="s">
        <v>24</v>
      </c>
      <c r="G1315" t="s">
        <v>18</v>
      </c>
      <c r="H1315" t="s">
        <v>39</v>
      </c>
      <c r="I1315" t="s">
        <v>11</v>
      </c>
      <c r="J1315" t="s">
        <v>49</v>
      </c>
      <c r="K1315" t="s">
        <v>49</v>
      </c>
      <c r="L1315">
        <f t="shared" si="61"/>
        <v>0</v>
      </c>
      <c r="N1315">
        <f t="shared" si="62"/>
        <v>0</v>
      </c>
    </row>
    <row r="1316" spans="1:14" x14ac:dyDescent="0.3">
      <c r="A1316" s="1">
        <v>1315</v>
      </c>
      <c r="B1316" t="s">
        <v>12</v>
      </c>
      <c r="C1316">
        <v>62</v>
      </c>
      <c r="D1316" t="str">
        <f t="shared" si="60"/>
        <v>Old Age</v>
      </c>
      <c r="E1316" t="s">
        <v>16</v>
      </c>
      <c r="F1316" t="s">
        <v>24</v>
      </c>
      <c r="G1316" t="s">
        <v>18</v>
      </c>
      <c r="H1316" t="s">
        <v>39</v>
      </c>
      <c r="I1316" t="s">
        <v>11</v>
      </c>
      <c r="J1316" t="s">
        <v>49</v>
      </c>
      <c r="K1316" t="s">
        <v>49</v>
      </c>
      <c r="L1316">
        <f t="shared" si="61"/>
        <v>0</v>
      </c>
      <c r="N1316">
        <f t="shared" si="62"/>
        <v>0</v>
      </c>
    </row>
    <row r="1317" spans="1:14" x14ac:dyDescent="0.3">
      <c r="A1317" s="1">
        <v>1316</v>
      </c>
      <c r="B1317" t="s">
        <v>12</v>
      </c>
      <c r="C1317">
        <v>40</v>
      </c>
      <c r="D1317" t="str">
        <f t="shared" si="60"/>
        <v>Middle Age</v>
      </c>
      <c r="E1317" t="s">
        <v>7</v>
      </c>
      <c r="F1317" t="s">
        <v>8</v>
      </c>
      <c r="G1317" t="s">
        <v>9</v>
      </c>
      <c r="H1317" t="s">
        <v>39</v>
      </c>
      <c r="I1317" t="s">
        <v>14</v>
      </c>
      <c r="J1317">
        <v>10</v>
      </c>
      <c r="K1317">
        <v>5</v>
      </c>
      <c r="L1317">
        <f t="shared" si="61"/>
        <v>15</v>
      </c>
      <c r="M1317" t="s">
        <v>15</v>
      </c>
      <c r="N1317">
        <f t="shared" si="62"/>
        <v>0</v>
      </c>
    </row>
    <row r="1318" spans="1:14" x14ac:dyDescent="0.3">
      <c r="A1318" s="1">
        <v>1317</v>
      </c>
      <c r="B1318" t="s">
        <v>6</v>
      </c>
      <c r="C1318">
        <v>35</v>
      </c>
      <c r="D1318" t="str">
        <f t="shared" si="60"/>
        <v>Young Adults</v>
      </c>
      <c r="E1318" t="s">
        <v>16</v>
      </c>
      <c r="F1318" t="s">
        <v>17</v>
      </c>
      <c r="G1318" t="s">
        <v>9</v>
      </c>
      <c r="H1318" t="s">
        <v>39</v>
      </c>
      <c r="I1318" t="s">
        <v>11</v>
      </c>
      <c r="J1318" t="s">
        <v>49</v>
      </c>
      <c r="K1318" t="s">
        <v>49</v>
      </c>
      <c r="L1318">
        <f t="shared" si="61"/>
        <v>0</v>
      </c>
      <c r="N1318">
        <f t="shared" si="62"/>
        <v>0</v>
      </c>
    </row>
    <row r="1319" spans="1:14" x14ac:dyDescent="0.3">
      <c r="A1319" s="1">
        <v>1318</v>
      </c>
      <c r="B1319" t="s">
        <v>12</v>
      </c>
      <c r="C1319">
        <v>45</v>
      </c>
      <c r="D1319" t="str">
        <f t="shared" si="60"/>
        <v>Middle Age</v>
      </c>
      <c r="E1319" t="s">
        <v>16</v>
      </c>
      <c r="F1319" t="s">
        <v>29</v>
      </c>
      <c r="G1319" t="s">
        <v>9</v>
      </c>
      <c r="H1319" t="s">
        <v>39</v>
      </c>
      <c r="I1319" t="s">
        <v>11</v>
      </c>
      <c r="J1319" t="s">
        <v>49</v>
      </c>
      <c r="K1319" t="s">
        <v>49</v>
      </c>
      <c r="L1319">
        <f t="shared" si="61"/>
        <v>0</v>
      </c>
      <c r="N1319">
        <f t="shared" si="62"/>
        <v>0</v>
      </c>
    </row>
    <row r="1320" spans="1:14" x14ac:dyDescent="0.3">
      <c r="A1320" s="1">
        <v>1319</v>
      </c>
      <c r="B1320" t="s">
        <v>12</v>
      </c>
      <c r="C1320">
        <v>66</v>
      </c>
      <c r="D1320" t="str">
        <f t="shared" si="60"/>
        <v>Old Age</v>
      </c>
      <c r="E1320" t="s">
        <v>16</v>
      </c>
      <c r="F1320" t="s">
        <v>8</v>
      </c>
      <c r="G1320" t="s">
        <v>9</v>
      </c>
      <c r="H1320" t="s">
        <v>39</v>
      </c>
      <c r="I1320" t="s">
        <v>11</v>
      </c>
      <c r="J1320" t="s">
        <v>49</v>
      </c>
      <c r="K1320" t="s">
        <v>49</v>
      </c>
      <c r="L1320">
        <f t="shared" si="61"/>
        <v>0</v>
      </c>
      <c r="N1320">
        <f t="shared" si="62"/>
        <v>0</v>
      </c>
    </row>
    <row r="1321" spans="1:14" x14ac:dyDescent="0.3">
      <c r="A1321" s="1">
        <v>1320</v>
      </c>
      <c r="B1321" t="s">
        <v>12</v>
      </c>
      <c r="C1321">
        <v>53</v>
      </c>
      <c r="D1321" t="str">
        <f t="shared" si="60"/>
        <v>Middle Age</v>
      </c>
      <c r="E1321" t="s">
        <v>7</v>
      </c>
      <c r="F1321" t="s">
        <v>28</v>
      </c>
      <c r="G1321" t="s">
        <v>18</v>
      </c>
      <c r="H1321" t="s">
        <v>39</v>
      </c>
      <c r="I1321" t="s">
        <v>11</v>
      </c>
      <c r="J1321" t="s">
        <v>49</v>
      </c>
      <c r="K1321" t="s">
        <v>49</v>
      </c>
      <c r="L1321">
        <f t="shared" si="61"/>
        <v>0</v>
      </c>
      <c r="N1321">
        <f t="shared" si="62"/>
        <v>0</v>
      </c>
    </row>
    <row r="1322" spans="1:14" x14ac:dyDescent="0.3">
      <c r="A1322" s="1">
        <v>1321</v>
      </c>
      <c r="B1322" t="s">
        <v>12</v>
      </c>
      <c r="C1322">
        <v>43</v>
      </c>
      <c r="D1322" t="str">
        <f t="shared" si="60"/>
        <v>Middle Age</v>
      </c>
      <c r="E1322" t="s">
        <v>7</v>
      </c>
      <c r="F1322" t="s">
        <v>19</v>
      </c>
      <c r="G1322" t="s">
        <v>18</v>
      </c>
      <c r="H1322" t="s">
        <v>39</v>
      </c>
      <c r="I1322" t="s">
        <v>14</v>
      </c>
      <c r="J1322">
        <v>5</v>
      </c>
      <c r="K1322">
        <v>0</v>
      </c>
      <c r="L1322">
        <f t="shared" si="61"/>
        <v>5</v>
      </c>
      <c r="M1322" t="s">
        <v>15</v>
      </c>
      <c r="N1322">
        <f t="shared" si="62"/>
        <v>0</v>
      </c>
    </row>
    <row r="1323" spans="1:14" x14ac:dyDescent="0.3">
      <c r="A1323" s="1">
        <v>1322</v>
      </c>
      <c r="B1323" t="s">
        <v>12</v>
      </c>
      <c r="C1323">
        <v>72</v>
      </c>
      <c r="D1323" t="str">
        <f t="shared" si="60"/>
        <v>Old Age</v>
      </c>
      <c r="E1323" t="s">
        <v>22</v>
      </c>
      <c r="F1323" t="s">
        <v>8</v>
      </c>
      <c r="G1323" t="s">
        <v>9</v>
      </c>
      <c r="H1323" t="s">
        <v>39</v>
      </c>
      <c r="I1323" t="s">
        <v>14</v>
      </c>
      <c r="J1323">
        <v>3</v>
      </c>
      <c r="K1323">
        <v>3</v>
      </c>
      <c r="L1323">
        <f t="shared" si="61"/>
        <v>6</v>
      </c>
      <c r="M1323" t="s">
        <v>15</v>
      </c>
      <c r="N1323">
        <f t="shared" si="62"/>
        <v>0</v>
      </c>
    </row>
    <row r="1324" spans="1:14" x14ac:dyDescent="0.3">
      <c r="A1324" s="1">
        <v>1323</v>
      </c>
      <c r="B1324" t="s">
        <v>12</v>
      </c>
      <c r="C1324">
        <v>72</v>
      </c>
      <c r="D1324" t="str">
        <f t="shared" si="60"/>
        <v>Old Age</v>
      </c>
      <c r="E1324" t="s">
        <v>22</v>
      </c>
      <c r="F1324" t="s">
        <v>8</v>
      </c>
      <c r="G1324" t="s">
        <v>18</v>
      </c>
      <c r="H1324" t="s">
        <v>39</v>
      </c>
      <c r="I1324" t="s">
        <v>11</v>
      </c>
      <c r="J1324" t="s">
        <v>49</v>
      </c>
      <c r="K1324" t="s">
        <v>49</v>
      </c>
      <c r="L1324">
        <f t="shared" si="61"/>
        <v>0</v>
      </c>
      <c r="N1324">
        <f t="shared" si="62"/>
        <v>0</v>
      </c>
    </row>
    <row r="1325" spans="1:14" x14ac:dyDescent="0.3">
      <c r="A1325" s="1">
        <v>1324</v>
      </c>
      <c r="B1325" t="s">
        <v>12</v>
      </c>
      <c r="C1325">
        <v>67</v>
      </c>
      <c r="D1325" t="str">
        <f t="shared" si="60"/>
        <v>Old Age</v>
      </c>
      <c r="E1325" t="s">
        <v>16</v>
      </c>
      <c r="F1325" t="s">
        <v>28</v>
      </c>
      <c r="G1325" t="s">
        <v>18</v>
      </c>
      <c r="H1325" t="s">
        <v>39</v>
      </c>
      <c r="I1325" t="s">
        <v>11</v>
      </c>
      <c r="J1325" t="s">
        <v>49</v>
      </c>
      <c r="K1325" t="s">
        <v>49</v>
      </c>
      <c r="L1325">
        <f t="shared" si="61"/>
        <v>0</v>
      </c>
      <c r="N1325">
        <f t="shared" si="62"/>
        <v>0</v>
      </c>
    </row>
    <row r="1326" spans="1:14" x14ac:dyDescent="0.3">
      <c r="A1326" s="1">
        <v>1325</v>
      </c>
      <c r="B1326" t="s">
        <v>12</v>
      </c>
      <c r="C1326">
        <v>37</v>
      </c>
      <c r="D1326" t="str">
        <f t="shared" si="60"/>
        <v>Middle Age</v>
      </c>
      <c r="E1326" t="s">
        <v>7</v>
      </c>
      <c r="F1326" t="s">
        <v>19</v>
      </c>
      <c r="G1326" t="s">
        <v>9</v>
      </c>
      <c r="H1326" t="s">
        <v>39</v>
      </c>
      <c r="I1326" t="s">
        <v>11</v>
      </c>
      <c r="J1326" t="s">
        <v>49</v>
      </c>
      <c r="K1326" t="s">
        <v>49</v>
      </c>
      <c r="L1326">
        <f t="shared" si="61"/>
        <v>0</v>
      </c>
      <c r="N1326">
        <f t="shared" si="62"/>
        <v>0</v>
      </c>
    </row>
    <row r="1327" spans="1:14" x14ac:dyDescent="0.3">
      <c r="A1327" s="1">
        <v>1326</v>
      </c>
      <c r="B1327" t="s">
        <v>6</v>
      </c>
      <c r="C1327">
        <v>38</v>
      </c>
      <c r="D1327" t="str">
        <f t="shared" si="60"/>
        <v>Middle Age</v>
      </c>
      <c r="E1327" t="s">
        <v>16</v>
      </c>
      <c r="F1327" t="s">
        <v>29</v>
      </c>
      <c r="G1327" t="s">
        <v>18</v>
      </c>
      <c r="H1327" t="s">
        <v>39</v>
      </c>
      <c r="I1327" t="s">
        <v>11</v>
      </c>
      <c r="J1327" t="s">
        <v>49</v>
      </c>
      <c r="K1327" t="s">
        <v>49</v>
      </c>
      <c r="L1327">
        <f t="shared" si="61"/>
        <v>0</v>
      </c>
      <c r="N1327">
        <f t="shared" si="62"/>
        <v>0</v>
      </c>
    </row>
    <row r="1328" spans="1:14" x14ac:dyDescent="0.3">
      <c r="A1328" s="1">
        <v>1327</v>
      </c>
      <c r="B1328" t="s">
        <v>12</v>
      </c>
      <c r="C1328">
        <v>39</v>
      </c>
      <c r="D1328" t="str">
        <f t="shared" si="60"/>
        <v>Middle Age</v>
      </c>
      <c r="E1328" t="s">
        <v>16</v>
      </c>
      <c r="F1328" t="s">
        <v>19</v>
      </c>
      <c r="G1328" t="s">
        <v>18</v>
      </c>
      <c r="H1328" t="s">
        <v>39</v>
      </c>
      <c r="I1328" t="s">
        <v>14</v>
      </c>
      <c r="J1328">
        <v>10</v>
      </c>
      <c r="K1328">
        <v>6</v>
      </c>
      <c r="L1328">
        <f t="shared" si="61"/>
        <v>16</v>
      </c>
      <c r="M1328" t="s">
        <v>26</v>
      </c>
      <c r="N1328">
        <f t="shared" si="62"/>
        <v>0</v>
      </c>
    </row>
    <row r="1329" spans="1:14" x14ac:dyDescent="0.3">
      <c r="A1329" s="1">
        <v>1328</v>
      </c>
      <c r="B1329" t="s">
        <v>6</v>
      </c>
      <c r="C1329">
        <v>64</v>
      </c>
      <c r="D1329" t="str">
        <f t="shared" si="60"/>
        <v>Old Age</v>
      </c>
      <c r="E1329" t="s">
        <v>7</v>
      </c>
      <c r="F1329" t="s">
        <v>8</v>
      </c>
      <c r="G1329" t="s">
        <v>18</v>
      </c>
      <c r="H1329" t="s">
        <v>39</v>
      </c>
      <c r="I1329" t="s">
        <v>11</v>
      </c>
      <c r="J1329" t="s">
        <v>49</v>
      </c>
      <c r="K1329" t="s">
        <v>49</v>
      </c>
      <c r="L1329">
        <f t="shared" si="61"/>
        <v>0</v>
      </c>
      <c r="N1329">
        <f t="shared" si="62"/>
        <v>0</v>
      </c>
    </row>
    <row r="1330" spans="1:14" x14ac:dyDescent="0.3">
      <c r="A1330" s="1">
        <v>1329</v>
      </c>
      <c r="B1330" t="s">
        <v>6</v>
      </c>
      <c r="C1330">
        <v>72</v>
      </c>
      <c r="D1330" t="str">
        <f t="shared" si="60"/>
        <v>Old Age</v>
      </c>
      <c r="E1330" t="s">
        <v>16</v>
      </c>
      <c r="F1330" t="s">
        <v>8</v>
      </c>
      <c r="G1330" t="s">
        <v>18</v>
      </c>
      <c r="H1330" t="s">
        <v>39</v>
      </c>
      <c r="I1330" t="s">
        <v>11</v>
      </c>
      <c r="J1330" t="s">
        <v>49</v>
      </c>
      <c r="K1330" t="s">
        <v>49</v>
      </c>
      <c r="L1330">
        <f t="shared" si="61"/>
        <v>0</v>
      </c>
      <c r="N1330">
        <f t="shared" si="62"/>
        <v>0</v>
      </c>
    </row>
    <row r="1331" spans="1:14" x14ac:dyDescent="0.3">
      <c r="A1331" s="1">
        <v>1330</v>
      </c>
      <c r="B1331" t="s">
        <v>6</v>
      </c>
      <c r="C1331">
        <v>54</v>
      </c>
      <c r="D1331" t="str">
        <f t="shared" si="60"/>
        <v>Middle Age</v>
      </c>
      <c r="E1331" t="s">
        <v>16</v>
      </c>
      <c r="F1331" t="s">
        <v>19</v>
      </c>
      <c r="G1331" t="s">
        <v>18</v>
      </c>
      <c r="H1331" t="s">
        <v>39</v>
      </c>
      <c r="I1331" t="s">
        <v>14</v>
      </c>
      <c r="J1331">
        <v>20</v>
      </c>
      <c r="K1331">
        <v>20</v>
      </c>
      <c r="L1331">
        <f t="shared" si="61"/>
        <v>40</v>
      </c>
      <c r="M1331" t="s">
        <v>15</v>
      </c>
      <c r="N1331">
        <f t="shared" si="62"/>
        <v>0</v>
      </c>
    </row>
    <row r="1332" spans="1:14" x14ac:dyDescent="0.3">
      <c r="A1332" s="1">
        <v>1331</v>
      </c>
      <c r="B1332" t="s">
        <v>12</v>
      </c>
      <c r="C1332">
        <v>59</v>
      </c>
      <c r="D1332" t="str">
        <f t="shared" si="60"/>
        <v>Middle Age</v>
      </c>
      <c r="E1332" t="s">
        <v>22</v>
      </c>
      <c r="F1332" t="s">
        <v>8</v>
      </c>
      <c r="G1332" t="s">
        <v>18</v>
      </c>
      <c r="H1332" t="s">
        <v>39</v>
      </c>
      <c r="I1332" t="s">
        <v>11</v>
      </c>
      <c r="J1332" t="s">
        <v>49</v>
      </c>
      <c r="K1332" t="s">
        <v>49</v>
      </c>
      <c r="L1332">
        <f t="shared" si="61"/>
        <v>0</v>
      </c>
      <c r="N1332">
        <f t="shared" si="62"/>
        <v>0</v>
      </c>
    </row>
    <row r="1333" spans="1:14" x14ac:dyDescent="0.3">
      <c r="A1333" s="1">
        <v>1332</v>
      </c>
      <c r="B1333" t="s">
        <v>12</v>
      </c>
      <c r="C1333">
        <v>50</v>
      </c>
      <c r="D1333" t="str">
        <f t="shared" si="60"/>
        <v>Middle Age</v>
      </c>
      <c r="E1333" t="s">
        <v>16</v>
      </c>
      <c r="F1333" t="s">
        <v>29</v>
      </c>
      <c r="G1333" t="s">
        <v>18</v>
      </c>
      <c r="H1333" t="s">
        <v>39</v>
      </c>
      <c r="I1333" t="s">
        <v>11</v>
      </c>
      <c r="J1333" t="s">
        <v>49</v>
      </c>
      <c r="K1333" t="s">
        <v>49</v>
      </c>
      <c r="L1333">
        <f t="shared" si="61"/>
        <v>0</v>
      </c>
      <c r="N1333">
        <f t="shared" si="62"/>
        <v>0</v>
      </c>
    </row>
    <row r="1334" spans="1:14" x14ac:dyDescent="0.3">
      <c r="A1334" s="1">
        <v>1333</v>
      </c>
      <c r="B1334" t="s">
        <v>6</v>
      </c>
      <c r="C1334">
        <v>33</v>
      </c>
      <c r="D1334" t="str">
        <f t="shared" si="60"/>
        <v>Young Adults</v>
      </c>
      <c r="E1334" t="s">
        <v>16</v>
      </c>
      <c r="F1334" t="s">
        <v>19</v>
      </c>
      <c r="G1334" t="s">
        <v>18</v>
      </c>
      <c r="H1334" t="s">
        <v>39</v>
      </c>
      <c r="I1334" t="s">
        <v>11</v>
      </c>
      <c r="J1334" t="s">
        <v>49</v>
      </c>
      <c r="K1334" t="s">
        <v>49</v>
      </c>
      <c r="L1334">
        <f t="shared" si="61"/>
        <v>0</v>
      </c>
      <c r="N1334">
        <f t="shared" si="62"/>
        <v>0</v>
      </c>
    </row>
    <row r="1335" spans="1:14" x14ac:dyDescent="0.3">
      <c r="A1335" s="1">
        <v>1334</v>
      </c>
      <c r="B1335" t="s">
        <v>12</v>
      </c>
      <c r="C1335">
        <v>45</v>
      </c>
      <c r="D1335" t="str">
        <f t="shared" si="60"/>
        <v>Middle Age</v>
      </c>
      <c r="E1335" t="s">
        <v>16</v>
      </c>
      <c r="F1335" t="s">
        <v>28</v>
      </c>
      <c r="G1335" t="s">
        <v>18</v>
      </c>
      <c r="H1335" t="s">
        <v>39</v>
      </c>
      <c r="I1335" t="s">
        <v>11</v>
      </c>
      <c r="J1335" t="s">
        <v>49</v>
      </c>
      <c r="K1335" t="s">
        <v>49</v>
      </c>
      <c r="L1335">
        <f t="shared" si="61"/>
        <v>0</v>
      </c>
      <c r="N1335">
        <f t="shared" si="62"/>
        <v>0</v>
      </c>
    </row>
    <row r="1336" spans="1:14" x14ac:dyDescent="0.3">
      <c r="A1336" s="1">
        <v>1335</v>
      </c>
      <c r="B1336" t="s">
        <v>12</v>
      </c>
      <c r="C1336">
        <v>73</v>
      </c>
      <c r="D1336" t="str">
        <f t="shared" si="60"/>
        <v>Old Age</v>
      </c>
      <c r="E1336" t="s">
        <v>22</v>
      </c>
      <c r="F1336" t="s">
        <v>8</v>
      </c>
      <c r="G1336" t="s">
        <v>18</v>
      </c>
      <c r="H1336" t="s">
        <v>39</v>
      </c>
      <c r="I1336" t="s">
        <v>11</v>
      </c>
      <c r="J1336" t="s">
        <v>49</v>
      </c>
      <c r="K1336" t="s">
        <v>49</v>
      </c>
      <c r="L1336">
        <f t="shared" si="61"/>
        <v>0</v>
      </c>
      <c r="N1336">
        <f t="shared" si="62"/>
        <v>0</v>
      </c>
    </row>
    <row r="1337" spans="1:14" x14ac:dyDescent="0.3">
      <c r="A1337" s="1">
        <v>1336</v>
      </c>
      <c r="B1337" t="s">
        <v>6</v>
      </c>
      <c r="C1337">
        <v>68</v>
      </c>
      <c r="D1337" t="str">
        <f t="shared" si="60"/>
        <v>Old Age</v>
      </c>
      <c r="E1337" t="s">
        <v>16</v>
      </c>
      <c r="F1337" t="s">
        <v>17</v>
      </c>
      <c r="G1337" t="s">
        <v>9</v>
      </c>
      <c r="H1337" t="s">
        <v>39</v>
      </c>
      <c r="I1337" t="s">
        <v>11</v>
      </c>
      <c r="J1337" t="s">
        <v>49</v>
      </c>
      <c r="K1337" t="s">
        <v>49</v>
      </c>
      <c r="L1337">
        <f t="shared" si="61"/>
        <v>0</v>
      </c>
      <c r="N1337">
        <f t="shared" si="62"/>
        <v>0</v>
      </c>
    </row>
    <row r="1338" spans="1:14" x14ac:dyDescent="0.3">
      <c r="A1338" s="1">
        <v>1337</v>
      </c>
      <c r="B1338" t="s">
        <v>12</v>
      </c>
      <c r="C1338">
        <v>33</v>
      </c>
      <c r="D1338" t="str">
        <f t="shared" si="60"/>
        <v>Young Adults</v>
      </c>
      <c r="E1338" t="s">
        <v>16</v>
      </c>
      <c r="F1338" t="s">
        <v>19</v>
      </c>
      <c r="G1338" t="s">
        <v>9</v>
      </c>
      <c r="H1338" t="s">
        <v>39</v>
      </c>
      <c r="I1338" t="s">
        <v>11</v>
      </c>
      <c r="J1338" t="s">
        <v>49</v>
      </c>
      <c r="K1338" t="s">
        <v>49</v>
      </c>
      <c r="L1338">
        <f t="shared" si="61"/>
        <v>0</v>
      </c>
      <c r="N1338">
        <f t="shared" si="62"/>
        <v>0</v>
      </c>
    </row>
    <row r="1339" spans="1:14" x14ac:dyDescent="0.3">
      <c r="A1339" s="1">
        <v>1338</v>
      </c>
      <c r="B1339" t="s">
        <v>12</v>
      </c>
      <c r="C1339">
        <v>21</v>
      </c>
      <c r="D1339" t="str">
        <f t="shared" si="60"/>
        <v>Young Adults</v>
      </c>
      <c r="E1339" t="s">
        <v>13</v>
      </c>
      <c r="F1339" t="s">
        <v>29</v>
      </c>
      <c r="G1339" t="s">
        <v>9</v>
      </c>
      <c r="H1339" t="s">
        <v>39</v>
      </c>
      <c r="I1339" t="s">
        <v>11</v>
      </c>
      <c r="J1339" t="s">
        <v>49</v>
      </c>
      <c r="K1339" t="s">
        <v>49</v>
      </c>
      <c r="L1339">
        <f t="shared" si="61"/>
        <v>0</v>
      </c>
      <c r="N1339">
        <f t="shared" si="62"/>
        <v>10</v>
      </c>
    </row>
    <row r="1340" spans="1:14" x14ac:dyDescent="0.3">
      <c r="A1340" s="1">
        <v>1339</v>
      </c>
      <c r="B1340" t="s">
        <v>12</v>
      </c>
      <c r="C1340">
        <v>32</v>
      </c>
      <c r="D1340" t="str">
        <f t="shared" si="60"/>
        <v>Young Adults</v>
      </c>
      <c r="E1340" t="s">
        <v>16</v>
      </c>
      <c r="F1340" t="s">
        <v>17</v>
      </c>
      <c r="G1340" t="s">
        <v>18</v>
      </c>
      <c r="H1340" t="s">
        <v>39</v>
      </c>
      <c r="I1340" t="s">
        <v>11</v>
      </c>
      <c r="J1340" t="s">
        <v>49</v>
      </c>
      <c r="K1340" t="s">
        <v>49</v>
      </c>
      <c r="L1340">
        <f t="shared" si="61"/>
        <v>0</v>
      </c>
      <c r="N1340">
        <f t="shared" si="62"/>
        <v>10</v>
      </c>
    </row>
    <row r="1341" spans="1:14" x14ac:dyDescent="0.3">
      <c r="A1341" s="1">
        <v>1340</v>
      </c>
      <c r="B1341" t="s">
        <v>6</v>
      </c>
      <c r="C1341">
        <v>37</v>
      </c>
      <c r="D1341" t="str">
        <f t="shared" si="60"/>
        <v>Middle Age</v>
      </c>
      <c r="E1341" t="s">
        <v>16</v>
      </c>
      <c r="F1341" t="s">
        <v>24</v>
      </c>
      <c r="G1341" t="s">
        <v>9</v>
      </c>
      <c r="H1341" t="s">
        <v>39</v>
      </c>
      <c r="I1341" t="s">
        <v>11</v>
      </c>
      <c r="J1341" t="s">
        <v>49</v>
      </c>
      <c r="K1341" t="s">
        <v>49</v>
      </c>
      <c r="L1341">
        <f t="shared" si="61"/>
        <v>0</v>
      </c>
      <c r="N1341">
        <f t="shared" si="62"/>
        <v>10</v>
      </c>
    </row>
    <row r="1342" spans="1:14" x14ac:dyDescent="0.3">
      <c r="A1342" s="1">
        <v>1341</v>
      </c>
      <c r="B1342" t="s">
        <v>12</v>
      </c>
      <c r="C1342">
        <v>48</v>
      </c>
      <c r="D1342" t="str">
        <f t="shared" si="60"/>
        <v>Middle Age</v>
      </c>
      <c r="E1342" t="s">
        <v>13</v>
      </c>
      <c r="F1342" t="s">
        <v>17</v>
      </c>
      <c r="G1342" t="s">
        <v>18</v>
      </c>
      <c r="H1342" t="s">
        <v>39</v>
      </c>
      <c r="I1342" t="s">
        <v>14</v>
      </c>
      <c r="J1342">
        <v>10</v>
      </c>
      <c r="K1342">
        <v>10</v>
      </c>
      <c r="L1342">
        <f t="shared" si="61"/>
        <v>20</v>
      </c>
      <c r="M1342" t="s">
        <v>21</v>
      </c>
      <c r="N1342">
        <f t="shared" si="62"/>
        <v>10</v>
      </c>
    </row>
    <row r="1343" spans="1:14" x14ac:dyDescent="0.3">
      <c r="A1343" s="1">
        <v>1342</v>
      </c>
      <c r="B1343" t="s">
        <v>6</v>
      </c>
      <c r="C1343">
        <v>25</v>
      </c>
      <c r="D1343" t="str">
        <f t="shared" si="60"/>
        <v>Young Adults</v>
      </c>
      <c r="E1343" t="s">
        <v>13</v>
      </c>
      <c r="F1343" t="s">
        <v>8</v>
      </c>
      <c r="G1343" t="s">
        <v>9</v>
      </c>
      <c r="H1343" t="s">
        <v>39</v>
      </c>
      <c r="I1343" t="s">
        <v>14</v>
      </c>
      <c r="J1343">
        <v>40</v>
      </c>
      <c r="K1343">
        <v>20</v>
      </c>
      <c r="L1343">
        <f t="shared" si="61"/>
        <v>60</v>
      </c>
      <c r="M1343" t="s">
        <v>15</v>
      </c>
      <c r="N1343">
        <f t="shared" si="62"/>
        <v>0</v>
      </c>
    </row>
    <row r="1344" spans="1:14" x14ac:dyDescent="0.3">
      <c r="A1344" s="1">
        <v>1343</v>
      </c>
      <c r="B1344" t="s">
        <v>6</v>
      </c>
      <c r="C1344">
        <v>61</v>
      </c>
      <c r="D1344" t="str">
        <f t="shared" si="60"/>
        <v>Old Age</v>
      </c>
      <c r="E1344" t="s">
        <v>16</v>
      </c>
      <c r="F1344" t="s">
        <v>8</v>
      </c>
      <c r="G1344" t="s">
        <v>18</v>
      </c>
      <c r="H1344" t="s">
        <v>39</v>
      </c>
      <c r="I1344" t="s">
        <v>14</v>
      </c>
      <c r="J1344">
        <v>30</v>
      </c>
      <c r="K1344">
        <v>10</v>
      </c>
      <c r="L1344">
        <f t="shared" si="61"/>
        <v>40</v>
      </c>
      <c r="M1344" t="s">
        <v>21</v>
      </c>
      <c r="N1344">
        <f t="shared" si="62"/>
        <v>0</v>
      </c>
    </row>
    <row r="1345" spans="1:14" x14ac:dyDescent="0.3">
      <c r="A1345" s="1">
        <v>1344</v>
      </c>
      <c r="B1345" t="s">
        <v>12</v>
      </c>
      <c r="C1345">
        <v>86</v>
      </c>
      <c r="D1345" t="str">
        <f t="shared" si="60"/>
        <v>Old Age</v>
      </c>
      <c r="E1345" t="s">
        <v>22</v>
      </c>
      <c r="F1345" t="s">
        <v>8</v>
      </c>
      <c r="G1345" t="s">
        <v>18</v>
      </c>
      <c r="H1345" t="s">
        <v>39</v>
      </c>
      <c r="I1345" t="s">
        <v>11</v>
      </c>
      <c r="J1345" t="s">
        <v>49</v>
      </c>
      <c r="K1345" t="s">
        <v>49</v>
      </c>
      <c r="L1345">
        <f t="shared" si="61"/>
        <v>0</v>
      </c>
      <c r="N1345">
        <f t="shared" si="62"/>
        <v>0</v>
      </c>
    </row>
    <row r="1346" spans="1:14" x14ac:dyDescent="0.3">
      <c r="A1346" s="1">
        <v>1345</v>
      </c>
      <c r="B1346" t="s">
        <v>12</v>
      </c>
      <c r="C1346">
        <v>45</v>
      </c>
      <c r="D1346" t="str">
        <f t="shared" ref="D1346:D1409" si="63">IF(C1346&lt;=35,"Young Adults",IF(C1346&lt;=60,"Middle Age",IF(C1346&gt;60,"Old Age","No smoking")))</f>
        <v>Middle Age</v>
      </c>
      <c r="E1346" t="s">
        <v>16</v>
      </c>
      <c r="F1346" t="s">
        <v>8</v>
      </c>
      <c r="G1346" t="s">
        <v>18</v>
      </c>
      <c r="H1346" t="s">
        <v>39</v>
      </c>
      <c r="I1346" t="s">
        <v>11</v>
      </c>
      <c r="J1346" t="s">
        <v>49</v>
      </c>
      <c r="K1346" t="s">
        <v>49</v>
      </c>
      <c r="L1346">
        <f t="shared" ref="L1346:L1409" si="64">SUM(J1346,K1346)</f>
        <v>0</v>
      </c>
      <c r="N1346">
        <f t="shared" si="62"/>
        <v>0</v>
      </c>
    </row>
    <row r="1347" spans="1:14" x14ac:dyDescent="0.3">
      <c r="A1347" s="1">
        <v>1346</v>
      </c>
      <c r="B1347" t="s">
        <v>12</v>
      </c>
      <c r="C1347">
        <v>60</v>
      </c>
      <c r="D1347" t="str">
        <f t="shared" si="63"/>
        <v>Middle Age</v>
      </c>
      <c r="E1347" t="s">
        <v>7</v>
      </c>
      <c r="F1347" t="s">
        <v>19</v>
      </c>
      <c r="G1347" t="s">
        <v>18</v>
      </c>
      <c r="H1347" t="s">
        <v>39</v>
      </c>
      <c r="I1347" t="s">
        <v>11</v>
      </c>
      <c r="J1347" t="s">
        <v>49</v>
      </c>
      <c r="K1347" t="s">
        <v>49</v>
      </c>
      <c r="L1347">
        <f t="shared" si="64"/>
        <v>0</v>
      </c>
      <c r="N1347">
        <f t="shared" si="62"/>
        <v>0</v>
      </c>
    </row>
    <row r="1348" spans="1:14" x14ac:dyDescent="0.3">
      <c r="A1348" s="1">
        <v>1347</v>
      </c>
      <c r="B1348" t="s">
        <v>12</v>
      </c>
      <c r="C1348">
        <v>40</v>
      </c>
      <c r="D1348" t="str">
        <f t="shared" si="63"/>
        <v>Middle Age</v>
      </c>
      <c r="E1348" t="s">
        <v>13</v>
      </c>
      <c r="F1348" t="s">
        <v>17</v>
      </c>
      <c r="G1348" t="s">
        <v>9</v>
      </c>
      <c r="H1348" t="s">
        <v>39</v>
      </c>
      <c r="I1348" t="s">
        <v>11</v>
      </c>
      <c r="J1348" t="s">
        <v>49</v>
      </c>
      <c r="K1348" t="s">
        <v>49</v>
      </c>
      <c r="L1348">
        <f t="shared" si="64"/>
        <v>0</v>
      </c>
      <c r="N1348">
        <f t="shared" ref="N1348:N1411" si="65">SUMIFS(J1348:J1351,I1348:I1351,"yes",F1348:F1351,"Degree")</f>
        <v>0</v>
      </c>
    </row>
    <row r="1349" spans="1:14" x14ac:dyDescent="0.3">
      <c r="A1349" s="1">
        <v>1348</v>
      </c>
      <c r="B1349" t="s">
        <v>6</v>
      </c>
      <c r="C1349">
        <v>55</v>
      </c>
      <c r="D1349" t="str">
        <f t="shared" si="63"/>
        <v>Middle Age</v>
      </c>
      <c r="E1349" t="s">
        <v>16</v>
      </c>
      <c r="F1349" t="s">
        <v>8</v>
      </c>
      <c r="G1349" t="s">
        <v>9</v>
      </c>
      <c r="H1349" t="s">
        <v>39</v>
      </c>
      <c r="I1349" t="s">
        <v>11</v>
      </c>
      <c r="J1349" t="s">
        <v>49</v>
      </c>
      <c r="K1349" t="s">
        <v>49</v>
      </c>
      <c r="L1349">
        <f t="shared" si="64"/>
        <v>0</v>
      </c>
      <c r="N1349">
        <f t="shared" si="65"/>
        <v>0</v>
      </c>
    </row>
    <row r="1350" spans="1:14" x14ac:dyDescent="0.3">
      <c r="A1350" s="1">
        <v>1349</v>
      </c>
      <c r="B1350" t="s">
        <v>6</v>
      </c>
      <c r="C1350">
        <v>53</v>
      </c>
      <c r="D1350" t="str">
        <f t="shared" si="63"/>
        <v>Middle Age</v>
      </c>
      <c r="E1350" t="s">
        <v>27</v>
      </c>
      <c r="F1350" t="s">
        <v>19</v>
      </c>
      <c r="G1350" t="s">
        <v>33</v>
      </c>
      <c r="H1350" t="s">
        <v>39</v>
      </c>
      <c r="I1350" t="s">
        <v>11</v>
      </c>
      <c r="J1350" t="s">
        <v>49</v>
      </c>
      <c r="K1350" t="s">
        <v>49</v>
      </c>
      <c r="L1350">
        <f t="shared" si="64"/>
        <v>0</v>
      </c>
      <c r="N1350">
        <f t="shared" si="65"/>
        <v>0</v>
      </c>
    </row>
    <row r="1351" spans="1:14" x14ac:dyDescent="0.3">
      <c r="A1351" s="1">
        <v>1350</v>
      </c>
      <c r="B1351" t="s">
        <v>6</v>
      </c>
      <c r="C1351">
        <v>41</v>
      </c>
      <c r="D1351" t="str">
        <f t="shared" si="63"/>
        <v>Middle Age</v>
      </c>
      <c r="E1351" t="s">
        <v>16</v>
      </c>
      <c r="F1351" t="s">
        <v>19</v>
      </c>
      <c r="G1351" t="s">
        <v>18</v>
      </c>
      <c r="H1351" t="s">
        <v>39</v>
      </c>
      <c r="I1351" t="s">
        <v>11</v>
      </c>
      <c r="J1351" t="s">
        <v>49</v>
      </c>
      <c r="K1351" t="s">
        <v>49</v>
      </c>
      <c r="L1351">
        <f t="shared" si="64"/>
        <v>0</v>
      </c>
      <c r="N1351">
        <f t="shared" si="65"/>
        <v>0</v>
      </c>
    </row>
    <row r="1352" spans="1:14" x14ac:dyDescent="0.3">
      <c r="A1352" s="1">
        <v>1351</v>
      </c>
      <c r="B1352" t="s">
        <v>12</v>
      </c>
      <c r="C1352">
        <v>17</v>
      </c>
      <c r="D1352" t="str">
        <f t="shared" si="63"/>
        <v>Young Adults</v>
      </c>
      <c r="E1352" t="s">
        <v>13</v>
      </c>
      <c r="F1352" t="s">
        <v>19</v>
      </c>
      <c r="G1352" t="s">
        <v>18</v>
      </c>
      <c r="H1352" t="s">
        <v>39</v>
      </c>
      <c r="I1352" t="s">
        <v>14</v>
      </c>
      <c r="J1352">
        <v>20</v>
      </c>
      <c r="K1352">
        <v>10</v>
      </c>
      <c r="L1352">
        <f t="shared" si="64"/>
        <v>30</v>
      </c>
      <c r="M1352" t="s">
        <v>26</v>
      </c>
      <c r="N1352">
        <f t="shared" si="65"/>
        <v>0</v>
      </c>
    </row>
    <row r="1353" spans="1:14" x14ac:dyDescent="0.3">
      <c r="A1353" s="1">
        <v>1352</v>
      </c>
      <c r="B1353" t="s">
        <v>12</v>
      </c>
      <c r="C1353">
        <v>42</v>
      </c>
      <c r="D1353" t="str">
        <f t="shared" si="63"/>
        <v>Middle Age</v>
      </c>
      <c r="E1353" t="s">
        <v>7</v>
      </c>
      <c r="F1353" t="s">
        <v>28</v>
      </c>
      <c r="G1353" t="s">
        <v>18</v>
      </c>
      <c r="H1353" t="s">
        <v>39</v>
      </c>
      <c r="I1353" t="s">
        <v>11</v>
      </c>
      <c r="J1353" t="s">
        <v>49</v>
      </c>
      <c r="K1353" t="s">
        <v>49</v>
      </c>
      <c r="L1353">
        <f t="shared" si="64"/>
        <v>0</v>
      </c>
      <c r="N1353">
        <f t="shared" si="65"/>
        <v>0</v>
      </c>
    </row>
    <row r="1354" spans="1:14" x14ac:dyDescent="0.3">
      <c r="A1354" s="1">
        <v>1353</v>
      </c>
      <c r="B1354" t="s">
        <v>6</v>
      </c>
      <c r="C1354">
        <v>44</v>
      </c>
      <c r="D1354" t="str">
        <f t="shared" si="63"/>
        <v>Middle Age</v>
      </c>
      <c r="E1354" t="s">
        <v>16</v>
      </c>
      <c r="F1354" t="s">
        <v>19</v>
      </c>
      <c r="G1354" t="s">
        <v>18</v>
      </c>
      <c r="H1354" t="s">
        <v>39</v>
      </c>
      <c r="I1354" t="s">
        <v>11</v>
      </c>
      <c r="J1354" t="s">
        <v>49</v>
      </c>
      <c r="K1354" t="s">
        <v>49</v>
      </c>
      <c r="L1354">
        <f t="shared" si="64"/>
        <v>0</v>
      </c>
      <c r="N1354">
        <f t="shared" si="65"/>
        <v>0</v>
      </c>
    </row>
    <row r="1355" spans="1:14" x14ac:dyDescent="0.3">
      <c r="A1355" s="1">
        <v>1354</v>
      </c>
      <c r="B1355" t="s">
        <v>12</v>
      </c>
      <c r="C1355">
        <v>43</v>
      </c>
      <c r="D1355" t="str">
        <f t="shared" si="63"/>
        <v>Middle Age</v>
      </c>
      <c r="E1355" t="s">
        <v>16</v>
      </c>
      <c r="F1355" t="s">
        <v>30</v>
      </c>
      <c r="G1355" t="s">
        <v>18</v>
      </c>
      <c r="H1355" t="s">
        <v>39</v>
      </c>
      <c r="I1355" t="s">
        <v>11</v>
      </c>
      <c r="J1355" t="s">
        <v>49</v>
      </c>
      <c r="K1355" t="s">
        <v>49</v>
      </c>
      <c r="L1355">
        <f t="shared" si="64"/>
        <v>0</v>
      </c>
      <c r="N1355">
        <f t="shared" si="65"/>
        <v>0</v>
      </c>
    </row>
    <row r="1356" spans="1:14" x14ac:dyDescent="0.3">
      <c r="A1356" s="1">
        <v>1355</v>
      </c>
      <c r="B1356" t="s">
        <v>12</v>
      </c>
      <c r="C1356">
        <v>39</v>
      </c>
      <c r="D1356" t="str">
        <f t="shared" si="63"/>
        <v>Middle Age</v>
      </c>
      <c r="E1356" t="s">
        <v>16</v>
      </c>
      <c r="F1356" t="s">
        <v>24</v>
      </c>
      <c r="G1356" t="s">
        <v>32</v>
      </c>
      <c r="H1356" t="s">
        <v>39</v>
      </c>
      <c r="I1356" t="s">
        <v>14</v>
      </c>
      <c r="J1356">
        <v>20</v>
      </c>
      <c r="K1356">
        <v>20</v>
      </c>
      <c r="L1356">
        <f t="shared" si="64"/>
        <v>40</v>
      </c>
      <c r="M1356" t="s">
        <v>15</v>
      </c>
      <c r="N1356">
        <f t="shared" si="65"/>
        <v>0</v>
      </c>
    </row>
    <row r="1357" spans="1:14" x14ac:dyDescent="0.3">
      <c r="A1357" s="1">
        <v>1356</v>
      </c>
      <c r="B1357" t="s">
        <v>6</v>
      </c>
      <c r="C1357">
        <v>67</v>
      </c>
      <c r="D1357" t="str">
        <f t="shared" si="63"/>
        <v>Old Age</v>
      </c>
      <c r="E1357" t="s">
        <v>16</v>
      </c>
      <c r="F1357" t="s">
        <v>8</v>
      </c>
      <c r="G1357" t="s">
        <v>18</v>
      </c>
      <c r="H1357" t="s">
        <v>39</v>
      </c>
      <c r="I1357" t="s">
        <v>11</v>
      </c>
      <c r="J1357" t="s">
        <v>49</v>
      </c>
      <c r="K1357" t="s">
        <v>49</v>
      </c>
      <c r="L1357">
        <f t="shared" si="64"/>
        <v>0</v>
      </c>
      <c r="N1357">
        <f t="shared" si="65"/>
        <v>0</v>
      </c>
    </row>
    <row r="1358" spans="1:14" x14ac:dyDescent="0.3">
      <c r="A1358" s="1">
        <v>1357</v>
      </c>
      <c r="B1358" t="s">
        <v>12</v>
      </c>
      <c r="C1358">
        <v>73</v>
      </c>
      <c r="D1358" t="str">
        <f t="shared" si="63"/>
        <v>Old Age</v>
      </c>
      <c r="E1358" t="s">
        <v>16</v>
      </c>
      <c r="F1358" t="s">
        <v>8</v>
      </c>
      <c r="G1358" t="s">
        <v>9</v>
      </c>
      <c r="H1358" t="s">
        <v>39</v>
      </c>
      <c r="I1358" t="s">
        <v>11</v>
      </c>
      <c r="J1358" t="s">
        <v>49</v>
      </c>
      <c r="K1358" t="s">
        <v>49</v>
      </c>
      <c r="L1358">
        <f t="shared" si="64"/>
        <v>0</v>
      </c>
      <c r="N1358">
        <f t="shared" si="65"/>
        <v>0</v>
      </c>
    </row>
    <row r="1359" spans="1:14" x14ac:dyDescent="0.3">
      <c r="A1359" s="1">
        <v>1358</v>
      </c>
      <c r="B1359" t="s">
        <v>12</v>
      </c>
      <c r="C1359">
        <v>16</v>
      </c>
      <c r="D1359" t="str">
        <f t="shared" si="63"/>
        <v>Young Adults</v>
      </c>
      <c r="E1359" t="s">
        <v>13</v>
      </c>
      <c r="F1359" t="s">
        <v>19</v>
      </c>
      <c r="G1359" t="s">
        <v>18</v>
      </c>
      <c r="H1359" t="s">
        <v>39</v>
      </c>
      <c r="I1359" t="s">
        <v>11</v>
      </c>
      <c r="J1359" t="s">
        <v>49</v>
      </c>
      <c r="K1359" t="s">
        <v>49</v>
      </c>
      <c r="L1359">
        <f t="shared" si="64"/>
        <v>0</v>
      </c>
      <c r="N1359">
        <f t="shared" si="65"/>
        <v>0</v>
      </c>
    </row>
    <row r="1360" spans="1:14" x14ac:dyDescent="0.3">
      <c r="A1360" s="1">
        <v>1359</v>
      </c>
      <c r="B1360" t="s">
        <v>12</v>
      </c>
      <c r="C1360">
        <v>73</v>
      </c>
      <c r="D1360" t="str">
        <f t="shared" si="63"/>
        <v>Old Age</v>
      </c>
      <c r="E1360" t="s">
        <v>22</v>
      </c>
      <c r="F1360" t="s">
        <v>8</v>
      </c>
      <c r="G1360" t="s">
        <v>9</v>
      </c>
      <c r="H1360" t="s">
        <v>39</v>
      </c>
      <c r="I1360" t="s">
        <v>11</v>
      </c>
      <c r="J1360" t="s">
        <v>49</v>
      </c>
      <c r="K1360" t="s">
        <v>49</v>
      </c>
      <c r="L1360">
        <f t="shared" si="64"/>
        <v>0</v>
      </c>
      <c r="N1360">
        <f t="shared" si="65"/>
        <v>0</v>
      </c>
    </row>
    <row r="1361" spans="1:14" x14ac:dyDescent="0.3">
      <c r="A1361" s="1">
        <v>1360</v>
      </c>
      <c r="B1361" t="s">
        <v>6</v>
      </c>
      <c r="C1361">
        <v>52</v>
      </c>
      <c r="D1361" t="str">
        <f t="shared" si="63"/>
        <v>Middle Age</v>
      </c>
      <c r="E1361" t="s">
        <v>16</v>
      </c>
      <c r="F1361" t="s">
        <v>17</v>
      </c>
      <c r="G1361" t="s">
        <v>31</v>
      </c>
      <c r="H1361" t="s">
        <v>39</v>
      </c>
      <c r="I1361" t="s">
        <v>11</v>
      </c>
      <c r="J1361" t="s">
        <v>49</v>
      </c>
      <c r="K1361" t="s">
        <v>49</v>
      </c>
      <c r="L1361">
        <f t="shared" si="64"/>
        <v>0</v>
      </c>
      <c r="N1361">
        <f t="shared" si="65"/>
        <v>0</v>
      </c>
    </row>
    <row r="1362" spans="1:14" x14ac:dyDescent="0.3">
      <c r="A1362" s="1">
        <v>1361</v>
      </c>
      <c r="B1362" t="s">
        <v>6</v>
      </c>
      <c r="C1362">
        <v>72</v>
      </c>
      <c r="D1362" t="str">
        <f t="shared" si="63"/>
        <v>Old Age</v>
      </c>
      <c r="E1362" t="s">
        <v>13</v>
      </c>
      <c r="F1362" t="s">
        <v>8</v>
      </c>
      <c r="G1362" t="s">
        <v>18</v>
      </c>
      <c r="H1362" t="s">
        <v>39</v>
      </c>
      <c r="I1362" t="s">
        <v>11</v>
      </c>
      <c r="J1362" t="s">
        <v>49</v>
      </c>
      <c r="K1362" t="s">
        <v>49</v>
      </c>
      <c r="L1362">
        <f t="shared" si="64"/>
        <v>0</v>
      </c>
      <c r="N1362">
        <f t="shared" si="65"/>
        <v>0</v>
      </c>
    </row>
    <row r="1363" spans="1:14" x14ac:dyDescent="0.3">
      <c r="A1363" s="1">
        <v>1362</v>
      </c>
      <c r="B1363" t="s">
        <v>6</v>
      </c>
      <c r="C1363">
        <v>79</v>
      </c>
      <c r="D1363" t="str">
        <f t="shared" si="63"/>
        <v>Old Age</v>
      </c>
      <c r="E1363" t="s">
        <v>16</v>
      </c>
      <c r="F1363" t="s">
        <v>8</v>
      </c>
      <c r="G1363" t="s">
        <v>9</v>
      </c>
      <c r="H1363" t="s">
        <v>39</v>
      </c>
      <c r="I1363" t="s">
        <v>11</v>
      </c>
      <c r="J1363" t="s">
        <v>49</v>
      </c>
      <c r="K1363" t="s">
        <v>49</v>
      </c>
      <c r="L1363">
        <f t="shared" si="64"/>
        <v>0</v>
      </c>
      <c r="N1363">
        <f t="shared" si="65"/>
        <v>0</v>
      </c>
    </row>
    <row r="1364" spans="1:14" x14ac:dyDescent="0.3">
      <c r="A1364" s="1">
        <v>1363</v>
      </c>
      <c r="B1364" t="s">
        <v>12</v>
      </c>
      <c r="C1364">
        <v>90</v>
      </c>
      <c r="D1364" t="str">
        <f t="shared" si="63"/>
        <v>Old Age</v>
      </c>
      <c r="E1364" t="s">
        <v>22</v>
      </c>
      <c r="F1364" t="s">
        <v>8</v>
      </c>
      <c r="G1364" t="s">
        <v>18</v>
      </c>
      <c r="H1364" t="s">
        <v>39</v>
      </c>
      <c r="I1364" t="s">
        <v>11</v>
      </c>
      <c r="J1364" t="s">
        <v>49</v>
      </c>
      <c r="K1364" t="s">
        <v>49</v>
      </c>
      <c r="L1364">
        <f t="shared" si="64"/>
        <v>0</v>
      </c>
      <c r="N1364">
        <f t="shared" si="65"/>
        <v>0</v>
      </c>
    </row>
    <row r="1365" spans="1:14" x14ac:dyDescent="0.3">
      <c r="A1365" s="1">
        <v>1364</v>
      </c>
      <c r="B1365" t="s">
        <v>6</v>
      </c>
      <c r="C1365">
        <v>27</v>
      </c>
      <c r="D1365" t="str">
        <f t="shared" si="63"/>
        <v>Young Adults</v>
      </c>
      <c r="E1365" t="s">
        <v>13</v>
      </c>
      <c r="F1365" t="s">
        <v>28</v>
      </c>
      <c r="G1365" t="s">
        <v>18</v>
      </c>
      <c r="H1365" t="s">
        <v>39</v>
      </c>
      <c r="I1365" t="s">
        <v>14</v>
      </c>
      <c r="J1365">
        <v>30</v>
      </c>
      <c r="K1365">
        <v>10</v>
      </c>
      <c r="L1365">
        <f t="shared" si="64"/>
        <v>40</v>
      </c>
      <c r="M1365" t="s">
        <v>15</v>
      </c>
      <c r="N1365">
        <f t="shared" si="65"/>
        <v>0</v>
      </c>
    </row>
    <row r="1366" spans="1:14" x14ac:dyDescent="0.3">
      <c r="A1366" s="1">
        <v>1365</v>
      </c>
      <c r="B1366" t="s">
        <v>6</v>
      </c>
      <c r="C1366">
        <v>32</v>
      </c>
      <c r="D1366" t="str">
        <f t="shared" si="63"/>
        <v>Young Adults</v>
      </c>
      <c r="E1366" t="s">
        <v>7</v>
      </c>
      <c r="F1366" t="s">
        <v>17</v>
      </c>
      <c r="G1366" t="s">
        <v>18</v>
      </c>
      <c r="H1366" t="s">
        <v>39</v>
      </c>
      <c r="I1366" t="s">
        <v>11</v>
      </c>
      <c r="J1366" t="s">
        <v>49</v>
      </c>
      <c r="K1366" t="s">
        <v>49</v>
      </c>
      <c r="L1366">
        <f t="shared" si="64"/>
        <v>0</v>
      </c>
      <c r="N1366">
        <f t="shared" si="65"/>
        <v>0</v>
      </c>
    </row>
    <row r="1367" spans="1:14" x14ac:dyDescent="0.3">
      <c r="A1367" s="1">
        <v>1366</v>
      </c>
      <c r="B1367" t="s">
        <v>12</v>
      </c>
      <c r="C1367">
        <v>38</v>
      </c>
      <c r="D1367" t="str">
        <f t="shared" si="63"/>
        <v>Middle Age</v>
      </c>
      <c r="E1367" t="s">
        <v>7</v>
      </c>
      <c r="F1367" t="s">
        <v>19</v>
      </c>
      <c r="G1367" t="s">
        <v>18</v>
      </c>
      <c r="H1367" t="s">
        <v>39</v>
      </c>
      <c r="I1367" t="s">
        <v>11</v>
      </c>
      <c r="J1367" t="s">
        <v>49</v>
      </c>
      <c r="K1367" t="s">
        <v>49</v>
      </c>
      <c r="L1367">
        <f t="shared" si="64"/>
        <v>0</v>
      </c>
      <c r="N1367">
        <f t="shared" si="65"/>
        <v>0</v>
      </c>
    </row>
    <row r="1368" spans="1:14" x14ac:dyDescent="0.3">
      <c r="A1368" s="1">
        <v>1367</v>
      </c>
      <c r="B1368" t="s">
        <v>12</v>
      </c>
      <c r="C1368">
        <v>21</v>
      </c>
      <c r="D1368" t="str">
        <f t="shared" si="63"/>
        <v>Young Adults</v>
      </c>
      <c r="E1368" t="s">
        <v>13</v>
      </c>
      <c r="F1368" t="s">
        <v>17</v>
      </c>
      <c r="G1368" t="s">
        <v>9</v>
      </c>
      <c r="H1368" t="s">
        <v>39</v>
      </c>
      <c r="I1368" t="s">
        <v>11</v>
      </c>
      <c r="J1368" t="s">
        <v>49</v>
      </c>
      <c r="K1368" t="s">
        <v>49</v>
      </c>
      <c r="L1368">
        <f t="shared" si="64"/>
        <v>0</v>
      </c>
      <c r="N1368">
        <f t="shared" si="65"/>
        <v>0</v>
      </c>
    </row>
    <row r="1369" spans="1:14" x14ac:dyDescent="0.3">
      <c r="A1369" s="1">
        <v>1368</v>
      </c>
      <c r="B1369" t="s">
        <v>6</v>
      </c>
      <c r="C1369">
        <v>40</v>
      </c>
      <c r="D1369" t="str">
        <f t="shared" si="63"/>
        <v>Middle Age</v>
      </c>
      <c r="E1369" t="s">
        <v>16</v>
      </c>
      <c r="F1369" t="s">
        <v>30</v>
      </c>
      <c r="G1369" t="s">
        <v>9</v>
      </c>
      <c r="H1369" t="s">
        <v>39</v>
      </c>
      <c r="I1369" t="s">
        <v>11</v>
      </c>
      <c r="J1369" t="s">
        <v>49</v>
      </c>
      <c r="K1369" t="s">
        <v>49</v>
      </c>
      <c r="L1369">
        <f t="shared" si="64"/>
        <v>0</v>
      </c>
      <c r="N1369">
        <f t="shared" si="65"/>
        <v>0</v>
      </c>
    </row>
    <row r="1370" spans="1:14" x14ac:dyDescent="0.3">
      <c r="A1370" s="1">
        <v>1369</v>
      </c>
      <c r="B1370" t="s">
        <v>6</v>
      </c>
      <c r="C1370">
        <v>28</v>
      </c>
      <c r="D1370" t="str">
        <f t="shared" si="63"/>
        <v>Young Adults</v>
      </c>
      <c r="E1370" t="s">
        <v>16</v>
      </c>
      <c r="F1370" t="s">
        <v>17</v>
      </c>
      <c r="G1370" t="s">
        <v>9</v>
      </c>
      <c r="H1370" t="s">
        <v>39</v>
      </c>
      <c r="I1370" t="s">
        <v>11</v>
      </c>
      <c r="J1370" t="s">
        <v>49</v>
      </c>
      <c r="K1370" t="s">
        <v>49</v>
      </c>
      <c r="L1370">
        <f t="shared" si="64"/>
        <v>0</v>
      </c>
      <c r="N1370">
        <f t="shared" si="65"/>
        <v>0</v>
      </c>
    </row>
    <row r="1371" spans="1:14" x14ac:dyDescent="0.3">
      <c r="A1371" s="1">
        <v>1370</v>
      </c>
      <c r="B1371" t="s">
        <v>6</v>
      </c>
      <c r="C1371">
        <v>47</v>
      </c>
      <c r="D1371" t="str">
        <f t="shared" si="63"/>
        <v>Middle Age</v>
      </c>
      <c r="E1371" t="s">
        <v>16</v>
      </c>
      <c r="F1371" t="s">
        <v>30</v>
      </c>
      <c r="G1371" t="s">
        <v>18</v>
      </c>
      <c r="H1371" t="s">
        <v>39</v>
      </c>
      <c r="I1371" t="s">
        <v>14</v>
      </c>
      <c r="J1371">
        <v>40</v>
      </c>
      <c r="K1371">
        <v>40</v>
      </c>
      <c r="L1371">
        <f t="shared" si="64"/>
        <v>80</v>
      </c>
      <c r="M1371" t="s">
        <v>15</v>
      </c>
      <c r="N1371">
        <f t="shared" si="65"/>
        <v>0</v>
      </c>
    </row>
    <row r="1372" spans="1:14" x14ac:dyDescent="0.3">
      <c r="A1372" s="1">
        <v>1371</v>
      </c>
      <c r="B1372" t="s">
        <v>12</v>
      </c>
      <c r="C1372">
        <v>45</v>
      </c>
      <c r="D1372" t="str">
        <f t="shared" si="63"/>
        <v>Middle Age</v>
      </c>
      <c r="E1372" t="s">
        <v>16</v>
      </c>
      <c r="F1372" t="s">
        <v>17</v>
      </c>
      <c r="G1372" t="s">
        <v>9</v>
      </c>
      <c r="H1372" t="s">
        <v>39</v>
      </c>
      <c r="I1372" t="s">
        <v>11</v>
      </c>
      <c r="J1372" t="s">
        <v>49</v>
      </c>
      <c r="K1372" t="s">
        <v>49</v>
      </c>
      <c r="L1372">
        <f t="shared" si="64"/>
        <v>0</v>
      </c>
      <c r="N1372">
        <f t="shared" si="65"/>
        <v>0</v>
      </c>
    </row>
    <row r="1373" spans="1:14" x14ac:dyDescent="0.3">
      <c r="A1373" s="1">
        <v>1372</v>
      </c>
      <c r="B1373" t="s">
        <v>12</v>
      </c>
      <c r="C1373">
        <v>95</v>
      </c>
      <c r="D1373" t="str">
        <f t="shared" si="63"/>
        <v>Old Age</v>
      </c>
      <c r="E1373" t="s">
        <v>22</v>
      </c>
      <c r="F1373" t="s">
        <v>8</v>
      </c>
      <c r="G1373" t="s">
        <v>9</v>
      </c>
      <c r="H1373" t="s">
        <v>39</v>
      </c>
      <c r="I1373" t="s">
        <v>11</v>
      </c>
      <c r="J1373" t="s">
        <v>49</v>
      </c>
      <c r="K1373" t="s">
        <v>49</v>
      </c>
      <c r="L1373">
        <f t="shared" si="64"/>
        <v>0</v>
      </c>
      <c r="N1373">
        <f t="shared" si="65"/>
        <v>0</v>
      </c>
    </row>
    <row r="1374" spans="1:14" x14ac:dyDescent="0.3">
      <c r="A1374" s="1">
        <v>1373</v>
      </c>
      <c r="B1374" t="s">
        <v>6</v>
      </c>
      <c r="C1374">
        <v>18</v>
      </c>
      <c r="D1374" t="str">
        <f t="shared" si="63"/>
        <v>Young Adults</v>
      </c>
      <c r="E1374" t="s">
        <v>13</v>
      </c>
      <c r="F1374" t="s">
        <v>30</v>
      </c>
      <c r="G1374" t="s">
        <v>18</v>
      </c>
      <c r="H1374" t="s">
        <v>39</v>
      </c>
      <c r="I1374" t="s">
        <v>11</v>
      </c>
      <c r="J1374" t="s">
        <v>49</v>
      </c>
      <c r="K1374" t="s">
        <v>49</v>
      </c>
      <c r="L1374">
        <f t="shared" si="64"/>
        <v>0</v>
      </c>
      <c r="N1374">
        <f t="shared" si="65"/>
        <v>0</v>
      </c>
    </row>
    <row r="1375" spans="1:14" x14ac:dyDescent="0.3">
      <c r="A1375" s="1">
        <v>1374</v>
      </c>
      <c r="B1375" t="s">
        <v>12</v>
      </c>
      <c r="C1375">
        <v>89</v>
      </c>
      <c r="D1375" t="str">
        <f t="shared" si="63"/>
        <v>Old Age</v>
      </c>
      <c r="E1375" t="s">
        <v>22</v>
      </c>
      <c r="F1375" t="s">
        <v>19</v>
      </c>
      <c r="G1375" t="s">
        <v>18</v>
      </c>
      <c r="H1375" t="s">
        <v>39</v>
      </c>
      <c r="I1375" t="s">
        <v>11</v>
      </c>
      <c r="J1375" t="s">
        <v>49</v>
      </c>
      <c r="K1375" t="s">
        <v>49</v>
      </c>
      <c r="L1375">
        <f t="shared" si="64"/>
        <v>0</v>
      </c>
      <c r="N1375">
        <f t="shared" si="65"/>
        <v>0</v>
      </c>
    </row>
    <row r="1376" spans="1:14" x14ac:dyDescent="0.3">
      <c r="A1376" s="1">
        <v>1375</v>
      </c>
      <c r="B1376" t="s">
        <v>12</v>
      </c>
      <c r="C1376">
        <v>82</v>
      </c>
      <c r="D1376" t="str">
        <f t="shared" si="63"/>
        <v>Old Age</v>
      </c>
      <c r="E1376" t="s">
        <v>22</v>
      </c>
      <c r="F1376" t="s">
        <v>8</v>
      </c>
      <c r="G1376" t="s">
        <v>18</v>
      </c>
      <c r="H1376" t="s">
        <v>39</v>
      </c>
      <c r="I1376" t="s">
        <v>11</v>
      </c>
      <c r="J1376" t="s">
        <v>49</v>
      </c>
      <c r="K1376" t="s">
        <v>49</v>
      </c>
      <c r="L1376">
        <f t="shared" si="64"/>
        <v>0</v>
      </c>
      <c r="N1376">
        <f t="shared" si="65"/>
        <v>0</v>
      </c>
    </row>
    <row r="1377" spans="1:14" x14ac:dyDescent="0.3">
      <c r="A1377" s="1">
        <v>1376</v>
      </c>
      <c r="B1377" t="s">
        <v>6</v>
      </c>
      <c r="C1377">
        <v>65</v>
      </c>
      <c r="D1377" t="str">
        <f t="shared" si="63"/>
        <v>Old Age</v>
      </c>
      <c r="E1377" t="s">
        <v>16</v>
      </c>
      <c r="F1377" t="s">
        <v>30</v>
      </c>
      <c r="G1377" t="s">
        <v>18</v>
      </c>
      <c r="H1377" t="s">
        <v>39</v>
      </c>
      <c r="I1377" t="s">
        <v>11</v>
      </c>
      <c r="J1377" t="s">
        <v>49</v>
      </c>
      <c r="K1377" t="s">
        <v>49</v>
      </c>
      <c r="L1377">
        <f t="shared" si="64"/>
        <v>0</v>
      </c>
      <c r="N1377">
        <f t="shared" si="65"/>
        <v>0</v>
      </c>
    </row>
    <row r="1378" spans="1:14" x14ac:dyDescent="0.3">
      <c r="A1378" s="1">
        <v>1377</v>
      </c>
      <c r="B1378" t="s">
        <v>12</v>
      </c>
      <c r="C1378">
        <v>87</v>
      </c>
      <c r="D1378" t="str">
        <f t="shared" si="63"/>
        <v>Old Age</v>
      </c>
      <c r="E1378" t="s">
        <v>22</v>
      </c>
      <c r="F1378" t="s">
        <v>19</v>
      </c>
      <c r="G1378" t="s">
        <v>18</v>
      </c>
      <c r="H1378" t="s">
        <v>39</v>
      </c>
      <c r="I1378" t="s">
        <v>11</v>
      </c>
      <c r="J1378" t="s">
        <v>49</v>
      </c>
      <c r="K1378" t="s">
        <v>49</v>
      </c>
      <c r="L1378">
        <f t="shared" si="64"/>
        <v>0</v>
      </c>
      <c r="N1378">
        <f t="shared" si="65"/>
        <v>0</v>
      </c>
    </row>
    <row r="1379" spans="1:14" x14ac:dyDescent="0.3">
      <c r="A1379" s="1">
        <v>1378</v>
      </c>
      <c r="B1379" t="s">
        <v>6</v>
      </c>
      <c r="C1379">
        <v>30</v>
      </c>
      <c r="D1379" t="str">
        <f t="shared" si="63"/>
        <v>Young Adults</v>
      </c>
      <c r="E1379" t="s">
        <v>13</v>
      </c>
      <c r="F1379" t="s">
        <v>28</v>
      </c>
      <c r="G1379" t="s">
        <v>18</v>
      </c>
      <c r="H1379" t="s">
        <v>39</v>
      </c>
      <c r="I1379" t="s">
        <v>14</v>
      </c>
      <c r="J1379">
        <v>4</v>
      </c>
      <c r="K1379">
        <v>1</v>
      </c>
      <c r="L1379">
        <f t="shared" si="64"/>
        <v>5</v>
      </c>
      <c r="M1379" t="s">
        <v>15</v>
      </c>
      <c r="N1379">
        <f t="shared" si="65"/>
        <v>0</v>
      </c>
    </row>
    <row r="1380" spans="1:14" x14ac:dyDescent="0.3">
      <c r="A1380" s="1">
        <v>1379</v>
      </c>
      <c r="B1380" t="s">
        <v>12</v>
      </c>
      <c r="C1380">
        <v>77</v>
      </c>
      <c r="D1380" t="str">
        <f t="shared" si="63"/>
        <v>Old Age</v>
      </c>
      <c r="E1380" t="s">
        <v>22</v>
      </c>
      <c r="F1380" t="s">
        <v>17</v>
      </c>
      <c r="G1380" t="s">
        <v>18</v>
      </c>
      <c r="H1380" t="s">
        <v>39</v>
      </c>
      <c r="I1380" t="s">
        <v>11</v>
      </c>
      <c r="J1380" t="s">
        <v>49</v>
      </c>
      <c r="K1380" t="s">
        <v>49</v>
      </c>
      <c r="L1380">
        <f t="shared" si="64"/>
        <v>0</v>
      </c>
      <c r="N1380">
        <f t="shared" si="65"/>
        <v>0</v>
      </c>
    </row>
    <row r="1381" spans="1:14" x14ac:dyDescent="0.3">
      <c r="A1381" s="1">
        <v>1380</v>
      </c>
      <c r="B1381" t="s">
        <v>12</v>
      </c>
      <c r="C1381">
        <v>55</v>
      </c>
      <c r="D1381" t="str">
        <f t="shared" si="63"/>
        <v>Middle Age</v>
      </c>
      <c r="E1381" t="s">
        <v>7</v>
      </c>
      <c r="F1381" t="s">
        <v>17</v>
      </c>
      <c r="G1381" t="s">
        <v>9</v>
      </c>
      <c r="H1381" t="s">
        <v>39</v>
      </c>
      <c r="I1381" t="s">
        <v>11</v>
      </c>
      <c r="J1381" t="s">
        <v>49</v>
      </c>
      <c r="K1381" t="s">
        <v>49</v>
      </c>
      <c r="L1381">
        <f t="shared" si="64"/>
        <v>0</v>
      </c>
      <c r="N1381">
        <f t="shared" si="65"/>
        <v>0</v>
      </c>
    </row>
    <row r="1382" spans="1:14" x14ac:dyDescent="0.3">
      <c r="A1382" s="1">
        <v>1381</v>
      </c>
      <c r="B1382" t="s">
        <v>12</v>
      </c>
      <c r="C1382">
        <v>33</v>
      </c>
      <c r="D1382" t="str">
        <f t="shared" si="63"/>
        <v>Young Adults</v>
      </c>
      <c r="E1382" t="s">
        <v>16</v>
      </c>
      <c r="F1382" t="s">
        <v>17</v>
      </c>
      <c r="G1382" t="s">
        <v>9</v>
      </c>
      <c r="H1382" t="s">
        <v>39</v>
      </c>
      <c r="I1382" t="s">
        <v>11</v>
      </c>
      <c r="J1382" t="s">
        <v>49</v>
      </c>
      <c r="K1382" t="s">
        <v>49</v>
      </c>
      <c r="L1382">
        <f t="shared" si="64"/>
        <v>0</v>
      </c>
      <c r="N1382">
        <f t="shared" si="65"/>
        <v>0</v>
      </c>
    </row>
    <row r="1383" spans="1:14" x14ac:dyDescent="0.3">
      <c r="A1383" s="1">
        <v>1382</v>
      </c>
      <c r="B1383" t="s">
        <v>12</v>
      </c>
      <c r="C1383">
        <v>56</v>
      </c>
      <c r="D1383" t="str">
        <f t="shared" si="63"/>
        <v>Middle Age</v>
      </c>
      <c r="E1383" t="s">
        <v>16</v>
      </c>
      <c r="F1383" t="s">
        <v>8</v>
      </c>
      <c r="G1383" t="s">
        <v>9</v>
      </c>
      <c r="H1383" t="s">
        <v>39</v>
      </c>
      <c r="I1383" t="s">
        <v>11</v>
      </c>
      <c r="J1383" t="s">
        <v>49</v>
      </c>
      <c r="K1383" t="s">
        <v>49</v>
      </c>
      <c r="L1383">
        <f t="shared" si="64"/>
        <v>0</v>
      </c>
      <c r="N1383">
        <f t="shared" si="65"/>
        <v>0</v>
      </c>
    </row>
    <row r="1384" spans="1:14" x14ac:dyDescent="0.3">
      <c r="A1384" s="1">
        <v>1383</v>
      </c>
      <c r="B1384" t="s">
        <v>12</v>
      </c>
      <c r="C1384">
        <v>68</v>
      </c>
      <c r="D1384" t="str">
        <f t="shared" si="63"/>
        <v>Old Age</v>
      </c>
      <c r="E1384" t="s">
        <v>7</v>
      </c>
      <c r="F1384" t="s">
        <v>8</v>
      </c>
      <c r="G1384" t="s">
        <v>18</v>
      </c>
      <c r="H1384" t="s">
        <v>39</v>
      </c>
      <c r="I1384" t="s">
        <v>14</v>
      </c>
      <c r="J1384">
        <v>15</v>
      </c>
      <c r="K1384">
        <v>10</v>
      </c>
      <c r="L1384">
        <f t="shared" si="64"/>
        <v>25</v>
      </c>
      <c r="M1384" t="s">
        <v>15</v>
      </c>
      <c r="N1384">
        <f t="shared" si="65"/>
        <v>0</v>
      </c>
    </row>
    <row r="1385" spans="1:14" x14ac:dyDescent="0.3">
      <c r="A1385" s="1">
        <v>1384</v>
      </c>
      <c r="B1385" t="s">
        <v>12</v>
      </c>
      <c r="C1385">
        <v>73</v>
      </c>
      <c r="D1385" t="str">
        <f t="shared" si="63"/>
        <v>Old Age</v>
      </c>
      <c r="E1385" t="s">
        <v>16</v>
      </c>
      <c r="F1385" t="s">
        <v>8</v>
      </c>
      <c r="G1385" t="s">
        <v>9</v>
      </c>
      <c r="H1385" t="s">
        <v>39</v>
      </c>
      <c r="I1385" t="s">
        <v>11</v>
      </c>
      <c r="J1385" t="s">
        <v>49</v>
      </c>
      <c r="K1385" t="s">
        <v>49</v>
      </c>
      <c r="L1385">
        <f t="shared" si="64"/>
        <v>0</v>
      </c>
      <c r="N1385">
        <f t="shared" si="65"/>
        <v>0</v>
      </c>
    </row>
    <row r="1386" spans="1:14" x14ac:dyDescent="0.3">
      <c r="A1386" s="1">
        <v>1385</v>
      </c>
      <c r="B1386" t="s">
        <v>12</v>
      </c>
      <c r="C1386">
        <v>66</v>
      </c>
      <c r="D1386" t="str">
        <f t="shared" si="63"/>
        <v>Old Age</v>
      </c>
      <c r="E1386" t="s">
        <v>13</v>
      </c>
      <c r="F1386" t="s">
        <v>19</v>
      </c>
      <c r="G1386" t="s">
        <v>18</v>
      </c>
      <c r="H1386" t="s">
        <v>39</v>
      </c>
      <c r="I1386" t="s">
        <v>11</v>
      </c>
      <c r="J1386" t="s">
        <v>49</v>
      </c>
      <c r="K1386" t="s">
        <v>49</v>
      </c>
      <c r="L1386">
        <f t="shared" si="64"/>
        <v>0</v>
      </c>
      <c r="N1386">
        <f t="shared" si="65"/>
        <v>0</v>
      </c>
    </row>
    <row r="1387" spans="1:14" x14ac:dyDescent="0.3">
      <c r="A1387" s="1">
        <v>1386</v>
      </c>
      <c r="B1387" t="s">
        <v>12</v>
      </c>
      <c r="C1387">
        <v>73</v>
      </c>
      <c r="D1387" t="str">
        <f t="shared" si="63"/>
        <v>Old Age</v>
      </c>
      <c r="E1387" t="s">
        <v>16</v>
      </c>
      <c r="F1387" t="s">
        <v>24</v>
      </c>
      <c r="G1387" t="s">
        <v>18</v>
      </c>
      <c r="H1387" t="s">
        <v>39</v>
      </c>
      <c r="I1387" t="s">
        <v>11</v>
      </c>
      <c r="J1387" t="s">
        <v>49</v>
      </c>
      <c r="K1387" t="s">
        <v>49</v>
      </c>
      <c r="L1387">
        <f t="shared" si="64"/>
        <v>0</v>
      </c>
      <c r="N1387">
        <f t="shared" si="65"/>
        <v>0</v>
      </c>
    </row>
    <row r="1388" spans="1:14" x14ac:dyDescent="0.3">
      <c r="A1388" s="1">
        <v>1387</v>
      </c>
      <c r="B1388" t="s">
        <v>6</v>
      </c>
      <c r="C1388">
        <v>42</v>
      </c>
      <c r="D1388" t="str">
        <f t="shared" si="63"/>
        <v>Middle Age</v>
      </c>
      <c r="E1388" t="s">
        <v>16</v>
      </c>
      <c r="F1388" t="s">
        <v>28</v>
      </c>
      <c r="G1388" t="s">
        <v>18</v>
      </c>
      <c r="H1388" t="s">
        <v>39</v>
      </c>
      <c r="I1388" t="s">
        <v>14</v>
      </c>
      <c r="J1388">
        <v>12</v>
      </c>
      <c r="K1388">
        <v>0</v>
      </c>
      <c r="L1388">
        <f t="shared" si="64"/>
        <v>12</v>
      </c>
      <c r="M1388" t="s">
        <v>15</v>
      </c>
      <c r="N1388">
        <f t="shared" si="65"/>
        <v>0</v>
      </c>
    </row>
    <row r="1389" spans="1:14" x14ac:dyDescent="0.3">
      <c r="A1389" s="1">
        <v>1388</v>
      </c>
      <c r="B1389" t="s">
        <v>6</v>
      </c>
      <c r="C1389">
        <v>41</v>
      </c>
      <c r="D1389" t="str">
        <f t="shared" si="63"/>
        <v>Middle Age</v>
      </c>
      <c r="E1389" t="s">
        <v>13</v>
      </c>
      <c r="F1389" t="s">
        <v>8</v>
      </c>
      <c r="G1389" t="s">
        <v>33</v>
      </c>
      <c r="H1389" t="s">
        <v>39</v>
      </c>
      <c r="I1389" t="s">
        <v>11</v>
      </c>
      <c r="J1389" t="s">
        <v>49</v>
      </c>
      <c r="K1389" t="s">
        <v>49</v>
      </c>
      <c r="L1389">
        <f t="shared" si="64"/>
        <v>0</v>
      </c>
      <c r="N1389">
        <f t="shared" si="65"/>
        <v>0</v>
      </c>
    </row>
    <row r="1390" spans="1:14" x14ac:dyDescent="0.3">
      <c r="A1390" s="1">
        <v>1389</v>
      </c>
      <c r="B1390" t="s">
        <v>12</v>
      </c>
      <c r="C1390">
        <v>35</v>
      </c>
      <c r="D1390" t="str">
        <f t="shared" si="63"/>
        <v>Young Adults</v>
      </c>
      <c r="E1390" t="s">
        <v>16</v>
      </c>
      <c r="F1390" t="s">
        <v>20</v>
      </c>
      <c r="G1390" t="s">
        <v>9</v>
      </c>
      <c r="H1390" t="s">
        <v>39</v>
      </c>
      <c r="I1390" t="s">
        <v>11</v>
      </c>
      <c r="J1390" t="s">
        <v>49</v>
      </c>
      <c r="K1390" t="s">
        <v>49</v>
      </c>
      <c r="L1390">
        <f t="shared" si="64"/>
        <v>0</v>
      </c>
      <c r="N1390">
        <f t="shared" si="65"/>
        <v>0</v>
      </c>
    </row>
    <row r="1391" spans="1:14" x14ac:dyDescent="0.3">
      <c r="A1391" s="1">
        <v>1390</v>
      </c>
      <c r="B1391" t="s">
        <v>12</v>
      </c>
      <c r="C1391">
        <v>53</v>
      </c>
      <c r="D1391" t="str">
        <f t="shared" si="63"/>
        <v>Middle Age</v>
      </c>
      <c r="E1391" t="s">
        <v>16</v>
      </c>
      <c r="F1391" t="s">
        <v>8</v>
      </c>
      <c r="G1391" t="s">
        <v>18</v>
      </c>
      <c r="H1391" t="s">
        <v>39</v>
      </c>
      <c r="I1391" t="s">
        <v>11</v>
      </c>
      <c r="J1391" t="s">
        <v>49</v>
      </c>
      <c r="K1391" t="s">
        <v>49</v>
      </c>
      <c r="L1391">
        <f t="shared" si="64"/>
        <v>0</v>
      </c>
      <c r="N1391">
        <f t="shared" si="65"/>
        <v>0</v>
      </c>
    </row>
    <row r="1392" spans="1:14" x14ac:dyDescent="0.3">
      <c r="A1392" s="1">
        <v>1391</v>
      </c>
      <c r="B1392" t="s">
        <v>12</v>
      </c>
      <c r="C1392">
        <v>74</v>
      </c>
      <c r="D1392" t="str">
        <f t="shared" si="63"/>
        <v>Old Age</v>
      </c>
      <c r="E1392" t="s">
        <v>7</v>
      </c>
      <c r="F1392" t="s">
        <v>8</v>
      </c>
      <c r="G1392" t="s">
        <v>18</v>
      </c>
      <c r="H1392" t="s">
        <v>39</v>
      </c>
      <c r="I1392" t="s">
        <v>11</v>
      </c>
      <c r="J1392" t="s">
        <v>49</v>
      </c>
      <c r="K1392" t="s">
        <v>49</v>
      </c>
      <c r="L1392">
        <f t="shared" si="64"/>
        <v>0</v>
      </c>
      <c r="N1392">
        <f t="shared" si="65"/>
        <v>0</v>
      </c>
    </row>
    <row r="1393" spans="1:14" x14ac:dyDescent="0.3">
      <c r="A1393" s="1">
        <v>1392</v>
      </c>
      <c r="B1393" t="s">
        <v>6</v>
      </c>
      <c r="C1393">
        <v>46</v>
      </c>
      <c r="D1393" t="str">
        <f t="shared" si="63"/>
        <v>Middle Age</v>
      </c>
      <c r="E1393" t="s">
        <v>16</v>
      </c>
      <c r="F1393" t="s">
        <v>8</v>
      </c>
      <c r="G1393" t="s">
        <v>18</v>
      </c>
      <c r="H1393" t="s">
        <v>39</v>
      </c>
      <c r="I1393" t="s">
        <v>14</v>
      </c>
      <c r="J1393">
        <v>25</v>
      </c>
      <c r="K1393">
        <v>25</v>
      </c>
      <c r="L1393">
        <f t="shared" si="64"/>
        <v>50</v>
      </c>
      <c r="M1393" t="s">
        <v>21</v>
      </c>
      <c r="N1393">
        <f t="shared" si="65"/>
        <v>0</v>
      </c>
    </row>
    <row r="1394" spans="1:14" x14ac:dyDescent="0.3">
      <c r="A1394" s="1">
        <v>1393</v>
      </c>
      <c r="B1394" t="s">
        <v>12</v>
      </c>
      <c r="C1394">
        <v>22</v>
      </c>
      <c r="D1394" t="str">
        <f t="shared" si="63"/>
        <v>Young Adults</v>
      </c>
      <c r="E1394" t="s">
        <v>13</v>
      </c>
      <c r="F1394" t="s">
        <v>20</v>
      </c>
      <c r="G1394" t="s">
        <v>18</v>
      </c>
      <c r="H1394" t="s">
        <v>39</v>
      </c>
      <c r="I1394" t="s">
        <v>11</v>
      </c>
      <c r="J1394" t="s">
        <v>49</v>
      </c>
      <c r="K1394" t="s">
        <v>49</v>
      </c>
      <c r="L1394">
        <f t="shared" si="64"/>
        <v>0</v>
      </c>
      <c r="N1394">
        <f t="shared" si="65"/>
        <v>0</v>
      </c>
    </row>
    <row r="1395" spans="1:14" x14ac:dyDescent="0.3">
      <c r="A1395" s="1">
        <v>1394</v>
      </c>
      <c r="B1395" t="s">
        <v>6</v>
      </c>
      <c r="C1395">
        <v>27</v>
      </c>
      <c r="D1395" t="str">
        <f t="shared" si="63"/>
        <v>Young Adults</v>
      </c>
      <c r="E1395" t="s">
        <v>16</v>
      </c>
      <c r="F1395" t="s">
        <v>30</v>
      </c>
      <c r="G1395" t="s">
        <v>18</v>
      </c>
      <c r="H1395" t="s">
        <v>39</v>
      </c>
      <c r="I1395" t="s">
        <v>11</v>
      </c>
      <c r="J1395" t="s">
        <v>49</v>
      </c>
      <c r="K1395" t="s">
        <v>49</v>
      </c>
      <c r="L1395">
        <f t="shared" si="64"/>
        <v>0</v>
      </c>
      <c r="N1395">
        <f t="shared" si="65"/>
        <v>0</v>
      </c>
    </row>
    <row r="1396" spans="1:14" x14ac:dyDescent="0.3">
      <c r="A1396" s="1">
        <v>1395</v>
      </c>
      <c r="B1396" t="s">
        <v>12</v>
      </c>
      <c r="C1396">
        <v>71</v>
      </c>
      <c r="D1396" t="str">
        <f t="shared" si="63"/>
        <v>Old Age</v>
      </c>
      <c r="E1396" t="s">
        <v>16</v>
      </c>
      <c r="F1396" t="s">
        <v>19</v>
      </c>
      <c r="G1396" t="s">
        <v>9</v>
      </c>
      <c r="H1396" t="s">
        <v>39</v>
      </c>
      <c r="I1396" t="s">
        <v>11</v>
      </c>
      <c r="J1396" t="s">
        <v>49</v>
      </c>
      <c r="K1396" t="s">
        <v>49</v>
      </c>
      <c r="L1396">
        <f t="shared" si="64"/>
        <v>0</v>
      </c>
      <c r="N1396">
        <f t="shared" si="65"/>
        <v>0</v>
      </c>
    </row>
    <row r="1397" spans="1:14" x14ac:dyDescent="0.3">
      <c r="A1397" s="1">
        <v>1396</v>
      </c>
      <c r="B1397" t="s">
        <v>6</v>
      </c>
      <c r="C1397">
        <v>78</v>
      </c>
      <c r="D1397" t="str">
        <f t="shared" si="63"/>
        <v>Old Age</v>
      </c>
      <c r="E1397" t="s">
        <v>22</v>
      </c>
      <c r="F1397" t="s">
        <v>24</v>
      </c>
      <c r="G1397" t="s">
        <v>18</v>
      </c>
      <c r="H1397" t="s">
        <v>39</v>
      </c>
      <c r="I1397" t="s">
        <v>11</v>
      </c>
      <c r="J1397" t="s">
        <v>49</v>
      </c>
      <c r="K1397" t="s">
        <v>49</v>
      </c>
      <c r="L1397">
        <f t="shared" si="64"/>
        <v>0</v>
      </c>
      <c r="N1397">
        <f t="shared" si="65"/>
        <v>0</v>
      </c>
    </row>
    <row r="1398" spans="1:14" x14ac:dyDescent="0.3">
      <c r="A1398" s="1">
        <v>1397</v>
      </c>
      <c r="B1398" t="s">
        <v>12</v>
      </c>
      <c r="C1398">
        <v>38</v>
      </c>
      <c r="D1398" t="str">
        <f t="shared" si="63"/>
        <v>Middle Age</v>
      </c>
      <c r="E1398" t="s">
        <v>16</v>
      </c>
      <c r="F1398" t="s">
        <v>19</v>
      </c>
      <c r="G1398" t="s">
        <v>18</v>
      </c>
      <c r="H1398" t="s">
        <v>39</v>
      </c>
      <c r="I1398" t="s">
        <v>11</v>
      </c>
      <c r="J1398" t="s">
        <v>49</v>
      </c>
      <c r="K1398" t="s">
        <v>49</v>
      </c>
      <c r="L1398">
        <f t="shared" si="64"/>
        <v>0</v>
      </c>
      <c r="N1398">
        <f t="shared" si="65"/>
        <v>0</v>
      </c>
    </row>
    <row r="1399" spans="1:14" x14ac:dyDescent="0.3">
      <c r="A1399" s="1">
        <v>1398</v>
      </c>
      <c r="B1399" t="s">
        <v>12</v>
      </c>
      <c r="C1399">
        <v>31</v>
      </c>
      <c r="D1399" t="str">
        <f t="shared" si="63"/>
        <v>Young Adults</v>
      </c>
      <c r="E1399" t="s">
        <v>16</v>
      </c>
      <c r="F1399" t="s">
        <v>30</v>
      </c>
      <c r="G1399" t="s">
        <v>9</v>
      </c>
      <c r="H1399" t="s">
        <v>39</v>
      </c>
      <c r="I1399" t="s">
        <v>11</v>
      </c>
      <c r="J1399" t="s">
        <v>49</v>
      </c>
      <c r="K1399" t="s">
        <v>49</v>
      </c>
      <c r="L1399">
        <f t="shared" si="64"/>
        <v>0</v>
      </c>
      <c r="N1399">
        <f t="shared" si="65"/>
        <v>0</v>
      </c>
    </row>
    <row r="1400" spans="1:14" x14ac:dyDescent="0.3">
      <c r="A1400" s="1">
        <v>1399</v>
      </c>
      <c r="B1400" t="s">
        <v>12</v>
      </c>
      <c r="C1400">
        <v>54</v>
      </c>
      <c r="D1400" t="str">
        <f t="shared" si="63"/>
        <v>Middle Age</v>
      </c>
      <c r="E1400" t="s">
        <v>16</v>
      </c>
      <c r="F1400" t="s">
        <v>17</v>
      </c>
      <c r="G1400" t="s">
        <v>18</v>
      </c>
      <c r="H1400" t="s">
        <v>39</v>
      </c>
      <c r="I1400" t="s">
        <v>11</v>
      </c>
      <c r="J1400" t="s">
        <v>49</v>
      </c>
      <c r="K1400" t="s">
        <v>49</v>
      </c>
      <c r="L1400">
        <f t="shared" si="64"/>
        <v>0</v>
      </c>
      <c r="N1400">
        <f t="shared" si="65"/>
        <v>0</v>
      </c>
    </row>
    <row r="1401" spans="1:14" x14ac:dyDescent="0.3">
      <c r="A1401" s="1">
        <v>1400</v>
      </c>
      <c r="B1401" t="s">
        <v>12</v>
      </c>
      <c r="C1401">
        <v>31</v>
      </c>
      <c r="D1401" t="str">
        <f t="shared" si="63"/>
        <v>Young Adults</v>
      </c>
      <c r="E1401" t="s">
        <v>13</v>
      </c>
      <c r="F1401" t="s">
        <v>20</v>
      </c>
      <c r="G1401" t="s">
        <v>18</v>
      </c>
      <c r="H1401" t="s">
        <v>39</v>
      </c>
      <c r="I1401" t="s">
        <v>11</v>
      </c>
      <c r="J1401" t="s">
        <v>49</v>
      </c>
      <c r="K1401" t="s">
        <v>49</v>
      </c>
      <c r="L1401">
        <f t="shared" si="64"/>
        <v>0</v>
      </c>
      <c r="N1401">
        <f t="shared" si="65"/>
        <v>0</v>
      </c>
    </row>
    <row r="1402" spans="1:14" x14ac:dyDescent="0.3">
      <c r="A1402" s="1">
        <v>1401</v>
      </c>
      <c r="B1402" t="s">
        <v>6</v>
      </c>
      <c r="C1402">
        <v>53</v>
      </c>
      <c r="D1402" t="str">
        <f t="shared" si="63"/>
        <v>Middle Age</v>
      </c>
      <c r="E1402" t="s">
        <v>16</v>
      </c>
      <c r="F1402" t="s">
        <v>29</v>
      </c>
      <c r="G1402" t="s">
        <v>18</v>
      </c>
      <c r="H1402" t="s">
        <v>39</v>
      </c>
      <c r="I1402" t="s">
        <v>11</v>
      </c>
      <c r="J1402" t="s">
        <v>49</v>
      </c>
      <c r="K1402" t="s">
        <v>49</v>
      </c>
      <c r="L1402">
        <f t="shared" si="64"/>
        <v>0</v>
      </c>
      <c r="N1402">
        <f t="shared" si="65"/>
        <v>0</v>
      </c>
    </row>
    <row r="1403" spans="1:14" x14ac:dyDescent="0.3">
      <c r="A1403" s="1">
        <v>1402</v>
      </c>
      <c r="B1403" t="s">
        <v>12</v>
      </c>
      <c r="C1403">
        <v>36</v>
      </c>
      <c r="D1403" t="str">
        <f t="shared" si="63"/>
        <v>Middle Age</v>
      </c>
      <c r="E1403" t="s">
        <v>13</v>
      </c>
      <c r="F1403" t="s">
        <v>19</v>
      </c>
      <c r="G1403" t="s">
        <v>18</v>
      </c>
      <c r="H1403" t="s">
        <v>39</v>
      </c>
      <c r="I1403" t="s">
        <v>14</v>
      </c>
      <c r="J1403">
        <v>20</v>
      </c>
      <c r="K1403">
        <v>20</v>
      </c>
      <c r="L1403">
        <f t="shared" si="64"/>
        <v>40</v>
      </c>
      <c r="M1403" t="s">
        <v>26</v>
      </c>
      <c r="N1403">
        <f t="shared" si="65"/>
        <v>0</v>
      </c>
    </row>
    <row r="1404" spans="1:14" x14ac:dyDescent="0.3">
      <c r="A1404" s="1">
        <v>1403</v>
      </c>
      <c r="B1404" t="s">
        <v>6</v>
      </c>
      <c r="C1404">
        <v>41</v>
      </c>
      <c r="D1404" t="str">
        <f t="shared" si="63"/>
        <v>Middle Age</v>
      </c>
      <c r="E1404" t="s">
        <v>16</v>
      </c>
      <c r="F1404" t="s">
        <v>24</v>
      </c>
      <c r="G1404" t="s">
        <v>18</v>
      </c>
      <c r="H1404" t="s">
        <v>39</v>
      </c>
      <c r="I1404" t="s">
        <v>11</v>
      </c>
      <c r="J1404" t="s">
        <v>49</v>
      </c>
      <c r="K1404" t="s">
        <v>49</v>
      </c>
      <c r="L1404">
        <f t="shared" si="64"/>
        <v>0</v>
      </c>
      <c r="N1404">
        <f t="shared" si="65"/>
        <v>0</v>
      </c>
    </row>
    <row r="1405" spans="1:14" x14ac:dyDescent="0.3">
      <c r="A1405" s="1">
        <v>1404</v>
      </c>
      <c r="B1405" t="s">
        <v>6</v>
      </c>
      <c r="C1405">
        <v>78</v>
      </c>
      <c r="D1405" t="str">
        <f t="shared" si="63"/>
        <v>Old Age</v>
      </c>
      <c r="E1405" t="s">
        <v>22</v>
      </c>
      <c r="F1405" t="s">
        <v>8</v>
      </c>
      <c r="G1405" t="s">
        <v>9</v>
      </c>
      <c r="H1405" t="s">
        <v>39</v>
      </c>
      <c r="I1405" t="s">
        <v>14</v>
      </c>
      <c r="J1405">
        <v>15</v>
      </c>
      <c r="K1405">
        <v>12</v>
      </c>
      <c r="L1405">
        <f t="shared" si="64"/>
        <v>27</v>
      </c>
      <c r="M1405" t="s">
        <v>15</v>
      </c>
      <c r="N1405">
        <f t="shared" si="65"/>
        <v>0</v>
      </c>
    </row>
    <row r="1406" spans="1:14" x14ac:dyDescent="0.3">
      <c r="A1406" s="1">
        <v>1405</v>
      </c>
      <c r="B1406" t="s">
        <v>12</v>
      </c>
      <c r="C1406">
        <v>54</v>
      </c>
      <c r="D1406" t="str">
        <f t="shared" si="63"/>
        <v>Middle Age</v>
      </c>
      <c r="E1406" t="s">
        <v>7</v>
      </c>
      <c r="F1406" t="s">
        <v>19</v>
      </c>
      <c r="G1406" t="s">
        <v>9</v>
      </c>
      <c r="H1406" t="s">
        <v>39</v>
      </c>
      <c r="I1406" t="s">
        <v>14</v>
      </c>
      <c r="J1406">
        <v>10</v>
      </c>
      <c r="K1406">
        <v>10</v>
      </c>
      <c r="L1406">
        <f t="shared" si="64"/>
        <v>20</v>
      </c>
      <c r="M1406" t="s">
        <v>15</v>
      </c>
      <c r="N1406">
        <f t="shared" si="65"/>
        <v>0</v>
      </c>
    </row>
    <row r="1407" spans="1:14" x14ac:dyDescent="0.3">
      <c r="A1407" s="1">
        <v>1406</v>
      </c>
      <c r="B1407" t="s">
        <v>12</v>
      </c>
      <c r="C1407">
        <v>72</v>
      </c>
      <c r="D1407" t="str">
        <f t="shared" si="63"/>
        <v>Old Age</v>
      </c>
      <c r="E1407" t="s">
        <v>7</v>
      </c>
      <c r="F1407" t="s">
        <v>8</v>
      </c>
      <c r="G1407" t="s">
        <v>9</v>
      </c>
      <c r="H1407" t="s">
        <v>39</v>
      </c>
      <c r="I1407" t="s">
        <v>11</v>
      </c>
      <c r="J1407" t="s">
        <v>49</v>
      </c>
      <c r="K1407" t="s">
        <v>49</v>
      </c>
      <c r="L1407">
        <f t="shared" si="64"/>
        <v>0</v>
      </c>
      <c r="N1407">
        <f t="shared" si="65"/>
        <v>0</v>
      </c>
    </row>
    <row r="1408" spans="1:14" x14ac:dyDescent="0.3">
      <c r="A1408" s="1">
        <v>1407</v>
      </c>
      <c r="B1408" t="s">
        <v>6</v>
      </c>
      <c r="C1408">
        <v>28</v>
      </c>
      <c r="D1408" t="str">
        <f t="shared" si="63"/>
        <v>Young Adults</v>
      </c>
      <c r="E1408" t="s">
        <v>16</v>
      </c>
      <c r="F1408" t="s">
        <v>24</v>
      </c>
      <c r="G1408" t="s">
        <v>18</v>
      </c>
      <c r="H1408" t="s">
        <v>39</v>
      </c>
      <c r="I1408" t="s">
        <v>14</v>
      </c>
      <c r="J1408">
        <v>20</v>
      </c>
      <c r="K1408">
        <v>20</v>
      </c>
      <c r="L1408">
        <f t="shared" si="64"/>
        <v>40</v>
      </c>
      <c r="M1408" t="s">
        <v>21</v>
      </c>
      <c r="N1408">
        <f t="shared" si="65"/>
        <v>0</v>
      </c>
    </row>
    <row r="1409" spans="1:14" x14ac:dyDescent="0.3">
      <c r="A1409" s="1">
        <v>1408</v>
      </c>
      <c r="B1409" t="s">
        <v>12</v>
      </c>
      <c r="C1409">
        <v>41</v>
      </c>
      <c r="D1409" t="str">
        <f t="shared" si="63"/>
        <v>Middle Age</v>
      </c>
      <c r="E1409" t="s">
        <v>27</v>
      </c>
      <c r="F1409" t="s">
        <v>19</v>
      </c>
      <c r="G1409" t="s">
        <v>9</v>
      </c>
      <c r="H1409" t="s">
        <v>39</v>
      </c>
      <c r="I1409" t="s">
        <v>14</v>
      </c>
      <c r="J1409">
        <v>20</v>
      </c>
      <c r="K1409">
        <v>15</v>
      </c>
      <c r="L1409">
        <f t="shared" si="64"/>
        <v>35</v>
      </c>
      <c r="M1409" t="s">
        <v>26</v>
      </c>
      <c r="N1409">
        <f t="shared" si="65"/>
        <v>0</v>
      </c>
    </row>
    <row r="1410" spans="1:14" x14ac:dyDescent="0.3">
      <c r="A1410" s="1">
        <v>1409</v>
      </c>
      <c r="B1410" t="s">
        <v>12</v>
      </c>
      <c r="C1410">
        <v>78</v>
      </c>
      <c r="D1410" t="str">
        <f t="shared" ref="D1410:D1473" si="66">IF(C1410&lt;=35,"Young Adults",IF(C1410&lt;=60,"Middle Age",IF(C1410&gt;60,"Old Age","No smoking")))</f>
        <v>Old Age</v>
      </c>
      <c r="E1410" t="s">
        <v>16</v>
      </c>
      <c r="F1410" t="s">
        <v>8</v>
      </c>
      <c r="G1410" t="s">
        <v>18</v>
      </c>
      <c r="H1410" t="s">
        <v>39</v>
      </c>
      <c r="I1410" t="s">
        <v>11</v>
      </c>
      <c r="J1410" t="s">
        <v>49</v>
      </c>
      <c r="K1410" t="s">
        <v>49</v>
      </c>
      <c r="L1410">
        <f t="shared" ref="L1410:L1473" si="67">SUM(J1410,K1410)</f>
        <v>0</v>
      </c>
      <c r="N1410">
        <f t="shared" si="65"/>
        <v>0</v>
      </c>
    </row>
    <row r="1411" spans="1:14" x14ac:dyDescent="0.3">
      <c r="A1411" s="1">
        <v>1410</v>
      </c>
      <c r="B1411" t="s">
        <v>6</v>
      </c>
      <c r="C1411">
        <v>71</v>
      </c>
      <c r="D1411" t="str">
        <f t="shared" si="66"/>
        <v>Old Age</v>
      </c>
      <c r="E1411" t="s">
        <v>22</v>
      </c>
      <c r="F1411" t="s">
        <v>8</v>
      </c>
      <c r="G1411" t="s">
        <v>33</v>
      </c>
      <c r="H1411" t="s">
        <v>39</v>
      </c>
      <c r="I1411" t="s">
        <v>11</v>
      </c>
      <c r="J1411" t="s">
        <v>49</v>
      </c>
      <c r="K1411" t="s">
        <v>49</v>
      </c>
      <c r="L1411">
        <f t="shared" si="67"/>
        <v>0</v>
      </c>
      <c r="N1411">
        <f t="shared" si="65"/>
        <v>0</v>
      </c>
    </row>
    <row r="1412" spans="1:14" x14ac:dyDescent="0.3">
      <c r="A1412" s="1">
        <v>1411</v>
      </c>
      <c r="B1412" t="s">
        <v>12</v>
      </c>
      <c r="C1412">
        <v>57</v>
      </c>
      <c r="D1412" t="str">
        <f t="shared" si="66"/>
        <v>Middle Age</v>
      </c>
      <c r="E1412" t="s">
        <v>16</v>
      </c>
      <c r="F1412" t="s">
        <v>24</v>
      </c>
      <c r="G1412" t="s">
        <v>18</v>
      </c>
      <c r="H1412" t="s">
        <v>39</v>
      </c>
      <c r="I1412" t="s">
        <v>11</v>
      </c>
      <c r="J1412" t="s">
        <v>49</v>
      </c>
      <c r="K1412" t="s">
        <v>49</v>
      </c>
      <c r="L1412">
        <f t="shared" si="67"/>
        <v>0</v>
      </c>
      <c r="N1412">
        <f t="shared" ref="N1412:N1475" si="68">SUMIFS(J1412:J1415,I1412:I1415,"yes",F1412:F1415,"Degree")</f>
        <v>0</v>
      </c>
    </row>
    <row r="1413" spans="1:14" x14ac:dyDescent="0.3">
      <c r="A1413" s="1">
        <v>1412</v>
      </c>
      <c r="B1413" t="s">
        <v>6</v>
      </c>
      <c r="C1413">
        <v>31</v>
      </c>
      <c r="D1413" t="str">
        <f t="shared" si="66"/>
        <v>Young Adults</v>
      </c>
      <c r="E1413" t="s">
        <v>16</v>
      </c>
      <c r="F1413" t="s">
        <v>19</v>
      </c>
      <c r="G1413" t="s">
        <v>9</v>
      </c>
      <c r="H1413" t="s">
        <v>39</v>
      </c>
      <c r="I1413" t="s">
        <v>14</v>
      </c>
      <c r="J1413">
        <v>1</v>
      </c>
      <c r="K1413">
        <v>5</v>
      </c>
      <c r="L1413">
        <f t="shared" si="67"/>
        <v>6</v>
      </c>
      <c r="M1413" t="s">
        <v>15</v>
      </c>
      <c r="N1413">
        <f t="shared" si="68"/>
        <v>0</v>
      </c>
    </row>
    <row r="1414" spans="1:14" x14ac:dyDescent="0.3">
      <c r="A1414" s="1">
        <v>1413</v>
      </c>
      <c r="B1414" t="s">
        <v>12</v>
      </c>
      <c r="C1414">
        <v>64</v>
      </c>
      <c r="D1414" t="str">
        <f t="shared" si="66"/>
        <v>Old Age</v>
      </c>
      <c r="E1414" t="s">
        <v>22</v>
      </c>
      <c r="F1414" t="s">
        <v>8</v>
      </c>
      <c r="G1414" t="s">
        <v>35</v>
      </c>
      <c r="H1414" t="s">
        <v>39</v>
      </c>
      <c r="I1414" t="s">
        <v>11</v>
      </c>
      <c r="J1414" t="s">
        <v>49</v>
      </c>
      <c r="K1414" t="s">
        <v>49</v>
      </c>
      <c r="L1414">
        <f t="shared" si="67"/>
        <v>0</v>
      </c>
      <c r="N1414">
        <f t="shared" si="68"/>
        <v>0</v>
      </c>
    </row>
    <row r="1415" spans="1:14" x14ac:dyDescent="0.3">
      <c r="A1415" s="1">
        <v>1414</v>
      </c>
      <c r="B1415" t="s">
        <v>6</v>
      </c>
      <c r="C1415">
        <v>65</v>
      </c>
      <c r="D1415" t="str">
        <f t="shared" si="66"/>
        <v>Old Age</v>
      </c>
      <c r="E1415" t="s">
        <v>16</v>
      </c>
      <c r="F1415" t="s">
        <v>8</v>
      </c>
      <c r="G1415" t="s">
        <v>18</v>
      </c>
      <c r="H1415" t="s">
        <v>39</v>
      </c>
      <c r="I1415" t="s">
        <v>11</v>
      </c>
      <c r="J1415" t="s">
        <v>49</v>
      </c>
      <c r="K1415" t="s">
        <v>49</v>
      </c>
      <c r="L1415">
        <f t="shared" si="67"/>
        <v>0</v>
      </c>
      <c r="N1415">
        <f t="shared" si="68"/>
        <v>0</v>
      </c>
    </row>
    <row r="1416" spans="1:14" x14ac:dyDescent="0.3">
      <c r="A1416" s="1">
        <v>1415</v>
      </c>
      <c r="B1416" t="s">
        <v>6</v>
      </c>
      <c r="C1416">
        <v>61</v>
      </c>
      <c r="D1416" t="str">
        <f t="shared" si="66"/>
        <v>Old Age</v>
      </c>
      <c r="E1416" t="s">
        <v>16</v>
      </c>
      <c r="F1416" t="s">
        <v>8</v>
      </c>
      <c r="G1416" t="s">
        <v>18</v>
      </c>
      <c r="H1416" t="s">
        <v>39</v>
      </c>
      <c r="I1416" t="s">
        <v>11</v>
      </c>
      <c r="J1416" t="s">
        <v>49</v>
      </c>
      <c r="K1416" t="s">
        <v>49</v>
      </c>
      <c r="L1416">
        <f t="shared" si="67"/>
        <v>0</v>
      </c>
      <c r="N1416">
        <f t="shared" si="68"/>
        <v>0</v>
      </c>
    </row>
    <row r="1417" spans="1:14" x14ac:dyDescent="0.3">
      <c r="A1417" s="1">
        <v>1416</v>
      </c>
      <c r="B1417" t="s">
        <v>6</v>
      </c>
      <c r="C1417">
        <v>33</v>
      </c>
      <c r="D1417" t="str">
        <f t="shared" si="66"/>
        <v>Young Adults</v>
      </c>
      <c r="E1417" t="s">
        <v>16</v>
      </c>
      <c r="F1417" t="s">
        <v>20</v>
      </c>
      <c r="G1417" t="s">
        <v>18</v>
      </c>
      <c r="H1417" t="s">
        <v>39</v>
      </c>
      <c r="I1417" t="s">
        <v>11</v>
      </c>
      <c r="J1417" t="s">
        <v>49</v>
      </c>
      <c r="K1417" t="s">
        <v>49</v>
      </c>
      <c r="L1417">
        <f t="shared" si="67"/>
        <v>0</v>
      </c>
      <c r="N1417">
        <f t="shared" si="68"/>
        <v>0</v>
      </c>
    </row>
    <row r="1418" spans="1:14" x14ac:dyDescent="0.3">
      <c r="A1418" s="1">
        <v>1417</v>
      </c>
      <c r="B1418" t="s">
        <v>12</v>
      </c>
      <c r="C1418">
        <v>60</v>
      </c>
      <c r="D1418" t="str">
        <f t="shared" si="66"/>
        <v>Middle Age</v>
      </c>
      <c r="E1418" t="s">
        <v>16</v>
      </c>
      <c r="F1418" t="s">
        <v>29</v>
      </c>
      <c r="G1418" t="s">
        <v>18</v>
      </c>
      <c r="H1418" t="s">
        <v>39</v>
      </c>
      <c r="I1418" t="s">
        <v>14</v>
      </c>
      <c r="J1418">
        <v>20</v>
      </c>
      <c r="K1418">
        <v>20</v>
      </c>
      <c r="L1418">
        <f t="shared" si="67"/>
        <v>40</v>
      </c>
      <c r="M1418" t="s">
        <v>15</v>
      </c>
      <c r="N1418">
        <f t="shared" si="68"/>
        <v>0</v>
      </c>
    </row>
    <row r="1419" spans="1:14" x14ac:dyDescent="0.3">
      <c r="A1419" s="1">
        <v>1418</v>
      </c>
      <c r="B1419" t="s">
        <v>6</v>
      </c>
      <c r="C1419">
        <v>40</v>
      </c>
      <c r="D1419" t="str">
        <f t="shared" si="66"/>
        <v>Middle Age</v>
      </c>
      <c r="E1419" t="s">
        <v>16</v>
      </c>
      <c r="F1419" t="s">
        <v>28</v>
      </c>
      <c r="G1419" t="s">
        <v>9</v>
      </c>
      <c r="H1419" t="s">
        <v>39</v>
      </c>
      <c r="I1419" t="s">
        <v>11</v>
      </c>
      <c r="J1419" t="s">
        <v>49</v>
      </c>
      <c r="K1419" t="s">
        <v>49</v>
      </c>
      <c r="L1419">
        <f t="shared" si="67"/>
        <v>0</v>
      </c>
      <c r="N1419">
        <f t="shared" si="68"/>
        <v>0</v>
      </c>
    </row>
    <row r="1420" spans="1:14" x14ac:dyDescent="0.3">
      <c r="A1420" s="1">
        <v>1419</v>
      </c>
      <c r="B1420" t="s">
        <v>12</v>
      </c>
      <c r="C1420">
        <v>68</v>
      </c>
      <c r="D1420" t="str">
        <f t="shared" si="66"/>
        <v>Old Age</v>
      </c>
      <c r="E1420" t="s">
        <v>16</v>
      </c>
      <c r="F1420" t="s">
        <v>24</v>
      </c>
      <c r="G1420" t="s">
        <v>18</v>
      </c>
      <c r="H1420" t="s">
        <v>39</v>
      </c>
      <c r="I1420" t="s">
        <v>11</v>
      </c>
      <c r="J1420" t="s">
        <v>49</v>
      </c>
      <c r="K1420" t="s">
        <v>49</v>
      </c>
      <c r="L1420">
        <f t="shared" si="67"/>
        <v>0</v>
      </c>
      <c r="N1420">
        <f t="shared" si="68"/>
        <v>0</v>
      </c>
    </row>
    <row r="1421" spans="1:14" x14ac:dyDescent="0.3">
      <c r="A1421" s="1">
        <v>1420</v>
      </c>
      <c r="B1421" t="s">
        <v>12</v>
      </c>
      <c r="C1421">
        <v>36</v>
      </c>
      <c r="D1421" t="str">
        <f t="shared" si="66"/>
        <v>Middle Age</v>
      </c>
      <c r="E1421" t="s">
        <v>16</v>
      </c>
      <c r="F1421" t="s">
        <v>8</v>
      </c>
      <c r="G1421" t="s">
        <v>18</v>
      </c>
      <c r="H1421" t="s">
        <v>39</v>
      </c>
      <c r="I1421" t="s">
        <v>11</v>
      </c>
      <c r="J1421" t="s">
        <v>49</v>
      </c>
      <c r="K1421" t="s">
        <v>49</v>
      </c>
      <c r="L1421">
        <f t="shared" si="67"/>
        <v>0</v>
      </c>
      <c r="N1421">
        <f t="shared" si="68"/>
        <v>0</v>
      </c>
    </row>
    <row r="1422" spans="1:14" x14ac:dyDescent="0.3">
      <c r="A1422" s="1">
        <v>1421</v>
      </c>
      <c r="B1422" t="s">
        <v>12</v>
      </c>
      <c r="C1422">
        <v>35</v>
      </c>
      <c r="D1422" t="str">
        <f t="shared" si="66"/>
        <v>Young Adults</v>
      </c>
      <c r="E1422" t="s">
        <v>16</v>
      </c>
      <c r="F1422" t="s">
        <v>19</v>
      </c>
      <c r="G1422" t="s">
        <v>18</v>
      </c>
      <c r="H1422" t="s">
        <v>39</v>
      </c>
      <c r="I1422" t="s">
        <v>11</v>
      </c>
      <c r="J1422" t="s">
        <v>49</v>
      </c>
      <c r="K1422" t="s">
        <v>49</v>
      </c>
      <c r="L1422">
        <f t="shared" si="67"/>
        <v>0</v>
      </c>
      <c r="N1422">
        <f t="shared" si="68"/>
        <v>0</v>
      </c>
    </row>
    <row r="1423" spans="1:14" x14ac:dyDescent="0.3">
      <c r="A1423" s="1">
        <v>1422</v>
      </c>
      <c r="B1423" t="s">
        <v>6</v>
      </c>
      <c r="C1423">
        <v>22</v>
      </c>
      <c r="D1423" t="str">
        <f t="shared" si="66"/>
        <v>Young Adults</v>
      </c>
      <c r="E1423" t="s">
        <v>13</v>
      </c>
      <c r="F1423" t="s">
        <v>20</v>
      </c>
      <c r="G1423" t="s">
        <v>18</v>
      </c>
      <c r="H1423" t="s">
        <v>39</v>
      </c>
      <c r="I1423" t="s">
        <v>14</v>
      </c>
      <c r="J1423">
        <v>20</v>
      </c>
      <c r="K1423">
        <v>5</v>
      </c>
      <c r="L1423">
        <f t="shared" si="67"/>
        <v>25</v>
      </c>
      <c r="M1423" t="s">
        <v>15</v>
      </c>
      <c r="N1423">
        <f t="shared" si="68"/>
        <v>0</v>
      </c>
    </row>
    <row r="1424" spans="1:14" x14ac:dyDescent="0.3">
      <c r="A1424" s="1">
        <v>1423</v>
      </c>
      <c r="B1424" t="s">
        <v>12</v>
      </c>
      <c r="C1424">
        <v>43</v>
      </c>
      <c r="D1424" t="str">
        <f t="shared" si="66"/>
        <v>Middle Age</v>
      </c>
      <c r="E1424" t="s">
        <v>16</v>
      </c>
      <c r="F1424" t="s">
        <v>20</v>
      </c>
      <c r="G1424" t="s">
        <v>18</v>
      </c>
      <c r="H1424" t="s">
        <v>39</v>
      </c>
      <c r="I1424" t="s">
        <v>11</v>
      </c>
      <c r="J1424" t="s">
        <v>49</v>
      </c>
      <c r="K1424" t="s">
        <v>49</v>
      </c>
      <c r="L1424">
        <f t="shared" si="67"/>
        <v>0</v>
      </c>
      <c r="N1424">
        <f t="shared" si="68"/>
        <v>0</v>
      </c>
    </row>
    <row r="1425" spans="1:14" x14ac:dyDescent="0.3">
      <c r="A1425" s="1">
        <v>1424</v>
      </c>
      <c r="B1425" t="s">
        <v>6</v>
      </c>
      <c r="C1425">
        <v>84</v>
      </c>
      <c r="D1425" t="str">
        <f t="shared" si="66"/>
        <v>Old Age</v>
      </c>
      <c r="E1425" t="s">
        <v>22</v>
      </c>
      <c r="F1425" t="s">
        <v>8</v>
      </c>
      <c r="G1425" t="s">
        <v>18</v>
      </c>
      <c r="H1425" t="s">
        <v>39</v>
      </c>
      <c r="I1425" t="s">
        <v>11</v>
      </c>
      <c r="J1425" t="s">
        <v>49</v>
      </c>
      <c r="K1425" t="s">
        <v>49</v>
      </c>
      <c r="L1425">
        <f t="shared" si="67"/>
        <v>0</v>
      </c>
      <c r="N1425">
        <f t="shared" si="68"/>
        <v>0</v>
      </c>
    </row>
    <row r="1426" spans="1:14" x14ac:dyDescent="0.3">
      <c r="A1426" s="1">
        <v>1425</v>
      </c>
      <c r="B1426" t="s">
        <v>12</v>
      </c>
      <c r="C1426">
        <v>24</v>
      </c>
      <c r="D1426" t="str">
        <f t="shared" si="66"/>
        <v>Young Adults</v>
      </c>
      <c r="E1426" t="s">
        <v>13</v>
      </c>
      <c r="F1426" t="s">
        <v>8</v>
      </c>
      <c r="G1426" t="s">
        <v>9</v>
      </c>
      <c r="H1426" t="s">
        <v>39</v>
      </c>
      <c r="I1426" t="s">
        <v>11</v>
      </c>
      <c r="J1426" t="s">
        <v>49</v>
      </c>
      <c r="K1426" t="s">
        <v>49</v>
      </c>
      <c r="L1426">
        <f t="shared" si="67"/>
        <v>0</v>
      </c>
      <c r="N1426">
        <f t="shared" si="68"/>
        <v>0</v>
      </c>
    </row>
    <row r="1427" spans="1:14" x14ac:dyDescent="0.3">
      <c r="A1427" s="1">
        <v>1426</v>
      </c>
      <c r="B1427" t="s">
        <v>6</v>
      </c>
      <c r="C1427">
        <v>68</v>
      </c>
      <c r="D1427" t="str">
        <f t="shared" si="66"/>
        <v>Old Age</v>
      </c>
      <c r="E1427" t="s">
        <v>16</v>
      </c>
      <c r="F1427" t="s">
        <v>8</v>
      </c>
      <c r="G1427" t="s">
        <v>18</v>
      </c>
      <c r="H1427" t="s">
        <v>39</v>
      </c>
      <c r="I1427" t="s">
        <v>14</v>
      </c>
      <c r="J1427">
        <v>25</v>
      </c>
      <c r="K1427">
        <v>12</v>
      </c>
      <c r="L1427">
        <f t="shared" si="67"/>
        <v>37</v>
      </c>
      <c r="M1427" t="s">
        <v>21</v>
      </c>
      <c r="N1427">
        <f t="shared" si="68"/>
        <v>0</v>
      </c>
    </row>
    <row r="1428" spans="1:14" x14ac:dyDescent="0.3">
      <c r="A1428" s="1">
        <v>1427</v>
      </c>
      <c r="B1428" t="s">
        <v>6</v>
      </c>
      <c r="C1428">
        <v>35</v>
      </c>
      <c r="D1428" t="str">
        <f t="shared" si="66"/>
        <v>Young Adults</v>
      </c>
      <c r="E1428" t="s">
        <v>13</v>
      </c>
      <c r="F1428" t="s">
        <v>24</v>
      </c>
      <c r="G1428" t="s">
        <v>9</v>
      </c>
      <c r="H1428" t="s">
        <v>39</v>
      </c>
      <c r="I1428" t="s">
        <v>14</v>
      </c>
      <c r="J1428">
        <v>10</v>
      </c>
      <c r="K1428">
        <v>10</v>
      </c>
      <c r="L1428">
        <f t="shared" si="67"/>
        <v>20</v>
      </c>
      <c r="M1428" t="s">
        <v>15</v>
      </c>
      <c r="N1428">
        <f t="shared" si="68"/>
        <v>0</v>
      </c>
    </row>
    <row r="1429" spans="1:14" x14ac:dyDescent="0.3">
      <c r="A1429" s="1">
        <v>1428</v>
      </c>
      <c r="B1429" t="s">
        <v>12</v>
      </c>
      <c r="C1429">
        <v>51</v>
      </c>
      <c r="D1429" t="str">
        <f t="shared" si="66"/>
        <v>Middle Age</v>
      </c>
      <c r="E1429" t="s">
        <v>7</v>
      </c>
      <c r="F1429" t="s">
        <v>24</v>
      </c>
      <c r="G1429" t="s">
        <v>18</v>
      </c>
      <c r="H1429" t="s">
        <v>39</v>
      </c>
      <c r="I1429" t="s">
        <v>14</v>
      </c>
      <c r="J1429">
        <v>25</v>
      </c>
      <c r="K1429">
        <v>25</v>
      </c>
      <c r="L1429">
        <f t="shared" si="67"/>
        <v>50</v>
      </c>
      <c r="M1429" t="s">
        <v>15</v>
      </c>
      <c r="N1429">
        <f t="shared" si="68"/>
        <v>0</v>
      </c>
    </row>
    <row r="1430" spans="1:14" x14ac:dyDescent="0.3">
      <c r="A1430" s="1">
        <v>1429</v>
      </c>
      <c r="B1430" t="s">
        <v>6</v>
      </c>
      <c r="C1430">
        <v>45</v>
      </c>
      <c r="D1430" t="str">
        <f t="shared" si="66"/>
        <v>Middle Age</v>
      </c>
      <c r="E1430" t="s">
        <v>16</v>
      </c>
      <c r="F1430" t="s">
        <v>29</v>
      </c>
      <c r="G1430" t="s">
        <v>9</v>
      </c>
      <c r="H1430" t="s">
        <v>39</v>
      </c>
      <c r="I1430" t="s">
        <v>11</v>
      </c>
      <c r="J1430" t="s">
        <v>49</v>
      </c>
      <c r="K1430" t="s">
        <v>49</v>
      </c>
      <c r="L1430">
        <f t="shared" si="67"/>
        <v>0</v>
      </c>
      <c r="N1430">
        <f t="shared" si="68"/>
        <v>0</v>
      </c>
    </row>
    <row r="1431" spans="1:14" x14ac:dyDescent="0.3">
      <c r="A1431" s="1">
        <v>1430</v>
      </c>
      <c r="B1431" t="s">
        <v>12</v>
      </c>
      <c r="C1431">
        <v>45</v>
      </c>
      <c r="D1431" t="str">
        <f t="shared" si="66"/>
        <v>Middle Age</v>
      </c>
      <c r="E1431" t="s">
        <v>13</v>
      </c>
      <c r="F1431" t="s">
        <v>8</v>
      </c>
      <c r="G1431" t="s">
        <v>18</v>
      </c>
      <c r="H1431" t="s">
        <v>39</v>
      </c>
      <c r="I1431" t="s">
        <v>14</v>
      </c>
      <c r="J1431">
        <v>5</v>
      </c>
      <c r="K1431">
        <v>5</v>
      </c>
      <c r="L1431">
        <f t="shared" si="67"/>
        <v>10</v>
      </c>
      <c r="M1431" t="s">
        <v>15</v>
      </c>
      <c r="N1431">
        <f t="shared" si="68"/>
        <v>0</v>
      </c>
    </row>
    <row r="1432" spans="1:14" x14ac:dyDescent="0.3">
      <c r="A1432" s="1">
        <v>1431</v>
      </c>
      <c r="B1432" t="s">
        <v>6</v>
      </c>
      <c r="C1432">
        <v>71</v>
      </c>
      <c r="D1432" t="str">
        <f t="shared" si="66"/>
        <v>Old Age</v>
      </c>
      <c r="E1432" t="s">
        <v>16</v>
      </c>
      <c r="F1432" t="s">
        <v>8</v>
      </c>
      <c r="G1432" t="s">
        <v>18</v>
      </c>
      <c r="H1432" t="s">
        <v>39</v>
      </c>
      <c r="I1432" t="s">
        <v>11</v>
      </c>
      <c r="J1432" t="s">
        <v>49</v>
      </c>
      <c r="K1432" t="s">
        <v>49</v>
      </c>
      <c r="L1432">
        <f t="shared" si="67"/>
        <v>0</v>
      </c>
      <c r="N1432">
        <f t="shared" si="68"/>
        <v>0</v>
      </c>
    </row>
    <row r="1433" spans="1:14" x14ac:dyDescent="0.3">
      <c r="A1433" s="1">
        <v>1432</v>
      </c>
      <c r="B1433" t="s">
        <v>12</v>
      </c>
      <c r="C1433">
        <v>47</v>
      </c>
      <c r="D1433" t="str">
        <f t="shared" si="66"/>
        <v>Middle Age</v>
      </c>
      <c r="E1433" t="s">
        <v>16</v>
      </c>
      <c r="F1433" t="s">
        <v>8</v>
      </c>
      <c r="G1433" t="s">
        <v>9</v>
      </c>
      <c r="H1433" t="s">
        <v>39</v>
      </c>
      <c r="I1433" t="s">
        <v>14</v>
      </c>
      <c r="J1433">
        <v>20</v>
      </c>
      <c r="K1433">
        <v>15</v>
      </c>
      <c r="L1433">
        <f t="shared" si="67"/>
        <v>35</v>
      </c>
      <c r="M1433" t="s">
        <v>15</v>
      </c>
      <c r="N1433">
        <f t="shared" si="68"/>
        <v>0</v>
      </c>
    </row>
    <row r="1434" spans="1:14" x14ac:dyDescent="0.3">
      <c r="A1434" s="1">
        <v>1433</v>
      </c>
      <c r="B1434" t="s">
        <v>12</v>
      </c>
      <c r="C1434">
        <v>39</v>
      </c>
      <c r="D1434" t="str">
        <f t="shared" si="66"/>
        <v>Middle Age</v>
      </c>
      <c r="E1434" t="s">
        <v>16</v>
      </c>
      <c r="F1434" t="s">
        <v>28</v>
      </c>
      <c r="G1434" t="s">
        <v>9</v>
      </c>
      <c r="H1434" t="s">
        <v>39</v>
      </c>
      <c r="I1434" t="s">
        <v>11</v>
      </c>
      <c r="J1434" t="s">
        <v>49</v>
      </c>
      <c r="K1434" t="s">
        <v>49</v>
      </c>
      <c r="L1434">
        <f t="shared" si="67"/>
        <v>0</v>
      </c>
      <c r="N1434">
        <f t="shared" si="68"/>
        <v>0</v>
      </c>
    </row>
    <row r="1435" spans="1:14" x14ac:dyDescent="0.3">
      <c r="A1435" s="1">
        <v>1434</v>
      </c>
      <c r="B1435" t="s">
        <v>6</v>
      </c>
      <c r="C1435">
        <v>62</v>
      </c>
      <c r="D1435" t="str">
        <f t="shared" si="66"/>
        <v>Old Age</v>
      </c>
      <c r="E1435" t="s">
        <v>16</v>
      </c>
      <c r="F1435" t="s">
        <v>28</v>
      </c>
      <c r="G1435" t="s">
        <v>18</v>
      </c>
      <c r="H1435" t="s">
        <v>39</v>
      </c>
      <c r="I1435" t="s">
        <v>11</v>
      </c>
      <c r="J1435" t="s">
        <v>49</v>
      </c>
      <c r="K1435" t="s">
        <v>49</v>
      </c>
      <c r="L1435">
        <f t="shared" si="67"/>
        <v>0</v>
      </c>
      <c r="N1435">
        <f t="shared" si="68"/>
        <v>0</v>
      </c>
    </row>
    <row r="1436" spans="1:14" x14ac:dyDescent="0.3">
      <c r="A1436" s="1">
        <v>1435</v>
      </c>
      <c r="B1436" t="s">
        <v>12</v>
      </c>
      <c r="C1436">
        <v>37</v>
      </c>
      <c r="D1436" t="str">
        <f t="shared" si="66"/>
        <v>Middle Age</v>
      </c>
      <c r="E1436" t="s">
        <v>13</v>
      </c>
      <c r="F1436" t="s">
        <v>17</v>
      </c>
      <c r="G1436" t="s">
        <v>9</v>
      </c>
      <c r="H1436" t="s">
        <v>39</v>
      </c>
      <c r="I1436" t="s">
        <v>11</v>
      </c>
      <c r="J1436" t="s">
        <v>49</v>
      </c>
      <c r="K1436" t="s">
        <v>49</v>
      </c>
      <c r="L1436">
        <f t="shared" si="67"/>
        <v>0</v>
      </c>
      <c r="N1436">
        <f t="shared" si="68"/>
        <v>0</v>
      </c>
    </row>
    <row r="1437" spans="1:14" x14ac:dyDescent="0.3">
      <c r="A1437" s="1">
        <v>1436</v>
      </c>
      <c r="B1437" t="s">
        <v>12</v>
      </c>
      <c r="C1437">
        <v>71</v>
      </c>
      <c r="D1437" t="str">
        <f t="shared" si="66"/>
        <v>Old Age</v>
      </c>
      <c r="E1437" t="s">
        <v>16</v>
      </c>
      <c r="F1437" t="s">
        <v>8</v>
      </c>
      <c r="G1437" t="s">
        <v>18</v>
      </c>
      <c r="H1437" t="s">
        <v>39</v>
      </c>
      <c r="I1437" t="s">
        <v>11</v>
      </c>
      <c r="J1437" t="s">
        <v>49</v>
      </c>
      <c r="K1437" t="s">
        <v>49</v>
      </c>
      <c r="L1437">
        <f t="shared" si="67"/>
        <v>0</v>
      </c>
      <c r="N1437">
        <f t="shared" si="68"/>
        <v>0</v>
      </c>
    </row>
    <row r="1438" spans="1:14" x14ac:dyDescent="0.3">
      <c r="A1438" s="1">
        <v>1437</v>
      </c>
      <c r="B1438" t="s">
        <v>6</v>
      </c>
      <c r="C1438">
        <v>49</v>
      </c>
      <c r="D1438" t="str">
        <f t="shared" si="66"/>
        <v>Middle Age</v>
      </c>
      <c r="E1438" t="s">
        <v>7</v>
      </c>
      <c r="F1438" t="s">
        <v>17</v>
      </c>
      <c r="G1438" t="s">
        <v>18</v>
      </c>
      <c r="H1438" t="s">
        <v>39</v>
      </c>
      <c r="I1438" t="s">
        <v>11</v>
      </c>
      <c r="J1438" t="s">
        <v>49</v>
      </c>
      <c r="K1438" t="s">
        <v>49</v>
      </c>
      <c r="L1438">
        <f t="shared" si="67"/>
        <v>0</v>
      </c>
      <c r="N1438">
        <f t="shared" si="68"/>
        <v>0</v>
      </c>
    </row>
    <row r="1439" spans="1:14" x14ac:dyDescent="0.3">
      <c r="A1439" s="1">
        <v>1438</v>
      </c>
      <c r="B1439" t="s">
        <v>12</v>
      </c>
      <c r="C1439">
        <v>22</v>
      </c>
      <c r="D1439" t="str">
        <f t="shared" si="66"/>
        <v>Young Adults</v>
      </c>
      <c r="E1439" t="s">
        <v>13</v>
      </c>
      <c r="F1439" t="s">
        <v>20</v>
      </c>
      <c r="G1439" t="s">
        <v>9</v>
      </c>
      <c r="H1439" t="s">
        <v>39</v>
      </c>
      <c r="I1439" t="s">
        <v>14</v>
      </c>
      <c r="J1439">
        <v>30</v>
      </c>
      <c r="K1439">
        <v>20</v>
      </c>
      <c r="L1439">
        <f t="shared" si="67"/>
        <v>50</v>
      </c>
      <c r="M1439" t="s">
        <v>26</v>
      </c>
      <c r="N1439">
        <f t="shared" si="68"/>
        <v>0</v>
      </c>
    </row>
    <row r="1440" spans="1:14" x14ac:dyDescent="0.3">
      <c r="A1440" s="1">
        <v>1439</v>
      </c>
      <c r="B1440" t="s">
        <v>6</v>
      </c>
      <c r="C1440">
        <v>61</v>
      </c>
      <c r="D1440" t="str">
        <f t="shared" si="66"/>
        <v>Old Age</v>
      </c>
      <c r="E1440" t="s">
        <v>16</v>
      </c>
      <c r="F1440" t="s">
        <v>8</v>
      </c>
      <c r="G1440" t="s">
        <v>18</v>
      </c>
      <c r="H1440" t="s">
        <v>39</v>
      </c>
      <c r="I1440" t="s">
        <v>11</v>
      </c>
      <c r="J1440" t="s">
        <v>49</v>
      </c>
      <c r="K1440" t="s">
        <v>49</v>
      </c>
      <c r="L1440">
        <f t="shared" si="67"/>
        <v>0</v>
      </c>
      <c r="N1440">
        <f t="shared" si="68"/>
        <v>0</v>
      </c>
    </row>
    <row r="1441" spans="1:14" x14ac:dyDescent="0.3">
      <c r="A1441" s="1">
        <v>1440</v>
      </c>
      <c r="B1441" t="s">
        <v>6</v>
      </c>
      <c r="C1441">
        <v>34</v>
      </c>
      <c r="D1441" t="str">
        <f t="shared" si="66"/>
        <v>Young Adults</v>
      </c>
      <c r="E1441" t="s">
        <v>13</v>
      </c>
      <c r="F1441" t="s">
        <v>19</v>
      </c>
      <c r="G1441" t="s">
        <v>9</v>
      </c>
      <c r="H1441" t="s">
        <v>39</v>
      </c>
      <c r="I1441" t="s">
        <v>14</v>
      </c>
      <c r="J1441">
        <v>10</v>
      </c>
      <c r="K1441">
        <v>5</v>
      </c>
      <c r="L1441">
        <f t="shared" si="67"/>
        <v>15</v>
      </c>
      <c r="M1441" t="s">
        <v>15</v>
      </c>
      <c r="N1441">
        <f t="shared" si="68"/>
        <v>0</v>
      </c>
    </row>
    <row r="1442" spans="1:14" x14ac:dyDescent="0.3">
      <c r="A1442" s="1">
        <v>1441</v>
      </c>
      <c r="B1442" t="s">
        <v>12</v>
      </c>
      <c r="C1442">
        <v>40</v>
      </c>
      <c r="D1442" t="str">
        <f t="shared" si="66"/>
        <v>Middle Age</v>
      </c>
      <c r="E1442" t="s">
        <v>27</v>
      </c>
      <c r="F1442" t="s">
        <v>17</v>
      </c>
      <c r="G1442" t="s">
        <v>9</v>
      </c>
      <c r="H1442" t="s">
        <v>39</v>
      </c>
      <c r="I1442" t="s">
        <v>11</v>
      </c>
      <c r="J1442" t="s">
        <v>49</v>
      </c>
      <c r="K1442" t="s">
        <v>49</v>
      </c>
      <c r="L1442">
        <f t="shared" si="67"/>
        <v>0</v>
      </c>
      <c r="N1442">
        <f t="shared" si="68"/>
        <v>0</v>
      </c>
    </row>
    <row r="1443" spans="1:14" x14ac:dyDescent="0.3">
      <c r="A1443" s="1">
        <v>1442</v>
      </c>
      <c r="B1443" t="s">
        <v>12</v>
      </c>
      <c r="C1443">
        <v>27</v>
      </c>
      <c r="D1443" t="str">
        <f t="shared" si="66"/>
        <v>Young Adults</v>
      </c>
      <c r="E1443" t="s">
        <v>27</v>
      </c>
      <c r="F1443" t="s">
        <v>8</v>
      </c>
      <c r="G1443" t="s">
        <v>18</v>
      </c>
      <c r="H1443" t="s">
        <v>39</v>
      </c>
      <c r="I1443" t="s">
        <v>14</v>
      </c>
      <c r="J1443">
        <v>20</v>
      </c>
      <c r="K1443">
        <v>20</v>
      </c>
      <c r="L1443">
        <f t="shared" si="67"/>
        <v>40</v>
      </c>
      <c r="M1443" t="s">
        <v>26</v>
      </c>
      <c r="N1443">
        <f t="shared" si="68"/>
        <v>0</v>
      </c>
    </row>
    <row r="1444" spans="1:14" x14ac:dyDescent="0.3">
      <c r="A1444" s="1">
        <v>1443</v>
      </c>
      <c r="B1444" t="s">
        <v>6</v>
      </c>
      <c r="C1444">
        <v>28</v>
      </c>
      <c r="D1444" t="str">
        <f t="shared" si="66"/>
        <v>Young Adults</v>
      </c>
      <c r="E1444" t="s">
        <v>13</v>
      </c>
      <c r="F1444" t="s">
        <v>29</v>
      </c>
      <c r="G1444" t="s">
        <v>18</v>
      </c>
      <c r="H1444" t="s">
        <v>39</v>
      </c>
      <c r="I1444" t="s">
        <v>14</v>
      </c>
      <c r="J1444">
        <v>12</v>
      </c>
      <c r="K1444">
        <v>12</v>
      </c>
      <c r="L1444">
        <f t="shared" si="67"/>
        <v>24</v>
      </c>
      <c r="M1444" t="s">
        <v>15</v>
      </c>
      <c r="N1444">
        <f t="shared" si="68"/>
        <v>0</v>
      </c>
    </row>
    <row r="1445" spans="1:14" x14ac:dyDescent="0.3">
      <c r="A1445" s="1">
        <v>1444</v>
      </c>
      <c r="B1445" t="s">
        <v>12</v>
      </c>
      <c r="C1445">
        <v>28</v>
      </c>
      <c r="D1445" t="str">
        <f t="shared" si="66"/>
        <v>Young Adults</v>
      </c>
      <c r="E1445" t="s">
        <v>13</v>
      </c>
      <c r="F1445" t="s">
        <v>30</v>
      </c>
      <c r="G1445" t="s">
        <v>9</v>
      </c>
      <c r="H1445" t="s">
        <v>39</v>
      </c>
      <c r="I1445" t="s">
        <v>11</v>
      </c>
      <c r="J1445" t="s">
        <v>49</v>
      </c>
      <c r="K1445" t="s">
        <v>49</v>
      </c>
      <c r="L1445">
        <f t="shared" si="67"/>
        <v>0</v>
      </c>
      <c r="N1445">
        <f t="shared" si="68"/>
        <v>0</v>
      </c>
    </row>
    <row r="1446" spans="1:14" x14ac:dyDescent="0.3">
      <c r="A1446" s="1">
        <v>1445</v>
      </c>
      <c r="B1446" t="s">
        <v>6</v>
      </c>
      <c r="C1446">
        <v>36</v>
      </c>
      <c r="D1446" t="str">
        <f t="shared" si="66"/>
        <v>Middle Age</v>
      </c>
      <c r="E1446" t="s">
        <v>16</v>
      </c>
      <c r="F1446" t="s">
        <v>20</v>
      </c>
      <c r="G1446" t="s">
        <v>18</v>
      </c>
      <c r="H1446" t="s">
        <v>39</v>
      </c>
      <c r="I1446" t="s">
        <v>14</v>
      </c>
      <c r="J1446">
        <v>20</v>
      </c>
      <c r="K1446">
        <v>30</v>
      </c>
      <c r="L1446">
        <f t="shared" si="67"/>
        <v>50</v>
      </c>
      <c r="M1446" t="s">
        <v>26</v>
      </c>
      <c r="N1446">
        <f t="shared" si="68"/>
        <v>0</v>
      </c>
    </row>
    <row r="1447" spans="1:14" x14ac:dyDescent="0.3">
      <c r="A1447" s="1">
        <v>1446</v>
      </c>
      <c r="B1447" t="s">
        <v>12</v>
      </c>
      <c r="C1447">
        <v>34</v>
      </c>
      <c r="D1447" t="str">
        <f t="shared" si="66"/>
        <v>Young Adults</v>
      </c>
      <c r="E1447" t="s">
        <v>13</v>
      </c>
      <c r="F1447" t="s">
        <v>19</v>
      </c>
      <c r="G1447" t="s">
        <v>18</v>
      </c>
      <c r="H1447" t="s">
        <v>39</v>
      </c>
      <c r="I1447" t="s">
        <v>14</v>
      </c>
      <c r="J1447">
        <v>20</v>
      </c>
      <c r="K1447">
        <v>20</v>
      </c>
      <c r="L1447">
        <f t="shared" si="67"/>
        <v>40</v>
      </c>
      <c r="M1447" t="s">
        <v>21</v>
      </c>
      <c r="N1447">
        <f t="shared" si="68"/>
        <v>0</v>
      </c>
    </row>
    <row r="1448" spans="1:14" x14ac:dyDescent="0.3">
      <c r="A1448" s="1">
        <v>1447</v>
      </c>
      <c r="B1448" t="s">
        <v>6</v>
      </c>
      <c r="C1448">
        <v>19</v>
      </c>
      <c r="D1448" t="str">
        <f t="shared" si="66"/>
        <v>Young Adults</v>
      </c>
      <c r="E1448" t="s">
        <v>13</v>
      </c>
      <c r="F1448" t="s">
        <v>30</v>
      </c>
      <c r="G1448" t="s">
        <v>18</v>
      </c>
      <c r="H1448" t="s">
        <v>39</v>
      </c>
      <c r="I1448" t="s">
        <v>11</v>
      </c>
      <c r="J1448" t="s">
        <v>49</v>
      </c>
      <c r="K1448" t="s">
        <v>49</v>
      </c>
      <c r="L1448">
        <f t="shared" si="67"/>
        <v>0</v>
      </c>
      <c r="N1448">
        <f t="shared" si="68"/>
        <v>0</v>
      </c>
    </row>
    <row r="1449" spans="1:14" x14ac:dyDescent="0.3">
      <c r="A1449" s="1">
        <v>1448</v>
      </c>
      <c r="B1449" t="s">
        <v>12</v>
      </c>
      <c r="C1449">
        <v>31</v>
      </c>
      <c r="D1449" t="str">
        <f t="shared" si="66"/>
        <v>Young Adults</v>
      </c>
      <c r="E1449" t="s">
        <v>7</v>
      </c>
      <c r="F1449" t="s">
        <v>19</v>
      </c>
      <c r="G1449" t="s">
        <v>18</v>
      </c>
      <c r="H1449" t="s">
        <v>39</v>
      </c>
      <c r="I1449" t="s">
        <v>14</v>
      </c>
      <c r="J1449">
        <v>20</v>
      </c>
      <c r="K1449">
        <v>20</v>
      </c>
      <c r="L1449">
        <f t="shared" si="67"/>
        <v>40</v>
      </c>
      <c r="M1449" t="s">
        <v>15</v>
      </c>
      <c r="N1449">
        <f t="shared" si="68"/>
        <v>0</v>
      </c>
    </row>
    <row r="1450" spans="1:14" x14ac:dyDescent="0.3">
      <c r="A1450" s="1">
        <v>1449</v>
      </c>
      <c r="B1450" t="s">
        <v>6</v>
      </c>
      <c r="C1450">
        <v>49</v>
      </c>
      <c r="D1450" t="str">
        <f t="shared" si="66"/>
        <v>Middle Age</v>
      </c>
      <c r="E1450" t="s">
        <v>7</v>
      </c>
      <c r="F1450" t="s">
        <v>8</v>
      </c>
      <c r="G1450" t="s">
        <v>18</v>
      </c>
      <c r="H1450" t="s">
        <v>39</v>
      </c>
      <c r="I1450" t="s">
        <v>14</v>
      </c>
      <c r="J1450">
        <v>20</v>
      </c>
      <c r="K1450">
        <v>20</v>
      </c>
      <c r="L1450">
        <f t="shared" si="67"/>
        <v>40</v>
      </c>
      <c r="M1450" t="s">
        <v>21</v>
      </c>
      <c r="N1450">
        <f t="shared" si="68"/>
        <v>0</v>
      </c>
    </row>
    <row r="1451" spans="1:14" x14ac:dyDescent="0.3">
      <c r="A1451" s="1">
        <v>1450</v>
      </c>
      <c r="B1451" t="s">
        <v>6</v>
      </c>
      <c r="C1451">
        <v>42</v>
      </c>
      <c r="D1451" t="str">
        <f t="shared" si="66"/>
        <v>Middle Age</v>
      </c>
      <c r="E1451" t="s">
        <v>7</v>
      </c>
      <c r="F1451" t="s">
        <v>30</v>
      </c>
      <c r="G1451" t="s">
        <v>35</v>
      </c>
      <c r="H1451" t="s">
        <v>39</v>
      </c>
      <c r="I1451" t="s">
        <v>14</v>
      </c>
      <c r="J1451">
        <v>50</v>
      </c>
      <c r="K1451">
        <v>50</v>
      </c>
      <c r="L1451">
        <f t="shared" si="67"/>
        <v>100</v>
      </c>
      <c r="M1451" t="s">
        <v>21</v>
      </c>
      <c r="N1451">
        <f t="shared" si="68"/>
        <v>0</v>
      </c>
    </row>
    <row r="1452" spans="1:14" x14ac:dyDescent="0.3">
      <c r="A1452" s="1">
        <v>1451</v>
      </c>
      <c r="B1452" t="s">
        <v>12</v>
      </c>
      <c r="C1452">
        <v>38</v>
      </c>
      <c r="D1452" t="str">
        <f t="shared" si="66"/>
        <v>Middle Age</v>
      </c>
      <c r="E1452" t="s">
        <v>16</v>
      </c>
      <c r="F1452" t="s">
        <v>8</v>
      </c>
      <c r="G1452" t="s">
        <v>18</v>
      </c>
      <c r="H1452" t="s">
        <v>39</v>
      </c>
      <c r="I1452" t="s">
        <v>11</v>
      </c>
      <c r="J1452" t="s">
        <v>49</v>
      </c>
      <c r="K1452" t="s">
        <v>49</v>
      </c>
      <c r="L1452">
        <f t="shared" si="67"/>
        <v>0</v>
      </c>
      <c r="N1452">
        <f t="shared" si="68"/>
        <v>0</v>
      </c>
    </row>
    <row r="1453" spans="1:14" x14ac:dyDescent="0.3">
      <c r="A1453" s="1">
        <v>1452</v>
      </c>
      <c r="B1453" t="s">
        <v>6</v>
      </c>
      <c r="C1453">
        <v>16</v>
      </c>
      <c r="D1453" t="str">
        <f t="shared" si="66"/>
        <v>Young Adults</v>
      </c>
      <c r="E1453" t="s">
        <v>13</v>
      </c>
      <c r="F1453" t="s">
        <v>8</v>
      </c>
      <c r="G1453" t="s">
        <v>18</v>
      </c>
      <c r="H1453" t="s">
        <v>39</v>
      </c>
      <c r="I1453" t="s">
        <v>14</v>
      </c>
      <c r="J1453">
        <v>6</v>
      </c>
      <c r="K1453">
        <v>6</v>
      </c>
      <c r="L1453">
        <f t="shared" si="67"/>
        <v>12</v>
      </c>
      <c r="M1453" t="s">
        <v>26</v>
      </c>
      <c r="N1453">
        <f t="shared" si="68"/>
        <v>0</v>
      </c>
    </row>
    <row r="1454" spans="1:14" x14ac:dyDescent="0.3">
      <c r="A1454" s="1">
        <v>1453</v>
      </c>
      <c r="B1454" t="s">
        <v>6</v>
      </c>
      <c r="C1454">
        <v>73</v>
      </c>
      <c r="D1454" t="str">
        <f t="shared" si="66"/>
        <v>Old Age</v>
      </c>
      <c r="E1454" t="s">
        <v>16</v>
      </c>
      <c r="F1454" t="s">
        <v>8</v>
      </c>
      <c r="G1454" t="s">
        <v>9</v>
      </c>
      <c r="H1454" t="s">
        <v>39</v>
      </c>
      <c r="I1454" t="s">
        <v>11</v>
      </c>
      <c r="J1454" t="s">
        <v>49</v>
      </c>
      <c r="K1454" t="s">
        <v>49</v>
      </c>
      <c r="L1454">
        <f t="shared" si="67"/>
        <v>0</v>
      </c>
      <c r="N1454">
        <f t="shared" si="68"/>
        <v>0</v>
      </c>
    </row>
    <row r="1455" spans="1:14" x14ac:dyDescent="0.3">
      <c r="A1455" s="1">
        <v>1454</v>
      </c>
      <c r="B1455" t="s">
        <v>6</v>
      </c>
      <c r="C1455">
        <v>36</v>
      </c>
      <c r="D1455" t="str">
        <f t="shared" si="66"/>
        <v>Middle Age</v>
      </c>
      <c r="E1455" t="s">
        <v>16</v>
      </c>
      <c r="F1455" t="s">
        <v>19</v>
      </c>
      <c r="G1455" t="s">
        <v>18</v>
      </c>
      <c r="H1455" t="s">
        <v>39</v>
      </c>
      <c r="I1455" t="s">
        <v>11</v>
      </c>
      <c r="J1455" t="s">
        <v>49</v>
      </c>
      <c r="K1455" t="s">
        <v>49</v>
      </c>
      <c r="L1455">
        <f t="shared" si="67"/>
        <v>0</v>
      </c>
      <c r="N1455">
        <f t="shared" si="68"/>
        <v>0</v>
      </c>
    </row>
    <row r="1456" spans="1:14" x14ac:dyDescent="0.3">
      <c r="A1456" s="1">
        <v>1455</v>
      </c>
      <c r="B1456" t="s">
        <v>12</v>
      </c>
      <c r="C1456">
        <v>81</v>
      </c>
      <c r="D1456" t="str">
        <f t="shared" si="66"/>
        <v>Old Age</v>
      </c>
      <c r="E1456" t="s">
        <v>16</v>
      </c>
      <c r="F1456" t="s">
        <v>8</v>
      </c>
      <c r="G1456" t="s">
        <v>33</v>
      </c>
      <c r="H1456" t="s">
        <v>39</v>
      </c>
      <c r="I1456" t="s">
        <v>11</v>
      </c>
      <c r="J1456" t="s">
        <v>49</v>
      </c>
      <c r="K1456" t="s">
        <v>49</v>
      </c>
      <c r="L1456">
        <f t="shared" si="67"/>
        <v>0</v>
      </c>
      <c r="N1456">
        <f t="shared" si="68"/>
        <v>0</v>
      </c>
    </row>
    <row r="1457" spans="1:14" x14ac:dyDescent="0.3">
      <c r="A1457" s="1">
        <v>1456</v>
      </c>
      <c r="B1457" t="s">
        <v>12</v>
      </c>
      <c r="C1457">
        <v>97</v>
      </c>
      <c r="D1457" t="str">
        <f t="shared" si="66"/>
        <v>Old Age</v>
      </c>
      <c r="E1457" t="s">
        <v>22</v>
      </c>
      <c r="F1457" t="s">
        <v>8</v>
      </c>
      <c r="G1457" t="s">
        <v>18</v>
      </c>
      <c r="H1457" t="s">
        <v>39</v>
      </c>
      <c r="I1457" t="s">
        <v>11</v>
      </c>
      <c r="J1457" t="s">
        <v>49</v>
      </c>
      <c r="K1457" t="s">
        <v>49</v>
      </c>
      <c r="L1457">
        <f t="shared" si="67"/>
        <v>0</v>
      </c>
      <c r="N1457">
        <f t="shared" si="68"/>
        <v>0</v>
      </c>
    </row>
    <row r="1458" spans="1:14" x14ac:dyDescent="0.3">
      <c r="A1458" s="1">
        <v>1457</v>
      </c>
      <c r="B1458" t="s">
        <v>6</v>
      </c>
      <c r="C1458">
        <v>38</v>
      </c>
      <c r="D1458" t="str">
        <f t="shared" si="66"/>
        <v>Middle Age</v>
      </c>
      <c r="E1458" t="s">
        <v>16</v>
      </c>
      <c r="F1458" t="s">
        <v>8</v>
      </c>
      <c r="G1458" t="s">
        <v>18</v>
      </c>
      <c r="H1458" t="s">
        <v>39</v>
      </c>
      <c r="I1458" t="s">
        <v>11</v>
      </c>
      <c r="J1458" t="s">
        <v>49</v>
      </c>
      <c r="K1458" t="s">
        <v>49</v>
      </c>
      <c r="L1458">
        <f t="shared" si="67"/>
        <v>0</v>
      </c>
      <c r="N1458">
        <f t="shared" si="68"/>
        <v>0</v>
      </c>
    </row>
    <row r="1459" spans="1:14" x14ac:dyDescent="0.3">
      <c r="A1459" s="1">
        <v>1458</v>
      </c>
      <c r="B1459" t="s">
        <v>12</v>
      </c>
      <c r="C1459">
        <v>46</v>
      </c>
      <c r="D1459" t="str">
        <f t="shared" si="66"/>
        <v>Middle Age</v>
      </c>
      <c r="E1459" t="s">
        <v>16</v>
      </c>
      <c r="F1459" t="s">
        <v>24</v>
      </c>
      <c r="G1459" t="s">
        <v>9</v>
      </c>
      <c r="H1459" t="s">
        <v>39</v>
      </c>
      <c r="I1459" t="s">
        <v>14</v>
      </c>
      <c r="J1459">
        <v>12</v>
      </c>
      <c r="K1459">
        <v>7</v>
      </c>
      <c r="L1459">
        <f t="shared" si="67"/>
        <v>19</v>
      </c>
      <c r="M1459" t="s">
        <v>15</v>
      </c>
      <c r="N1459">
        <f t="shared" si="68"/>
        <v>0</v>
      </c>
    </row>
    <row r="1460" spans="1:14" x14ac:dyDescent="0.3">
      <c r="A1460" s="1">
        <v>1459</v>
      </c>
      <c r="B1460" t="s">
        <v>6</v>
      </c>
      <c r="C1460">
        <v>79</v>
      </c>
      <c r="D1460" t="str">
        <f t="shared" si="66"/>
        <v>Old Age</v>
      </c>
      <c r="E1460" t="s">
        <v>16</v>
      </c>
      <c r="F1460" t="s">
        <v>8</v>
      </c>
      <c r="G1460" t="s">
        <v>18</v>
      </c>
      <c r="H1460" t="s">
        <v>39</v>
      </c>
      <c r="I1460" t="s">
        <v>11</v>
      </c>
      <c r="J1460" t="s">
        <v>49</v>
      </c>
      <c r="K1460" t="s">
        <v>49</v>
      </c>
      <c r="L1460">
        <f t="shared" si="67"/>
        <v>0</v>
      </c>
      <c r="N1460">
        <f t="shared" si="68"/>
        <v>0</v>
      </c>
    </row>
    <row r="1461" spans="1:14" x14ac:dyDescent="0.3">
      <c r="A1461" s="1">
        <v>1460</v>
      </c>
      <c r="B1461" t="s">
        <v>12</v>
      </c>
      <c r="C1461">
        <v>76</v>
      </c>
      <c r="D1461" t="str">
        <f t="shared" si="66"/>
        <v>Old Age</v>
      </c>
      <c r="E1461" t="s">
        <v>22</v>
      </c>
      <c r="F1461" t="s">
        <v>8</v>
      </c>
      <c r="G1461" t="s">
        <v>18</v>
      </c>
      <c r="H1461" t="s">
        <v>39</v>
      </c>
      <c r="I1461" t="s">
        <v>14</v>
      </c>
      <c r="J1461">
        <v>4</v>
      </c>
      <c r="K1461">
        <v>4</v>
      </c>
      <c r="L1461">
        <f t="shared" si="67"/>
        <v>8</v>
      </c>
      <c r="M1461" t="s">
        <v>15</v>
      </c>
      <c r="N1461">
        <f t="shared" si="68"/>
        <v>0</v>
      </c>
    </row>
    <row r="1462" spans="1:14" x14ac:dyDescent="0.3">
      <c r="A1462" s="1">
        <v>1461</v>
      </c>
      <c r="B1462" t="s">
        <v>12</v>
      </c>
      <c r="C1462">
        <v>54</v>
      </c>
      <c r="D1462" t="str">
        <f t="shared" si="66"/>
        <v>Middle Age</v>
      </c>
      <c r="E1462" t="s">
        <v>22</v>
      </c>
      <c r="F1462" t="s">
        <v>8</v>
      </c>
      <c r="G1462" t="s">
        <v>35</v>
      </c>
      <c r="H1462" t="s">
        <v>40</v>
      </c>
      <c r="I1462" t="s">
        <v>11</v>
      </c>
      <c r="J1462" t="s">
        <v>49</v>
      </c>
      <c r="K1462" t="s">
        <v>49</v>
      </c>
      <c r="L1462">
        <f t="shared" si="67"/>
        <v>0</v>
      </c>
      <c r="N1462">
        <f t="shared" si="68"/>
        <v>0</v>
      </c>
    </row>
    <row r="1463" spans="1:14" x14ac:dyDescent="0.3">
      <c r="A1463" s="1">
        <v>1462</v>
      </c>
      <c r="B1463" t="s">
        <v>6</v>
      </c>
      <c r="C1463">
        <v>59</v>
      </c>
      <c r="D1463" t="str">
        <f t="shared" si="66"/>
        <v>Middle Age</v>
      </c>
      <c r="E1463" t="s">
        <v>16</v>
      </c>
      <c r="F1463" t="s">
        <v>17</v>
      </c>
      <c r="G1463" t="s">
        <v>18</v>
      </c>
      <c r="H1463" t="s">
        <v>40</v>
      </c>
      <c r="I1463" t="s">
        <v>11</v>
      </c>
      <c r="J1463" t="s">
        <v>49</v>
      </c>
      <c r="K1463" t="s">
        <v>49</v>
      </c>
      <c r="L1463">
        <f t="shared" si="67"/>
        <v>0</v>
      </c>
      <c r="N1463">
        <f t="shared" si="68"/>
        <v>0</v>
      </c>
    </row>
    <row r="1464" spans="1:14" x14ac:dyDescent="0.3">
      <c r="A1464" s="1">
        <v>1463</v>
      </c>
      <c r="B1464" t="s">
        <v>6</v>
      </c>
      <c r="C1464">
        <v>52</v>
      </c>
      <c r="D1464" t="str">
        <f t="shared" si="66"/>
        <v>Middle Age</v>
      </c>
      <c r="E1464" t="s">
        <v>27</v>
      </c>
      <c r="F1464" t="s">
        <v>17</v>
      </c>
      <c r="G1464" t="s">
        <v>9</v>
      </c>
      <c r="H1464" t="s">
        <v>40</v>
      </c>
      <c r="I1464" t="s">
        <v>11</v>
      </c>
      <c r="J1464" t="s">
        <v>49</v>
      </c>
      <c r="K1464" t="s">
        <v>49</v>
      </c>
      <c r="L1464">
        <f t="shared" si="67"/>
        <v>0</v>
      </c>
      <c r="N1464">
        <f t="shared" si="68"/>
        <v>0</v>
      </c>
    </row>
    <row r="1465" spans="1:14" x14ac:dyDescent="0.3">
      <c r="A1465" s="1">
        <v>1464</v>
      </c>
      <c r="B1465" t="s">
        <v>6</v>
      </c>
      <c r="C1465">
        <v>58</v>
      </c>
      <c r="D1465" t="str">
        <f t="shared" si="66"/>
        <v>Middle Age</v>
      </c>
      <c r="E1465" t="s">
        <v>7</v>
      </c>
      <c r="F1465" t="s">
        <v>8</v>
      </c>
      <c r="G1465" t="s">
        <v>33</v>
      </c>
      <c r="H1465" t="s">
        <v>40</v>
      </c>
      <c r="I1465" t="s">
        <v>14</v>
      </c>
      <c r="J1465">
        <v>20</v>
      </c>
      <c r="K1465">
        <v>20</v>
      </c>
      <c r="L1465">
        <f t="shared" si="67"/>
        <v>40</v>
      </c>
      <c r="M1465" t="s">
        <v>26</v>
      </c>
      <c r="N1465">
        <f t="shared" si="68"/>
        <v>0</v>
      </c>
    </row>
    <row r="1466" spans="1:14" x14ac:dyDescent="0.3">
      <c r="A1466" s="1">
        <v>1465</v>
      </c>
      <c r="B1466" t="s">
        <v>6</v>
      </c>
      <c r="C1466">
        <v>69</v>
      </c>
      <c r="D1466" t="str">
        <f t="shared" si="66"/>
        <v>Old Age</v>
      </c>
      <c r="E1466" t="s">
        <v>7</v>
      </c>
      <c r="F1466" t="s">
        <v>17</v>
      </c>
      <c r="G1466" t="s">
        <v>33</v>
      </c>
      <c r="H1466" t="s">
        <v>40</v>
      </c>
      <c r="I1466" t="s">
        <v>11</v>
      </c>
      <c r="J1466" t="s">
        <v>49</v>
      </c>
      <c r="K1466" t="s">
        <v>49</v>
      </c>
      <c r="L1466">
        <f t="shared" si="67"/>
        <v>0</v>
      </c>
      <c r="N1466">
        <f t="shared" si="68"/>
        <v>0</v>
      </c>
    </row>
    <row r="1467" spans="1:14" x14ac:dyDescent="0.3">
      <c r="A1467" s="1">
        <v>1466</v>
      </c>
      <c r="B1467" t="s">
        <v>6</v>
      </c>
      <c r="C1467">
        <v>67</v>
      </c>
      <c r="D1467" t="str">
        <f t="shared" si="66"/>
        <v>Old Age</v>
      </c>
      <c r="E1467" t="s">
        <v>22</v>
      </c>
      <c r="F1467" t="s">
        <v>17</v>
      </c>
      <c r="G1467" t="s">
        <v>33</v>
      </c>
      <c r="H1467" t="s">
        <v>40</v>
      </c>
      <c r="I1467" t="s">
        <v>11</v>
      </c>
      <c r="J1467" t="s">
        <v>49</v>
      </c>
      <c r="K1467" t="s">
        <v>49</v>
      </c>
      <c r="L1467">
        <f t="shared" si="67"/>
        <v>0</v>
      </c>
      <c r="N1467">
        <f t="shared" si="68"/>
        <v>0</v>
      </c>
    </row>
    <row r="1468" spans="1:14" x14ac:dyDescent="0.3">
      <c r="A1468" s="1">
        <v>1467</v>
      </c>
      <c r="B1468" t="s">
        <v>12</v>
      </c>
      <c r="C1468">
        <v>76</v>
      </c>
      <c r="D1468" t="str">
        <f t="shared" si="66"/>
        <v>Old Age</v>
      </c>
      <c r="E1468" t="s">
        <v>16</v>
      </c>
      <c r="F1468" t="s">
        <v>24</v>
      </c>
      <c r="G1468" t="s">
        <v>33</v>
      </c>
      <c r="H1468" t="s">
        <v>40</v>
      </c>
      <c r="I1468" t="s">
        <v>11</v>
      </c>
      <c r="J1468" t="s">
        <v>49</v>
      </c>
      <c r="K1468" t="s">
        <v>49</v>
      </c>
      <c r="L1468">
        <f t="shared" si="67"/>
        <v>0</v>
      </c>
      <c r="N1468">
        <f t="shared" si="68"/>
        <v>0</v>
      </c>
    </row>
    <row r="1469" spans="1:14" x14ac:dyDescent="0.3">
      <c r="A1469" s="1">
        <v>1468</v>
      </c>
      <c r="B1469" t="s">
        <v>6</v>
      </c>
      <c r="C1469">
        <v>33</v>
      </c>
      <c r="D1469" t="str">
        <f t="shared" si="66"/>
        <v>Young Adults</v>
      </c>
      <c r="E1469" t="s">
        <v>16</v>
      </c>
      <c r="F1469" t="s">
        <v>8</v>
      </c>
      <c r="G1469" t="s">
        <v>9</v>
      </c>
      <c r="H1469" t="s">
        <v>40</v>
      </c>
      <c r="I1469" t="s">
        <v>11</v>
      </c>
      <c r="J1469" t="s">
        <v>49</v>
      </c>
      <c r="K1469" t="s">
        <v>49</v>
      </c>
      <c r="L1469">
        <f t="shared" si="67"/>
        <v>0</v>
      </c>
      <c r="N1469">
        <f t="shared" si="68"/>
        <v>0</v>
      </c>
    </row>
    <row r="1470" spans="1:14" x14ac:dyDescent="0.3">
      <c r="A1470" s="1">
        <v>1469</v>
      </c>
      <c r="B1470" t="s">
        <v>6</v>
      </c>
      <c r="C1470">
        <v>61</v>
      </c>
      <c r="D1470" t="str">
        <f t="shared" si="66"/>
        <v>Old Age</v>
      </c>
      <c r="E1470" t="s">
        <v>27</v>
      </c>
      <c r="F1470" t="s">
        <v>8</v>
      </c>
      <c r="G1470" t="s">
        <v>33</v>
      </c>
      <c r="H1470" t="s">
        <v>40</v>
      </c>
      <c r="I1470" t="s">
        <v>14</v>
      </c>
      <c r="J1470">
        <v>30</v>
      </c>
      <c r="K1470">
        <v>30</v>
      </c>
      <c r="L1470">
        <f t="shared" si="67"/>
        <v>60</v>
      </c>
      <c r="M1470" t="s">
        <v>21</v>
      </c>
      <c r="N1470">
        <f t="shared" si="68"/>
        <v>0</v>
      </c>
    </row>
    <row r="1471" spans="1:14" x14ac:dyDescent="0.3">
      <c r="A1471" s="1">
        <v>1470</v>
      </c>
      <c r="B1471" t="s">
        <v>12</v>
      </c>
      <c r="C1471">
        <v>82</v>
      </c>
      <c r="D1471" t="str">
        <f t="shared" si="66"/>
        <v>Old Age</v>
      </c>
      <c r="E1471" t="s">
        <v>22</v>
      </c>
      <c r="F1471" t="s">
        <v>8</v>
      </c>
      <c r="G1471" t="s">
        <v>33</v>
      </c>
      <c r="H1471" t="s">
        <v>40</v>
      </c>
      <c r="I1471" t="s">
        <v>11</v>
      </c>
      <c r="J1471" t="s">
        <v>49</v>
      </c>
      <c r="K1471" t="s">
        <v>49</v>
      </c>
      <c r="L1471">
        <f t="shared" si="67"/>
        <v>0</v>
      </c>
      <c r="N1471">
        <f t="shared" si="68"/>
        <v>0</v>
      </c>
    </row>
    <row r="1472" spans="1:14" x14ac:dyDescent="0.3">
      <c r="A1472" s="1">
        <v>1471</v>
      </c>
      <c r="B1472" t="s">
        <v>6</v>
      </c>
      <c r="C1472">
        <v>62</v>
      </c>
      <c r="D1472" t="str">
        <f t="shared" si="66"/>
        <v>Old Age</v>
      </c>
      <c r="E1472" t="s">
        <v>16</v>
      </c>
      <c r="F1472" t="s">
        <v>8</v>
      </c>
      <c r="G1472" t="s">
        <v>33</v>
      </c>
      <c r="H1472" t="s">
        <v>40</v>
      </c>
      <c r="I1472" t="s">
        <v>11</v>
      </c>
      <c r="J1472" t="s">
        <v>49</v>
      </c>
      <c r="K1472" t="s">
        <v>49</v>
      </c>
      <c r="L1472">
        <f t="shared" si="67"/>
        <v>0</v>
      </c>
      <c r="N1472">
        <f t="shared" si="68"/>
        <v>0</v>
      </c>
    </row>
    <row r="1473" spans="1:14" x14ac:dyDescent="0.3">
      <c r="A1473" s="1">
        <v>1472</v>
      </c>
      <c r="B1473" t="s">
        <v>6</v>
      </c>
      <c r="C1473">
        <v>66</v>
      </c>
      <c r="D1473" t="str">
        <f t="shared" si="66"/>
        <v>Old Age</v>
      </c>
      <c r="E1473" t="s">
        <v>7</v>
      </c>
      <c r="F1473" t="s">
        <v>8</v>
      </c>
      <c r="G1473" t="s">
        <v>33</v>
      </c>
      <c r="H1473" t="s">
        <v>40</v>
      </c>
      <c r="I1473" t="s">
        <v>11</v>
      </c>
      <c r="J1473" t="s">
        <v>49</v>
      </c>
      <c r="K1473" t="s">
        <v>49</v>
      </c>
      <c r="L1473">
        <f t="shared" si="67"/>
        <v>0</v>
      </c>
      <c r="N1473">
        <f t="shared" si="68"/>
        <v>0</v>
      </c>
    </row>
    <row r="1474" spans="1:14" x14ac:dyDescent="0.3">
      <c r="A1474" s="1">
        <v>1473</v>
      </c>
      <c r="B1474" t="s">
        <v>12</v>
      </c>
      <c r="C1474">
        <v>69</v>
      </c>
      <c r="D1474" t="str">
        <f t="shared" ref="D1474:D1537" si="69">IF(C1474&lt;=35,"Young Adults",IF(C1474&lt;=60,"Middle Age",IF(C1474&gt;60,"Old Age","No smoking")))</f>
        <v>Old Age</v>
      </c>
      <c r="E1474" t="s">
        <v>22</v>
      </c>
      <c r="F1474" t="s">
        <v>8</v>
      </c>
      <c r="G1474" t="s">
        <v>33</v>
      </c>
      <c r="H1474" t="s">
        <v>40</v>
      </c>
      <c r="I1474" t="s">
        <v>11</v>
      </c>
      <c r="J1474" t="s">
        <v>49</v>
      </c>
      <c r="K1474" t="s">
        <v>49</v>
      </c>
      <c r="L1474">
        <f t="shared" ref="L1474:L1537" si="70">SUM(J1474,K1474)</f>
        <v>0</v>
      </c>
      <c r="N1474">
        <f t="shared" si="68"/>
        <v>0</v>
      </c>
    </row>
    <row r="1475" spans="1:14" x14ac:dyDescent="0.3">
      <c r="A1475" s="1">
        <v>1474</v>
      </c>
      <c r="B1475" t="s">
        <v>12</v>
      </c>
      <c r="C1475">
        <v>25</v>
      </c>
      <c r="D1475" t="str">
        <f t="shared" si="69"/>
        <v>Young Adults</v>
      </c>
      <c r="E1475" t="s">
        <v>16</v>
      </c>
      <c r="F1475" t="s">
        <v>8</v>
      </c>
      <c r="G1475" t="s">
        <v>32</v>
      </c>
      <c r="H1475" t="s">
        <v>40</v>
      </c>
      <c r="I1475" t="s">
        <v>11</v>
      </c>
      <c r="J1475" t="s">
        <v>49</v>
      </c>
      <c r="K1475" t="s">
        <v>49</v>
      </c>
      <c r="L1475">
        <f t="shared" si="70"/>
        <v>0</v>
      </c>
      <c r="N1475">
        <f t="shared" si="68"/>
        <v>0</v>
      </c>
    </row>
    <row r="1476" spans="1:14" x14ac:dyDescent="0.3">
      <c r="A1476" s="1">
        <v>1475</v>
      </c>
      <c r="B1476" t="s">
        <v>6</v>
      </c>
      <c r="C1476">
        <v>29</v>
      </c>
      <c r="D1476" t="str">
        <f t="shared" si="69"/>
        <v>Young Adults</v>
      </c>
      <c r="E1476" t="s">
        <v>13</v>
      </c>
      <c r="F1476" t="s">
        <v>17</v>
      </c>
      <c r="G1476" t="s">
        <v>33</v>
      </c>
      <c r="H1476" t="s">
        <v>40</v>
      </c>
      <c r="I1476" t="s">
        <v>11</v>
      </c>
      <c r="J1476" t="s">
        <v>49</v>
      </c>
      <c r="K1476" t="s">
        <v>49</v>
      </c>
      <c r="L1476">
        <f t="shared" si="70"/>
        <v>0</v>
      </c>
      <c r="N1476">
        <f t="shared" ref="N1476:N1539" si="71">SUMIFS(J1476:J1479,I1476:I1479,"yes",F1476:F1479,"Degree")</f>
        <v>0</v>
      </c>
    </row>
    <row r="1477" spans="1:14" x14ac:dyDescent="0.3">
      <c r="A1477" s="1">
        <v>1476</v>
      </c>
      <c r="B1477" t="s">
        <v>6</v>
      </c>
      <c r="C1477">
        <v>28</v>
      </c>
      <c r="D1477" t="str">
        <f t="shared" si="69"/>
        <v>Young Adults</v>
      </c>
      <c r="E1477" t="s">
        <v>16</v>
      </c>
      <c r="F1477" t="s">
        <v>17</v>
      </c>
      <c r="G1477" t="s">
        <v>9</v>
      </c>
      <c r="H1477" t="s">
        <v>40</v>
      </c>
      <c r="I1477" t="s">
        <v>11</v>
      </c>
      <c r="J1477" t="s">
        <v>49</v>
      </c>
      <c r="K1477" t="s">
        <v>49</v>
      </c>
      <c r="L1477">
        <f t="shared" si="70"/>
        <v>0</v>
      </c>
      <c r="N1477">
        <f t="shared" si="71"/>
        <v>0</v>
      </c>
    </row>
    <row r="1478" spans="1:14" x14ac:dyDescent="0.3">
      <c r="A1478" s="1">
        <v>1477</v>
      </c>
      <c r="B1478" t="s">
        <v>12</v>
      </c>
      <c r="C1478">
        <v>52</v>
      </c>
      <c r="D1478" t="str">
        <f t="shared" si="69"/>
        <v>Middle Age</v>
      </c>
      <c r="E1478" t="s">
        <v>13</v>
      </c>
      <c r="F1478" t="s">
        <v>17</v>
      </c>
      <c r="G1478" t="s">
        <v>32</v>
      </c>
      <c r="H1478" t="s">
        <v>40</v>
      </c>
      <c r="I1478" t="s">
        <v>11</v>
      </c>
      <c r="J1478" t="s">
        <v>49</v>
      </c>
      <c r="K1478" t="s">
        <v>49</v>
      </c>
      <c r="L1478">
        <f t="shared" si="70"/>
        <v>0</v>
      </c>
      <c r="N1478">
        <f t="shared" si="71"/>
        <v>0</v>
      </c>
    </row>
    <row r="1479" spans="1:14" x14ac:dyDescent="0.3">
      <c r="A1479" s="1">
        <v>1478</v>
      </c>
      <c r="B1479" t="s">
        <v>12</v>
      </c>
      <c r="C1479">
        <v>81</v>
      </c>
      <c r="D1479" t="str">
        <f t="shared" si="69"/>
        <v>Old Age</v>
      </c>
      <c r="E1479" t="s">
        <v>22</v>
      </c>
      <c r="F1479" t="s">
        <v>8</v>
      </c>
      <c r="G1479" t="s">
        <v>33</v>
      </c>
      <c r="H1479" t="s">
        <v>40</v>
      </c>
      <c r="I1479" t="s">
        <v>11</v>
      </c>
      <c r="J1479" t="s">
        <v>49</v>
      </c>
      <c r="K1479" t="s">
        <v>49</v>
      </c>
      <c r="L1479">
        <f t="shared" si="70"/>
        <v>0</v>
      </c>
      <c r="N1479">
        <f t="shared" si="71"/>
        <v>0</v>
      </c>
    </row>
    <row r="1480" spans="1:14" x14ac:dyDescent="0.3">
      <c r="A1480" s="1">
        <v>1479</v>
      </c>
      <c r="B1480" t="s">
        <v>12</v>
      </c>
      <c r="C1480">
        <v>44</v>
      </c>
      <c r="D1480" t="str">
        <f t="shared" si="69"/>
        <v>Middle Age</v>
      </c>
      <c r="E1480" t="s">
        <v>16</v>
      </c>
      <c r="F1480" t="s">
        <v>19</v>
      </c>
      <c r="G1480" t="s">
        <v>33</v>
      </c>
      <c r="H1480" t="s">
        <v>40</v>
      </c>
      <c r="I1480" t="s">
        <v>14</v>
      </c>
      <c r="J1480">
        <v>20</v>
      </c>
      <c r="K1480">
        <v>20</v>
      </c>
      <c r="L1480">
        <f t="shared" si="70"/>
        <v>40</v>
      </c>
      <c r="M1480" t="s">
        <v>15</v>
      </c>
      <c r="N1480">
        <f t="shared" si="71"/>
        <v>0</v>
      </c>
    </row>
    <row r="1481" spans="1:14" x14ac:dyDescent="0.3">
      <c r="A1481" s="1">
        <v>1480</v>
      </c>
      <c r="B1481" t="s">
        <v>12</v>
      </c>
      <c r="C1481">
        <v>62</v>
      </c>
      <c r="D1481" t="str">
        <f t="shared" si="69"/>
        <v>Old Age</v>
      </c>
      <c r="E1481" t="s">
        <v>16</v>
      </c>
      <c r="F1481" t="s">
        <v>19</v>
      </c>
      <c r="G1481" t="s">
        <v>33</v>
      </c>
      <c r="H1481" t="s">
        <v>40</v>
      </c>
      <c r="I1481" t="s">
        <v>11</v>
      </c>
      <c r="J1481" t="s">
        <v>49</v>
      </c>
      <c r="K1481" t="s">
        <v>49</v>
      </c>
      <c r="L1481">
        <f t="shared" si="70"/>
        <v>0</v>
      </c>
      <c r="N1481">
        <f t="shared" si="71"/>
        <v>0</v>
      </c>
    </row>
    <row r="1482" spans="1:14" x14ac:dyDescent="0.3">
      <c r="A1482" s="1">
        <v>1481</v>
      </c>
      <c r="B1482" t="s">
        <v>6</v>
      </c>
      <c r="C1482">
        <v>45</v>
      </c>
      <c r="D1482" t="str">
        <f t="shared" si="69"/>
        <v>Middle Age</v>
      </c>
      <c r="E1482" t="s">
        <v>16</v>
      </c>
      <c r="F1482" t="s">
        <v>8</v>
      </c>
      <c r="G1482" t="s">
        <v>33</v>
      </c>
      <c r="H1482" t="s">
        <v>40</v>
      </c>
      <c r="I1482" t="s">
        <v>11</v>
      </c>
      <c r="J1482" t="s">
        <v>49</v>
      </c>
      <c r="K1482" t="s">
        <v>49</v>
      </c>
      <c r="L1482">
        <f t="shared" si="70"/>
        <v>0</v>
      </c>
      <c r="N1482">
        <f t="shared" si="71"/>
        <v>0</v>
      </c>
    </row>
    <row r="1483" spans="1:14" x14ac:dyDescent="0.3">
      <c r="A1483" s="1">
        <v>1482</v>
      </c>
      <c r="B1483" t="s">
        <v>12</v>
      </c>
      <c r="C1483">
        <v>71</v>
      </c>
      <c r="D1483" t="str">
        <f t="shared" si="69"/>
        <v>Old Age</v>
      </c>
      <c r="E1483" t="s">
        <v>22</v>
      </c>
      <c r="F1483" t="s">
        <v>8</v>
      </c>
      <c r="G1483" t="s">
        <v>33</v>
      </c>
      <c r="H1483" t="s">
        <v>40</v>
      </c>
      <c r="I1483" t="s">
        <v>11</v>
      </c>
      <c r="J1483" t="s">
        <v>49</v>
      </c>
      <c r="K1483" t="s">
        <v>49</v>
      </c>
      <c r="L1483">
        <f t="shared" si="70"/>
        <v>0</v>
      </c>
      <c r="N1483">
        <f t="shared" si="71"/>
        <v>0</v>
      </c>
    </row>
    <row r="1484" spans="1:14" x14ac:dyDescent="0.3">
      <c r="A1484" s="1">
        <v>1483</v>
      </c>
      <c r="B1484" t="s">
        <v>12</v>
      </c>
      <c r="C1484">
        <v>72</v>
      </c>
      <c r="D1484" t="str">
        <f t="shared" si="69"/>
        <v>Old Age</v>
      </c>
      <c r="E1484" t="s">
        <v>16</v>
      </c>
      <c r="F1484" t="s">
        <v>8</v>
      </c>
      <c r="G1484" t="s">
        <v>33</v>
      </c>
      <c r="H1484" t="s">
        <v>40</v>
      </c>
      <c r="I1484" t="s">
        <v>11</v>
      </c>
      <c r="J1484" t="s">
        <v>49</v>
      </c>
      <c r="K1484" t="s">
        <v>49</v>
      </c>
      <c r="L1484">
        <f t="shared" si="70"/>
        <v>0</v>
      </c>
      <c r="N1484">
        <f t="shared" si="71"/>
        <v>0</v>
      </c>
    </row>
    <row r="1485" spans="1:14" x14ac:dyDescent="0.3">
      <c r="A1485" s="1">
        <v>1484</v>
      </c>
      <c r="B1485" t="s">
        <v>12</v>
      </c>
      <c r="C1485">
        <v>69</v>
      </c>
      <c r="D1485" t="str">
        <f t="shared" si="69"/>
        <v>Old Age</v>
      </c>
      <c r="E1485" t="s">
        <v>22</v>
      </c>
      <c r="F1485" t="s">
        <v>8</v>
      </c>
      <c r="G1485" t="s">
        <v>18</v>
      </c>
      <c r="H1485" t="s">
        <v>40</v>
      </c>
      <c r="I1485" t="s">
        <v>14</v>
      </c>
      <c r="J1485">
        <v>15</v>
      </c>
      <c r="K1485">
        <v>15</v>
      </c>
      <c r="L1485">
        <f t="shared" si="70"/>
        <v>30</v>
      </c>
      <c r="M1485" t="s">
        <v>15</v>
      </c>
      <c r="N1485">
        <f t="shared" si="71"/>
        <v>0</v>
      </c>
    </row>
    <row r="1486" spans="1:14" x14ac:dyDescent="0.3">
      <c r="A1486" s="1">
        <v>1485</v>
      </c>
      <c r="B1486" t="s">
        <v>12</v>
      </c>
      <c r="C1486">
        <v>72</v>
      </c>
      <c r="D1486" t="str">
        <f t="shared" si="69"/>
        <v>Old Age</v>
      </c>
      <c r="E1486" t="s">
        <v>22</v>
      </c>
      <c r="F1486" t="s">
        <v>8</v>
      </c>
      <c r="G1486" t="s">
        <v>33</v>
      </c>
      <c r="H1486" t="s">
        <v>40</v>
      </c>
      <c r="I1486" t="s">
        <v>14</v>
      </c>
      <c r="J1486">
        <v>10</v>
      </c>
      <c r="K1486">
        <v>10</v>
      </c>
      <c r="L1486">
        <f t="shared" si="70"/>
        <v>20</v>
      </c>
      <c r="M1486" t="s">
        <v>15</v>
      </c>
      <c r="N1486">
        <f t="shared" si="71"/>
        <v>0</v>
      </c>
    </row>
    <row r="1487" spans="1:14" x14ac:dyDescent="0.3">
      <c r="A1487" s="1">
        <v>1486</v>
      </c>
      <c r="B1487" t="s">
        <v>6</v>
      </c>
      <c r="C1487">
        <v>61</v>
      </c>
      <c r="D1487" t="str">
        <f t="shared" si="69"/>
        <v>Old Age</v>
      </c>
      <c r="E1487" t="s">
        <v>16</v>
      </c>
      <c r="F1487" t="s">
        <v>8</v>
      </c>
      <c r="G1487" t="s">
        <v>33</v>
      </c>
      <c r="H1487" t="s">
        <v>40</v>
      </c>
      <c r="I1487" t="s">
        <v>11</v>
      </c>
      <c r="J1487" t="s">
        <v>49</v>
      </c>
      <c r="K1487" t="s">
        <v>49</v>
      </c>
      <c r="L1487">
        <f t="shared" si="70"/>
        <v>0</v>
      </c>
      <c r="N1487">
        <f t="shared" si="71"/>
        <v>0</v>
      </c>
    </row>
    <row r="1488" spans="1:14" x14ac:dyDescent="0.3">
      <c r="A1488" s="1">
        <v>1487</v>
      </c>
      <c r="B1488" t="s">
        <v>12</v>
      </c>
      <c r="C1488">
        <v>29</v>
      </c>
      <c r="D1488" t="str">
        <f t="shared" si="69"/>
        <v>Young Adults</v>
      </c>
      <c r="E1488" t="s">
        <v>16</v>
      </c>
      <c r="F1488" t="s">
        <v>30</v>
      </c>
      <c r="G1488" t="s">
        <v>9</v>
      </c>
      <c r="H1488" t="s">
        <v>40</v>
      </c>
      <c r="I1488" t="s">
        <v>14</v>
      </c>
      <c r="J1488">
        <v>5</v>
      </c>
      <c r="K1488">
        <v>2</v>
      </c>
      <c r="L1488">
        <f t="shared" si="70"/>
        <v>7</v>
      </c>
      <c r="M1488" t="s">
        <v>15</v>
      </c>
      <c r="N1488">
        <f t="shared" si="71"/>
        <v>0</v>
      </c>
    </row>
    <row r="1489" spans="1:14" x14ac:dyDescent="0.3">
      <c r="A1489" s="1">
        <v>1488</v>
      </c>
      <c r="B1489" t="s">
        <v>12</v>
      </c>
      <c r="C1489">
        <v>37</v>
      </c>
      <c r="D1489" t="str">
        <f t="shared" si="69"/>
        <v>Middle Age</v>
      </c>
      <c r="E1489" t="s">
        <v>13</v>
      </c>
      <c r="F1489" t="s">
        <v>28</v>
      </c>
      <c r="G1489" t="s">
        <v>9</v>
      </c>
      <c r="H1489" t="s">
        <v>40</v>
      </c>
      <c r="I1489" t="s">
        <v>14</v>
      </c>
      <c r="J1489">
        <v>30</v>
      </c>
      <c r="K1489">
        <v>30</v>
      </c>
      <c r="L1489">
        <f t="shared" si="70"/>
        <v>60</v>
      </c>
      <c r="M1489" t="s">
        <v>15</v>
      </c>
      <c r="N1489">
        <f t="shared" si="71"/>
        <v>0</v>
      </c>
    </row>
    <row r="1490" spans="1:14" x14ac:dyDescent="0.3">
      <c r="A1490" s="1">
        <v>1489</v>
      </c>
      <c r="B1490" t="s">
        <v>6</v>
      </c>
      <c r="C1490">
        <v>29</v>
      </c>
      <c r="D1490" t="str">
        <f t="shared" si="69"/>
        <v>Young Adults</v>
      </c>
      <c r="E1490" t="s">
        <v>13</v>
      </c>
      <c r="F1490" t="s">
        <v>19</v>
      </c>
      <c r="G1490" t="s">
        <v>33</v>
      </c>
      <c r="H1490" t="s">
        <v>40</v>
      </c>
      <c r="I1490" t="s">
        <v>14</v>
      </c>
      <c r="J1490">
        <v>20</v>
      </c>
      <c r="K1490">
        <v>20</v>
      </c>
      <c r="L1490">
        <f t="shared" si="70"/>
        <v>40</v>
      </c>
      <c r="M1490" t="s">
        <v>15</v>
      </c>
      <c r="N1490">
        <f t="shared" si="71"/>
        <v>0</v>
      </c>
    </row>
    <row r="1491" spans="1:14" x14ac:dyDescent="0.3">
      <c r="A1491" s="1">
        <v>1490</v>
      </c>
      <c r="B1491" t="s">
        <v>6</v>
      </c>
      <c r="C1491">
        <v>57</v>
      </c>
      <c r="D1491" t="str">
        <f t="shared" si="69"/>
        <v>Middle Age</v>
      </c>
      <c r="E1491" t="s">
        <v>16</v>
      </c>
      <c r="F1491" t="s">
        <v>8</v>
      </c>
      <c r="G1491" t="s">
        <v>18</v>
      </c>
      <c r="H1491" t="s">
        <v>40</v>
      </c>
      <c r="I1491" t="s">
        <v>11</v>
      </c>
      <c r="J1491" t="s">
        <v>49</v>
      </c>
      <c r="K1491" t="s">
        <v>49</v>
      </c>
      <c r="L1491">
        <f t="shared" si="70"/>
        <v>0</v>
      </c>
      <c r="N1491">
        <f t="shared" si="71"/>
        <v>0</v>
      </c>
    </row>
    <row r="1492" spans="1:14" x14ac:dyDescent="0.3">
      <c r="A1492" s="1">
        <v>1491</v>
      </c>
      <c r="B1492" t="s">
        <v>6</v>
      </c>
      <c r="C1492">
        <v>60</v>
      </c>
      <c r="D1492" t="str">
        <f t="shared" si="69"/>
        <v>Middle Age</v>
      </c>
      <c r="E1492" t="s">
        <v>16</v>
      </c>
      <c r="F1492" t="s">
        <v>19</v>
      </c>
      <c r="G1492" t="s">
        <v>33</v>
      </c>
      <c r="H1492" t="s">
        <v>40</v>
      </c>
      <c r="I1492" t="s">
        <v>11</v>
      </c>
      <c r="J1492" t="s">
        <v>49</v>
      </c>
      <c r="K1492" t="s">
        <v>49</v>
      </c>
      <c r="L1492">
        <f t="shared" si="70"/>
        <v>0</v>
      </c>
      <c r="N1492">
        <f t="shared" si="71"/>
        <v>0</v>
      </c>
    </row>
    <row r="1493" spans="1:14" x14ac:dyDescent="0.3">
      <c r="A1493" s="1">
        <v>1492</v>
      </c>
      <c r="B1493" t="s">
        <v>6</v>
      </c>
      <c r="C1493">
        <v>38</v>
      </c>
      <c r="D1493" t="str">
        <f t="shared" si="69"/>
        <v>Middle Age</v>
      </c>
      <c r="E1493" t="s">
        <v>16</v>
      </c>
      <c r="F1493" t="s">
        <v>28</v>
      </c>
      <c r="G1493" t="s">
        <v>33</v>
      </c>
      <c r="H1493" t="s">
        <v>40</v>
      </c>
      <c r="I1493" t="s">
        <v>11</v>
      </c>
      <c r="J1493" t="s">
        <v>49</v>
      </c>
      <c r="K1493" t="s">
        <v>49</v>
      </c>
      <c r="L1493">
        <f t="shared" si="70"/>
        <v>0</v>
      </c>
      <c r="N1493">
        <f t="shared" si="71"/>
        <v>0</v>
      </c>
    </row>
    <row r="1494" spans="1:14" x14ac:dyDescent="0.3">
      <c r="A1494" s="1">
        <v>1493</v>
      </c>
      <c r="B1494" t="s">
        <v>6</v>
      </c>
      <c r="C1494">
        <v>74</v>
      </c>
      <c r="D1494" t="str">
        <f t="shared" si="69"/>
        <v>Old Age</v>
      </c>
      <c r="E1494" t="s">
        <v>16</v>
      </c>
      <c r="F1494" t="s">
        <v>8</v>
      </c>
      <c r="G1494" t="s">
        <v>33</v>
      </c>
      <c r="H1494" t="s">
        <v>40</v>
      </c>
      <c r="I1494" t="s">
        <v>11</v>
      </c>
      <c r="J1494" t="s">
        <v>49</v>
      </c>
      <c r="K1494" t="s">
        <v>49</v>
      </c>
      <c r="L1494">
        <f t="shared" si="70"/>
        <v>0</v>
      </c>
      <c r="N1494">
        <f t="shared" si="71"/>
        <v>0</v>
      </c>
    </row>
    <row r="1495" spans="1:14" x14ac:dyDescent="0.3">
      <c r="A1495" s="1">
        <v>1494</v>
      </c>
      <c r="B1495" t="s">
        <v>6</v>
      </c>
      <c r="C1495">
        <v>38</v>
      </c>
      <c r="D1495" t="str">
        <f t="shared" si="69"/>
        <v>Middle Age</v>
      </c>
      <c r="E1495" t="s">
        <v>16</v>
      </c>
      <c r="F1495" t="s">
        <v>28</v>
      </c>
      <c r="G1495" t="s">
        <v>33</v>
      </c>
      <c r="H1495" t="s">
        <v>40</v>
      </c>
      <c r="I1495" t="s">
        <v>11</v>
      </c>
      <c r="J1495" t="s">
        <v>49</v>
      </c>
      <c r="K1495" t="s">
        <v>49</v>
      </c>
      <c r="L1495">
        <f t="shared" si="70"/>
        <v>0</v>
      </c>
      <c r="N1495">
        <f t="shared" si="71"/>
        <v>0</v>
      </c>
    </row>
    <row r="1496" spans="1:14" x14ac:dyDescent="0.3">
      <c r="A1496" s="1">
        <v>1495</v>
      </c>
      <c r="B1496" t="s">
        <v>12</v>
      </c>
      <c r="C1496">
        <v>51</v>
      </c>
      <c r="D1496" t="str">
        <f t="shared" si="69"/>
        <v>Middle Age</v>
      </c>
      <c r="E1496" t="s">
        <v>7</v>
      </c>
      <c r="F1496" t="s">
        <v>19</v>
      </c>
      <c r="G1496" t="s">
        <v>33</v>
      </c>
      <c r="H1496" t="s">
        <v>40</v>
      </c>
      <c r="I1496" t="s">
        <v>11</v>
      </c>
      <c r="J1496" t="s">
        <v>49</v>
      </c>
      <c r="K1496" t="s">
        <v>49</v>
      </c>
      <c r="L1496">
        <f t="shared" si="70"/>
        <v>0</v>
      </c>
      <c r="N1496">
        <f t="shared" si="71"/>
        <v>0</v>
      </c>
    </row>
    <row r="1497" spans="1:14" x14ac:dyDescent="0.3">
      <c r="A1497" s="1">
        <v>1496</v>
      </c>
      <c r="B1497" t="s">
        <v>6</v>
      </c>
      <c r="C1497">
        <v>68</v>
      </c>
      <c r="D1497" t="str">
        <f t="shared" si="69"/>
        <v>Old Age</v>
      </c>
      <c r="E1497" t="s">
        <v>16</v>
      </c>
      <c r="F1497" t="s">
        <v>8</v>
      </c>
      <c r="G1497" t="s">
        <v>33</v>
      </c>
      <c r="H1497" t="s">
        <v>40</v>
      </c>
      <c r="I1497" t="s">
        <v>14</v>
      </c>
      <c r="J1497">
        <v>15</v>
      </c>
      <c r="K1497">
        <v>15</v>
      </c>
      <c r="L1497">
        <f t="shared" si="70"/>
        <v>30</v>
      </c>
      <c r="M1497" t="s">
        <v>21</v>
      </c>
      <c r="N1497">
        <f t="shared" si="71"/>
        <v>0</v>
      </c>
    </row>
    <row r="1498" spans="1:14" x14ac:dyDescent="0.3">
      <c r="A1498" s="1">
        <v>1497</v>
      </c>
      <c r="B1498" t="s">
        <v>6</v>
      </c>
      <c r="C1498">
        <v>67</v>
      </c>
      <c r="D1498" t="str">
        <f t="shared" si="69"/>
        <v>Old Age</v>
      </c>
      <c r="E1498" t="s">
        <v>16</v>
      </c>
      <c r="F1498" t="s">
        <v>28</v>
      </c>
      <c r="G1498" t="s">
        <v>33</v>
      </c>
      <c r="H1498" t="s">
        <v>40</v>
      </c>
      <c r="I1498" t="s">
        <v>11</v>
      </c>
      <c r="J1498" t="s">
        <v>49</v>
      </c>
      <c r="K1498" t="s">
        <v>49</v>
      </c>
      <c r="L1498">
        <f t="shared" si="70"/>
        <v>0</v>
      </c>
      <c r="N1498">
        <f t="shared" si="71"/>
        <v>0</v>
      </c>
    </row>
    <row r="1499" spans="1:14" x14ac:dyDescent="0.3">
      <c r="A1499" s="1">
        <v>1498</v>
      </c>
      <c r="B1499" t="s">
        <v>6</v>
      </c>
      <c r="C1499">
        <v>32</v>
      </c>
      <c r="D1499" t="str">
        <f t="shared" si="69"/>
        <v>Young Adults</v>
      </c>
      <c r="E1499" t="s">
        <v>13</v>
      </c>
      <c r="F1499" t="s">
        <v>19</v>
      </c>
      <c r="G1499" t="s">
        <v>33</v>
      </c>
      <c r="H1499" t="s">
        <v>40</v>
      </c>
      <c r="I1499" t="s">
        <v>11</v>
      </c>
      <c r="J1499" t="s">
        <v>49</v>
      </c>
      <c r="K1499" t="s">
        <v>49</v>
      </c>
      <c r="L1499">
        <f t="shared" si="70"/>
        <v>0</v>
      </c>
      <c r="N1499">
        <f t="shared" si="71"/>
        <v>0</v>
      </c>
    </row>
    <row r="1500" spans="1:14" x14ac:dyDescent="0.3">
      <c r="A1500" s="1">
        <v>1499</v>
      </c>
      <c r="B1500" t="s">
        <v>12</v>
      </c>
      <c r="C1500">
        <v>25</v>
      </c>
      <c r="D1500" t="str">
        <f t="shared" si="69"/>
        <v>Young Adults</v>
      </c>
      <c r="E1500" t="s">
        <v>16</v>
      </c>
      <c r="F1500" t="s">
        <v>29</v>
      </c>
      <c r="G1500" t="s">
        <v>9</v>
      </c>
      <c r="H1500" t="s">
        <v>40</v>
      </c>
      <c r="I1500" t="s">
        <v>11</v>
      </c>
      <c r="J1500" t="s">
        <v>49</v>
      </c>
      <c r="K1500" t="s">
        <v>49</v>
      </c>
      <c r="L1500">
        <f t="shared" si="70"/>
        <v>0</v>
      </c>
      <c r="N1500">
        <f t="shared" si="71"/>
        <v>0</v>
      </c>
    </row>
    <row r="1501" spans="1:14" x14ac:dyDescent="0.3">
      <c r="A1501" s="1">
        <v>1500</v>
      </c>
      <c r="B1501" t="s">
        <v>6</v>
      </c>
      <c r="C1501">
        <v>53</v>
      </c>
      <c r="D1501" t="str">
        <f t="shared" si="69"/>
        <v>Middle Age</v>
      </c>
      <c r="E1501" t="s">
        <v>16</v>
      </c>
      <c r="F1501" t="s">
        <v>8</v>
      </c>
      <c r="G1501" t="s">
        <v>33</v>
      </c>
      <c r="H1501" t="s">
        <v>40</v>
      </c>
      <c r="I1501" t="s">
        <v>11</v>
      </c>
      <c r="J1501" t="s">
        <v>49</v>
      </c>
      <c r="K1501" t="s">
        <v>49</v>
      </c>
      <c r="L1501">
        <f t="shared" si="70"/>
        <v>0</v>
      </c>
      <c r="N1501">
        <f t="shared" si="71"/>
        <v>0</v>
      </c>
    </row>
    <row r="1502" spans="1:14" x14ac:dyDescent="0.3">
      <c r="A1502" s="1">
        <v>1501</v>
      </c>
      <c r="B1502" t="s">
        <v>12</v>
      </c>
      <c r="C1502">
        <v>52</v>
      </c>
      <c r="D1502" t="str">
        <f t="shared" si="69"/>
        <v>Middle Age</v>
      </c>
      <c r="E1502" t="s">
        <v>7</v>
      </c>
      <c r="F1502" t="s">
        <v>8</v>
      </c>
      <c r="G1502" t="s">
        <v>33</v>
      </c>
      <c r="H1502" t="s">
        <v>40</v>
      </c>
      <c r="I1502" t="s">
        <v>14</v>
      </c>
      <c r="J1502">
        <v>5</v>
      </c>
      <c r="K1502">
        <v>5</v>
      </c>
      <c r="L1502">
        <f t="shared" si="70"/>
        <v>10</v>
      </c>
      <c r="M1502" t="s">
        <v>15</v>
      </c>
      <c r="N1502">
        <f t="shared" si="71"/>
        <v>0</v>
      </c>
    </row>
    <row r="1503" spans="1:14" x14ac:dyDescent="0.3">
      <c r="A1503" s="1">
        <v>1502</v>
      </c>
      <c r="B1503" t="s">
        <v>12</v>
      </c>
      <c r="C1503">
        <v>21</v>
      </c>
      <c r="D1503" t="str">
        <f t="shared" si="69"/>
        <v>Young Adults</v>
      </c>
      <c r="E1503" t="s">
        <v>13</v>
      </c>
      <c r="F1503" t="s">
        <v>8</v>
      </c>
      <c r="G1503" t="s">
        <v>33</v>
      </c>
      <c r="H1503" t="s">
        <v>40</v>
      </c>
      <c r="I1503" t="s">
        <v>11</v>
      </c>
      <c r="J1503" t="s">
        <v>49</v>
      </c>
      <c r="K1503" t="s">
        <v>49</v>
      </c>
      <c r="L1503">
        <f t="shared" si="70"/>
        <v>0</v>
      </c>
      <c r="N1503">
        <f t="shared" si="71"/>
        <v>0</v>
      </c>
    </row>
    <row r="1504" spans="1:14" x14ac:dyDescent="0.3">
      <c r="A1504" s="1">
        <v>1503</v>
      </c>
      <c r="B1504" t="s">
        <v>12</v>
      </c>
      <c r="C1504">
        <v>71</v>
      </c>
      <c r="D1504" t="str">
        <f t="shared" si="69"/>
        <v>Old Age</v>
      </c>
      <c r="E1504" t="s">
        <v>7</v>
      </c>
      <c r="F1504" t="s">
        <v>8</v>
      </c>
      <c r="G1504" t="s">
        <v>33</v>
      </c>
      <c r="H1504" t="s">
        <v>40</v>
      </c>
      <c r="I1504" t="s">
        <v>11</v>
      </c>
      <c r="J1504" t="s">
        <v>49</v>
      </c>
      <c r="K1504" t="s">
        <v>49</v>
      </c>
      <c r="L1504">
        <f t="shared" si="70"/>
        <v>0</v>
      </c>
      <c r="N1504">
        <f t="shared" si="71"/>
        <v>0</v>
      </c>
    </row>
    <row r="1505" spans="1:14" x14ac:dyDescent="0.3">
      <c r="A1505" s="1">
        <v>1504</v>
      </c>
      <c r="B1505" t="s">
        <v>12</v>
      </c>
      <c r="C1505">
        <v>30</v>
      </c>
      <c r="D1505" t="str">
        <f t="shared" si="69"/>
        <v>Young Adults</v>
      </c>
      <c r="E1505" t="s">
        <v>16</v>
      </c>
      <c r="F1505" t="s">
        <v>19</v>
      </c>
      <c r="G1505" t="s">
        <v>9</v>
      </c>
      <c r="H1505" t="s">
        <v>40</v>
      </c>
      <c r="I1505" t="s">
        <v>11</v>
      </c>
      <c r="J1505" t="s">
        <v>49</v>
      </c>
      <c r="K1505" t="s">
        <v>49</v>
      </c>
      <c r="L1505">
        <f t="shared" si="70"/>
        <v>0</v>
      </c>
      <c r="N1505">
        <f t="shared" si="71"/>
        <v>0</v>
      </c>
    </row>
    <row r="1506" spans="1:14" x14ac:dyDescent="0.3">
      <c r="A1506" s="1">
        <v>1505</v>
      </c>
      <c r="B1506" t="s">
        <v>6</v>
      </c>
      <c r="C1506">
        <v>23</v>
      </c>
      <c r="D1506" t="str">
        <f t="shared" si="69"/>
        <v>Young Adults</v>
      </c>
      <c r="E1506" t="s">
        <v>13</v>
      </c>
      <c r="F1506" t="s">
        <v>19</v>
      </c>
      <c r="G1506" t="s">
        <v>33</v>
      </c>
      <c r="H1506" t="s">
        <v>40</v>
      </c>
      <c r="I1506" t="s">
        <v>11</v>
      </c>
      <c r="J1506" t="s">
        <v>49</v>
      </c>
      <c r="K1506" t="s">
        <v>49</v>
      </c>
      <c r="L1506">
        <f t="shared" si="70"/>
        <v>0</v>
      </c>
      <c r="N1506">
        <f t="shared" si="71"/>
        <v>0</v>
      </c>
    </row>
    <row r="1507" spans="1:14" x14ac:dyDescent="0.3">
      <c r="A1507" s="1">
        <v>1506</v>
      </c>
      <c r="B1507" t="s">
        <v>12</v>
      </c>
      <c r="C1507">
        <v>28</v>
      </c>
      <c r="D1507" t="str">
        <f t="shared" si="69"/>
        <v>Young Adults</v>
      </c>
      <c r="E1507" t="s">
        <v>13</v>
      </c>
      <c r="F1507" t="s">
        <v>28</v>
      </c>
      <c r="G1507" t="s">
        <v>33</v>
      </c>
      <c r="H1507" t="s">
        <v>40</v>
      </c>
      <c r="I1507" t="s">
        <v>14</v>
      </c>
      <c r="J1507">
        <v>0</v>
      </c>
      <c r="K1507">
        <v>1</v>
      </c>
      <c r="L1507">
        <f t="shared" si="70"/>
        <v>1</v>
      </c>
      <c r="M1507" t="s">
        <v>15</v>
      </c>
      <c r="N1507">
        <f t="shared" si="71"/>
        <v>0</v>
      </c>
    </row>
    <row r="1508" spans="1:14" x14ac:dyDescent="0.3">
      <c r="A1508" s="1">
        <v>1507</v>
      </c>
      <c r="B1508" t="s">
        <v>12</v>
      </c>
      <c r="C1508">
        <v>37</v>
      </c>
      <c r="D1508" t="str">
        <f t="shared" si="69"/>
        <v>Middle Age</v>
      </c>
      <c r="E1508" t="s">
        <v>16</v>
      </c>
      <c r="F1508" t="s">
        <v>19</v>
      </c>
      <c r="G1508" t="s">
        <v>33</v>
      </c>
      <c r="H1508" t="s">
        <v>40</v>
      </c>
      <c r="I1508" t="s">
        <v>11</v>
      </c>
      <c r="J1508" t="s">
        <v>49</v>
      </c>
      <c r="K1508" t="s">
        <v>49</v>
      </c>
      <c r="L1508">
        <f t="shared" si="70"/>
        <v>0</v>
      </c>
      <c r="N1508">
        <f t="shared" si="71"/>
        <v>0</v>
      </c>
    </row>
    <row r="1509" spans="1:14" x14ac:dyDescent="0.3">
      <c r="A1509" s="1">
        <v>1508</v>
      </c>
      <c r="B1509" t="s">
        <v>12</v>
      </c>
      <c r="C1509">
        <v>84</v>
      </c>
      <c r="D1509" t="str">
        <f t="shared" si="69"/>
        <v>Old Age</v>
      </c>
      <c r="E1509" t="s">
        <v>22</v>
      </c>
      <c r="F1509" t="s">
        <v>8</v>
      </c>
      <c r="G1509" t="s">
        <v>33</v>
      </c>
      <c r="H1509" t="s">
        <v>40</v>
      </c>
      <c r="I1509" t="s">
        <v>11</v>
      </c>
      <c r="J1509" t="s">
        <v>49</v>
      </c>
      <c r="K1509" t="s">
        <v>49</v>
      </c>
      <c r="L1509">
        <f t="shared" si="70"/>
        <v>0</v>
      </c>
      <c r="N1509">
        <f t="shared" si="71"/>
        <v>0</v>
      </c>
    </row>
    <row r="1510" spans="1:14" x14ac:dyDescent="0.3">
      <c r="A1510" s="1">
        <v>1509</v>
      </c>
      <c r="B1510" t="s">
        <v>12</v>
      </c>
      <c r="C1510">
        <v>61</v>
      </c>
      <c r="D1510" t="str">
        <f t="shared" si="69"/>
        <v>Old Age</v>
      </c>
      <c r="E1510" t="s">
        <v>16</v>
      </c>
      <c r="F1510" t="s">
        <v>8</v>
      </c>
      <c r="G1510" t="s">
        <v>18</v>
      </c>
      <c r="H1510" t="s">
        <v>40</v>
      </c>
      <c r="I1510" t="s">
        <v>11</v>
      </c>
      <c r="J1510" t="s">
        <v>49</v>
      </c>
      <c r="K1510" t="s">
        <v>49</v>
      </c>
      <c r="L1510">
        <f t="shared" si="70"/>
        <v>0</v>
      </c>
      <c r="N1510">
        <f t="shared" si="71"/>
        <v>0</v>
      </c>
    </row>
    <row r="1511" spans="1:14" x14ac:dyDescent="0.3">
      <c r="A1511" s="1">
        <v>1510</v>
      </c>
      <c r="B1511" t="s">
        <v>12</v>
      </c>
      <c r="C1511">
        <v>18</v>
      </c>
      <c r="D1511" t="str">
        <f t="shared" si="69"/>
        <v>Young Adults</v>
      </c>
      <c r="E1511" t="s">
        <v>13</v>
      </c>
      <c r="F1511" t="s">
        <v>19</v>
      </c>
      <c r="G1511" t="s">
        <v>33</v>
      </c>
      <c r="H1511" t="s">
        <v>40</v>
      </c>
      <c r="I1511" t="s">
        <v>11</v>
      </c>
      <c r="J1511" t="s">
        <v>49</v>
      </c>
      <c r="K1511" t="s">
        <v>49</v>
      </c>
      <c r="L1511">
        <f t="shared" si="70"/>
        <v>0</v>
      </c>
      <c r="N1511">
        <f t="shared" si="71"/>
        <v>0</v>
      </c>
    </row>
    <row r="1512" spans="1:14" x14ac:dyDescent="0.3">
      <c r="A1512" s="1">
        <v>1511</v>
      </c>
      <c r="B1512" t="s">
        <v>12</v>
      </c>
      <c r="C1512">
        <v>55</v>
      </c>
      <c r="D1512" t="str">
        <f t="shared" si="69"/>
        <v>Middle Age</v>
      </c>
      <c r="E1512" t="s">
        <v>16</v>
      </c>
      <c r="F1512" t="s">
        <v>19</v>
      </c>
      <c r="G1512" t="s">
        <v>18</v>
      </c>
      <c r="H1512" t="s">
        <v>40</v>
      </c>
      <c r="I1512" t="s">
        <v>11</v>
      </c>
      <c r="J1512" t="s">
        <v>49</v>
      </c>
      <c r="K1512" t="s">
        <v>49</v>
      </c>
      <c r="L1512">
        <f t="shared" si="70"/>
        <v>0</v>
      </c>
      <c r="N1512">
        <f t="shared" si="71"/>
        <v>0</v>
      </c>
    </row>
    <row r="1513" spans="1:14" x14ac:dyDescent="0.3">
      <c r="A1513" s="1">
        <v>1512</v>
      </c>
      <c r="B1513" t="s">
        <v>6</v>
      </c>
      <c r="C1513">
        <v>52</v>
      </c>
      <c r="D1513" t="str">
        <f t="shared" si="69"/>
        <v>Middle Age</v>
      </c>
      <c r="E1513" t="s">
        <v>13</v>
      </c>
      <c r="F1513" t="s">
        <v>28</v>
      </c>
      <c r="G1513" t="s">
        <v>9</v>
      </c>
      <c r="H1513" t="s">
        <v>40</v>
      </c>
      <c r="I1513" t="s">
        <v>11</v>
      </c>
      <c r="J1513" t="s">
        <v>49</v>
      </c>
      <c r="K1513" t="s">
        <v>49</v>
      </c>
      <c r="L1513">
        <f t="shared" si="70"/>
        <v>0</v>
      </c>
      <c r="N1513">
        <f t="shared" si="71"/>
        <v>0</v>
      </c>
    </row>
    <row r="1514" spans="1:14" x14ac:dyDescent="0.3">
      <c r="A1514" s="1">
        <v>1513</v>
      </c>
      <c r="B1514" t="s">
        <v>12</v>
      </c>
      <c r="C1514">
        <v>46</v>
      </c>
      <c r="D1514" t="str">
        <f t="shared" si="69"/>
        <v>Middle Age</v>
      </c>
      <c r="E1514" t="s">
        <v>16</v>
      </c>
      <c r="F1514" t="s">
        <v>8</v>
      </c>
      <c r="G1514" t="s">
        <v>33</v>
      </c>
      <c r="H1514" t="s">
        <v>40</v>
      </c>
      <c r="I1514" t="s">
        <v>14</v>
      </c>
      <c r="J1514">
        <v>25</v>
      </c>
      <c r="K1514">
        <v>25</v>
      </c>
      <c r="L1514">
        <f t="shared" si="70"/>
        <v>50</v>
      </c>
      <c r="M1514" t="s">
        <v>15</v>
      </c>
      <c r="N1514">
        <f t="shared" si="71"/>
        <v>0</v>
      </c>
    </row>
    <row r="1515" spans="1:14" x14ac:dyDescent="0.3">
      <c r="A1515" s="1">
        <v>1514</v>
      </c>
      <c r="B1515" t="s">
        <v>12</v>
      </c>
      <c r="C1515">
        <v>46</v>
      </c>
      <c r="D1515" t="str">
        <f t="shared" si="69"/>
        <v>Middle Age</v>
      </c>
      <c r="E1515" t="s">
        <v>16</v>
      </c>
      <c r="F1515" t="s">
        <v>24</v>
      </c>
      <c r="G1515" t="s">
        <v>9</v>
      </c>
      <c r="H1515" t="s">
        <v>40</v>
      </c>
      <c r="I1515" t="s">
        <v>11</v>
      </c>
      <c r="J1515" t="s">
        <v>49</v>
      </c>
      <c r="K1515" t="s">
        <v>49</v>
      </c>
      <c r="L1515">
        <f t="shared" si="70"/>
        <v>0</v>
      </c>
      <c r="N1515">
        <f t="shared" si="71"/>
        <v>0</v>
      </c>
    </row>
    <row r="1516" spans="1:14" x14ac:dyDescent="0.3">
      <c r="A1516" s="1">
        <v>1515</v>
      </c>
      <c r="B1516" t="s">
        <v>6</v>
      </c>
      <c r="C1516">
        <v>23</v>
      </c>
      <c r="D1516" t="str">
        <f t="shared" si="69"/>
        <v>Young Adults</v>
      </c>
      <c r="E1516" t="s">
        <v>13</v>
      </c>
      <c r="F1516" t="s">
        <v>8</v>
      </c>
      <c r="G1516" t="s">
        <v>33</v>
      </c>
      <c r="H1516" t="s">
        <v>40</v>
      </c>
      <c r="I1516" t="s">
        <v>11</v>
      </c>
      <c r="J1516" t="s">
        <v>49</v>
      </c>
      <c r="K1516" t="s">
        <v>49</v>
      </c>
      <c r="L1516">
        <f t="shared" si="70"/>
        <v>0</v>
      </c>
      <c r="N1516">
        <f t="shared" si="71"/>
        <v>0</v>
      </c>
    </row>
    <row r="1517" spans="1:14" x14ac:dyDescent="0.3">
      <c r="A1517" s="1">
        <v>1516</v>
      </c>
      <c r="B1517" t="s">
        <v>6</v>
      </c>
      <c r="C1517">
        <v>58</v>
      </c>
      <c r="D1517" t="str">
        <f t="shared" si="69"/>
        <v>Middle Age</v>
      </c>
      <c r="E1517" t="s">
        <v>16</v>
      </c>
      <c r="F1517" t="s">
        <v>17</v>
      </c>
      <c r="G1517" t="s">
        <v>9</v>
      </c>
      <c r="H1517" t="s">
        <v>40</v>
      </c>
      <c r="I1517" t="s">
        <v>11</v>
      </c>
      <c r="J1517" t="s">
        <v>49</v>
      </c>
      <c r="K1517" t="s">
        <v>49</v>
      </c>
      <c r="L1517">
        <f t="shared" si="70"/>
        <v>0</v>
      </c>
      <c r="N1517">
        <f t="shared" si="71"/>
        <v>0</v>
      </c>
    </row>
    <row r="1518" spans="1:14" x14ac:dyDescent="0.3">
      <c r="A1518" s="1">
        <v>1517</v>
      </c>
      <c r="B1518" t="s">
        <v>6</v>
      </c>
      <c r="C1518">
        <v>16</v>
      </c>
      <c r="D1518" t="str">
        <f t="shared" si="69"/>
        <v>Young Adults</v>
      </c>
      <c r="E1518" t="s">
        <v>13</v>
      </c>
      <c r="F1518" t="s">
        <v>19</v>
      </c>
      <c r="G1518" t="s">
        <v>33</v>
      </c>
      <c r="H1518" t="s">
        <v>40</v>
      </c>
      <c r="I1518" t="s">
        <v>11</v>
      </c>
      <c r="J1518" t="s">
        <v>49</v>
      </c>
      <c r="K1518" t="s">
        <v>49</v>
      </c>
      <c r="L1518">
        <f t="shared" si="70"/>
        <v>0</v>
      </c>
      <c r="N1518">
        <f t="shared" si="71"/>
        <v>0</v>
      </c>
    </row>
    <row r="1519" spans="1:14" x14ac:dyDescent="0.3">
      <c r="A1519" s="1">
        <v>1518</v>
      </c>
      <c r="B1519" t="s">
        <v>6</v>
      </c>
      <c r="C1519">
        <v>71</v>
      </c>
      <c r="D1519" t="str">
        <f t="shared" si="69"/>
        <v>Old Age</v>
      </c>
      <c r="E1519" t="s">
        <v>16</v>
      </c>
      <c r="F1519" t="s">
        <v>8</v>
      </c>
      <c r="G1519" t="s">
        <v>33</v>
      </c>
      <c r="H1519" t="s">
        <v>40</v>
      </c>
      <c r="I1519" t="s">
        <v>11</v>
      </c>
      <c r="J1519" t="s">
        <v>49</v>
      </c>
      <c r="K1519" t="s">
        <v>49</v>
      </c>
      <c r="L1519">
        <f t="shared" si="70"/>
        <v>0</v>
      </c>
      <c r="N1519">
        <f t="shared" si="71"/>
        <v>0</v>
      </c>
    </row>
    <row r="1520" spans="1:14" x14ac:dyDescent="0.3">
      <c r="A1520" s="1">
        <v>1519</v>
      </c>
      <c r="B1520" t="s">
        <v>12</v>
      </c>
      <c r="C1520">
        <v>47</v>
      </c>
      <c r="D1520" t="str">
        <f t="shared" si="69"/>
        <v>Middle Age</v>
      </c>
      <c r="E1520" t="s">
        <v>16</v>
      </c>
      <c r="F1520" t="s">
        <v>8</v>
      </c>
      <c r="G1520" t="s">
        <v>9</v>
      </c>
      <c r="H1520" t="s">
        <v>40</v>
      </c>
      <c r="I1520" t="s">
        <v>14</v>
      </c>
      <c r="J1520">
        <v>10</v>
      </c>
      <c r="K1520">
        <v>10</v>
      </c>
      <c r="L1520">
        <f t="shared" si="70"/>
        <v>20</v>
      </c>
      <c r="M1520" t="s">
        <v>15</v>
      </c>
      <c r="N1520">
        <f t="shared" si="71"/>
        <v>0</v>
      </c>
    </row>
    <row r="1521" spans="1:14" x14ac:dyDescent="0.3">
      <c r="A1521" s="1">
        <v>1520</v>
      </c>
      <c r="B1521" t="s">
        <v>6</v>
      </c>
      <c r="C1521">
        <v>34</v>
      </c>
      <c r="D1521" t="str">
        <f t="shared" si="69"/>
        <v>Young Adults</v>
      </c>
      <c r="E1521" t="s">
        <v>16</v>
      </c>
      <c r="F1521" t="s">
        <v>17</v>
      </c>
      <c r="G1521" t="s">
        <v>33</v>
      </c>
      <c r="H1521" t="s">
        <v>40</v>
      </c>
      <c r="I1521" t="s">
        <v>11</v>
      </c>
      <c r="J1521" t="s">
        <v>49</v>
      </c>
      <c r="K1521" t="s">
        <v>49</v>
      </c>
      <c r="L1521">
        <f t="shared" si="70"/>
        <v>0</v>
      </c>
      <c r="N1521">
        <f t="shared" si="71"/>
        <v>0</v>
      </c>
    </row>
    <row r="1522" spans="1:14" x14ac:dyDescent="0.3">
      <c r="A1522" s="1">
        <v>1521</v>
      </c>
      <c r="B1522" t="s">
        <v>12</v>
      </c>
      <c r="C1522">
        <v>55</v>
      </c>
      <c r="D1522" t="str">
        <f t="shared" si="69"/>
        <v>Middle Age</v>
      </c>
      <c r="E1522" t="s">
        <v>13</v>
      </c>
      <c r="F1522" t="s">
        <v>8</v>
      </c>
      <c r="G1522" t="s">
        <v>9</v>
      </c>
      <c r="H1522" t="s">
        <v>40</v>
      </c>
      <c r="I1522" t="s">
        <v>11</v>
      </c>
      <c r="J1522" t="s">
        <v>49</v>
      </c>
      <c r="K1522" t="s">
        <v>49</v>
      </c>
      <c r="L1522">
        <f t="shared" si="70"/>
        <v>0</v>
      </c>
      <c r="N1522">
        <f t="shared" si="71"/>
        <v>0</v>
      </c>
    </row>
    <row r="1523" spans="1:14" x14ac:dyDescent="0.3">
      <c r="A1523" s="1">
        <v>1522</v>
      </c>
      <c r="B1523" t="s">
        <v>12</v>
      </c>
      <c r="C1523">
        <v>78</v>
      </c>
      <c r="D1523" t="str">
        <f t="shared" si="69"/>
        <v>Old Age</v>
      </c>
      <c r="E1523" t="s">
        <v>22</v>
      </c>
      <c r="F1523" t="s">
        <v>24</v>
      </c>
      <c r="G1523" t="s">
        <v>9</v>
      </c>
      <c r="H1523" t="s">
        <v>40</v>
      </c>
      <c r="I1523" t="s">
        <v>11</v>
      </c>
      <c r="J1523" t="s">
        <v>49</v>
      </c>
      <c r="K1523" t="s">
        <v>49</v>
      </c>
      <c r="L1523">
        <f t="shared" si="70"/>
        <v>0</v>
      </c>
      <c r="N1523">
        <f t="shared" si="71"/>
        <v>0</v>
      </c>
    </row>
    <row r="1524" spans="1:14" x14ac:dyDescent="0.3">
      <c r="A1524" s="1">
        <v>1523</v>
      </c>
      <c r="B1524" t="s">
        <v>6</v>
      </c>
      <c r="C1524">
        <v>35</v>
      </c>
      <c r="D1524" t="str">
        <f t="shared" si="69"/>
        <v>Young Adults</v>
      </c>
      <c r="E1524" t="s">
        <v>13</v>
      </c>
      <c r="F1524" t="s">
        <v>8</v>
      </c>
      <c r="G1524" t="s">
        <v>33</v>
      </c>
      <c r="H1524" t="s">
        <v>40</v>
      </c>
      <c r="I1524" t="s">
        <v>14</v>
      </c>
      <c r="J1524">
        <v>40</v>
      </c>
      <c r="K1524">
        <v>40</v>
      </c>
      <c r="L1524">
        <f t="shared" si="70"/>
        <v>80</v>
      </c>
      <c r="M1524" t="s">
        <v>21</v>
      </c>
      <c r="N1524">
        <f t="shared" si="71"/>
        <v>0</v>
      </c>
    </row>
    <row r="1525" spans="1:14" x14ac:dyDescent="0.3">
      <c r="A1525" s="1">
        <v>1524</v>
      </c>
      <c r="B1525" t="s">
        <v>6</v>
      </c>
      <c r="C1525">
        <v>68</v>
      </c>
      <c r="D1525" t="str">
        <f t="shared" si="69"/>
        <v>Old Age</v>
      </c>
      <c r="E1525" t="s">
        <v>16</v>
      </c>
      <c r="F1525" t="s">
        <v>8</v>
      </c>
      <c r="G1525" t="s">
        <v>18</v>
      </c>
      <c r="H1525" t="s">
        <v>40</v>
      </c>
      <c r="I1525" t="s">
        <v>11</v>
      </c>
      <c r="J1525" t="s">
        <v>49</v>
      </c>
      <c r="K1525" t="s">
        <v>49</v>
      </c>
      <c r="L1525">
        <f t="shared" si="70"/>
        <v>0</v>
      </c>
      <c r="N1525">
        <f t="shared" si="71"/>
        <v>0</v>
      </c>
    </row>
    <row r="1526" spans="1:14" x14ac:dyDescent="0.3">
      <c r="A1526" s="1">
        <v>1525</v>
      </c>
      <c r="B1526" t="s">
        <v>6</v>
      </c>
      <c r="C1526">
        <v>76</v>
      </c>
      <c r="D1526" t="str">
        <f t="shared" si="69"/>
        <v>Old Age</v>
      </c>
      <c r="E1526" t="s">
        <v>13</v>
      </c>
      <c r="F1526" t="s">
        <v>8</v>
      </c>
      <c r="G1526" t="s">
        <v>9</v>
      </c>
      <c r="H1526" t="s">
        <v>40</v>
      </c>
      <c r="I1526" t="s">
        <v>11</v>
      </c>
      <c r="J1526" t="s">
        <v>49</v>
      </c>
      <c r="K1526" t="s">
        <v>49</v>
      </c>
      <c r="L1526">
        <f t="shared" si="70"/>
        <v>0</v>
      </c>
      <c r="N1526">
        <f t="shared" si="71"/>
        <v>0</v>
      </c>
    </row>
    <row r="1527" spans="1:14" x14ac:dyDescent="0.3">
      <c r="A1527" s="1">
        <v>1526</v>
      </c>
      <c r="B1527" t="s">
        <v>6</v>
      </c>
      <c r="C1527">
        <v>28</v>
      </c>
      <c r="D1527" t="str">
        <f t="shared" si="69"/>
        <v>Young Adults</v>
      </c>
      <c r="E1527" t="s">
        <v>13</v>
      </c>
      <c r="F1527" t="s">
        <v>20</v>
      </c>
      <c r="G1527" t="s">
        <v>33</v>
      </c>
      <c r="H1527" t="s">
        <v>40</v>
      </c>
      <c r="I1527" t="s">
        <v>11</v>
      </c>
      <c r="J1527" t="s">
        <v>49</v>
      </c>
      <c r="K1527" t="s">
        <v>49</v>
      </c>
      <c r="L1527">
        <f t="shared" si="70"/>
        <v>0</v>
      </c>
      <c r="N1527">
        <f t="shared" si="71"/>
        <v>0</v>
      </c>
    </row>
    <row r="1528" spans="1:14" x14ac:dyDescent="0.3">
      <c r="A1528" s="1">
        <v>1527</v>
      </c>
      <c r="B1528" t="s">
        <v>12</v>
      </c>
      <c r="C1528">
        <v>36</v>
      </c>
      <c r="D1528" t="str">
        <f t="shared" si="69"/>
        <v>Middle Age</v>
      </c>
      <c r="E1528" t="s">
        <v>7</v>
      </c>
      <c r="F1528" t="s">
        <v>20</v>
      </c>
      <c r="G1528" t="s">
        <v>9</v>
      </c>
      <c r="H1528" t="s">
        <v>40</v>
      </c>
      <c r="I1528" t="s">
        <v>14</v>
      </c>
      <c r="J1528">
        <v>20</v>
      </c>
      <c r="K1528">
        <v>20</v>
      </c>
      <c r="L1528">
        <f t="shared" si="70"/>
        <v>40</v>
      </c>
      <c r="M1528" t="s">
        <v>26</v>
      </c>
      <c r="N1528">
        <f t="shared" si="71"/>
        <v>0</v>
      </c>
    </row>
    <row r="1529" spans="1:14" x14ac:dyDescent="0.3">
      <c r="A1529" s="1">
        <v>1528</v>
      </c>
      <c r="B1529" t="s">
        <v>12</v>
      </c>
      <c r="C1529">
        <v>57</v>
      </c>
      <c r="D1529" t="str">
        <f t="shared" si="69"/>
        <v>Middle Age</v>
      </c>
      <c r="E1529" t="s">
        <v>7</v>
      </c>
      <c r="F1529" t="s">
        <v>29</v>
      </c>
      <c r="G1529" t="s">
        <v>18</v>
      </c>
      <c r="H1529" t="s">
        <v>40</v>
      </c>
      <c r="I1529" t="s">
        <v>11</v>
      </c>
      <c r="J1529" t="s">
        <v>49</v>
      </c>
      <c r="K1529" t="s">
        <v>49</v>
      </c>
      <c r="L1529">
        <f t="shared" si="70"/>
        <v>0</v>
      </c>
      <c r="N1529">
        <f t="shared" si="71"/>
        <v>0</v>
      </c>
    </row>
    <row r="1530" spans="1:14" x14ac:dyDescent="0.3">
      <c r="A1530" s="1">
        <v>1529</v>
      </c>
      <c r="B1530" t="s">
        <v>12</v>
      </c>
      <c r="C1530">
        <v>29</v>
      </c>
      <c r="D1530" t="str">
        <f t="shared" si="69"/>
        <v>Young Adults</v>
      </c>
      <c r="E1530" t="s">
        <v>13</v>
      </c>
      <c r="F1530" t="s">
        <v>28</v>
      </c>
      <c r="G1530" t="s">
        <v>33</v>
      </c>
      <c r="H1530" t="s">
        <v>40</v>
      </c>
      <c r="I1530" t="s">
        <v>14</v>
      </c>
      <c r="J1530">
        <v>20</v>
      </c>
      <c r="K1530">
        <v>10</v>
      </c>
      <c r="L1530">
        <f t="shared" si="70"/>
        <v>30</v>
      </c>
      <c r="M1530" t="s">
        <v>26</v>
      </c>
      <c r="N1530">
        <f t="shared" si="71"/>
        <v>0</v>
      </c>
    </row>
    <row r="1531" spans="1:14" x14ac:dyDescent="0.3">
      <c r="A1531" s="1">
        <v>1530</v>
      </c>
      <c r="B1531" t="s">
        <v>12</v>
      </c>
      <c r="C1531">
        <v>27</v>
      </c>
      <c r="D1531" t="str">
        <f t="shared" si="69"/>
        <v>Young Adults</v>
      </c>
      <c r="E1531" t="s">
        <v>13</v>
      </c>
      <c r="F1531" t="s">
        <v>19</v>
      </c>
      <c r="G1531" t="s">
        <v>33</v>
      </c>
      <c r="H1531" t="s">
        <v>40</v>
      </c>
      <c r="I1531" t="s">
        <v>14</v>
      </c>
      <c r="J1531">
        <v>5</v>
      </c>
      <c r="K1531">
        <v>5</v>
      </c>
      <c r="L1531">
        <f t="shared" si="70"/>
        <v>10</v>
      </c>
      <c r="M1531" t="s">
        <v>15</v>
      </c>
      <c r="N1531">
        <f t="shared" si="71"/>
        <v>0</v>
      </c>
    </row>
    <row r="1532" spans="1:14" x14ac:dyDescent="0.3">
      <c r="A1532" s="1">
        <v>1531</v>
      </c>
      <c r="B1532" t="s">
        <v>12</v>
      </c>
      <c r="C1532">
        <v>64</v>
      </c>
      <c r="D1532" t="str">
        <f t="shared" si="69"/>
        <v>Old Age</v>
      </c>
      <c r="E1532" t="s">
        <v>22</v>
      </c>
      <c r="F1532" t="s">
        <v>8</v>
      </c>
      <c r="G1532" t="s">
        <v>18</v>
      </c>
      <c r="H1532" t="s">
        <v>40</v>
      </c>
      <c r="I1532" t="s">
        <v>11</v>
      </c>
      <c r="J1532" t="s">
        <v>49</v>
      </c>
      <c r="K1532" t="s">
        <v>49</v>
      </c>
      <c r="L1532">
        <f t="shared" si="70"/>
        <v>0</v>
      </c>
      <c r="N1532">
        <f t="shared" si="71"/>
        <v>0</v>
      </c>
    </row>
    <row r="1533" spans="1:14" x14ac:dyDescent="0.3">
      <c r="A1533" s="1">
        <v>1532</v>
      </c>
      <c r="B1533" t="s">
        <v>12</v>
      </c>
      <c r="C1533">
        <v>89</v>
      </c>
      <c r="D1533" t="str">
        <f t="shared" si="69"/>
        <v>Old Age</v>
      </c>
      <c r="E1533" t="s">
        <v>13</v>
      </c>
      <c r="F1533" t="s">
        <v>8</v>
      </c>
      <c r="G1533" t="s">
        <v>33</v>
      </c>
      <c r="H1533" t="s">
        <v>40</v>
      </c>
      <c r="I1533" t="s">
        <v>11</v>
      </c>
      <c r="J1533" t="s">
        <v>49</v>
      </c>
      <c r="K1533" t="s">
        <v>49</v>
      </c>
      <c r="L1533">
        <f t="shared" si="70"/>
        <v>0</v>
      </c>
      <c r="N1533">
        <f t="shared" si="71"/>
        <v>0</v>
      </c>
    </row>
    <row r="1534" spans="1:14" x14ac:dyDescent="0.3">
      <c r="A1534" s="1">
        <v>1533</v>
      </c>
      <c r="B1534" t="s">
        <v>12</v>
      </c>
      <c r="C1534">
        <v>26</v>
      </c>
      <c r="D1534" t="str">
        <f t="shared" si="69"/>
        <v>Young Adults</v>
      </c>
      <c r="E1534" t="s">
        <v>13</v>
      </c>
      <c r="F1534" t="s">
        <v>20</v>
      </c>
      <c r="G1534" t="s">
        <v>33</v>
      </c>
      <c r="H1534" t="s">
        <v>40</v>
      </c>
      <c r="I1534" t="s">
        <v>14</v>
      </c>
      <c r="J1534">
        <v>15</v>
      </c>
      <c r="K1534">
        <v>15</v>
      </c>
      <c r="L1534">
        <f t="shared" si="70"/>
        <v>30</v>
      </c>
      <c r="M1534" t="s">
        <v>15</v>
      </c>
      <c r="N1534">
        <f t="shared" si="71"/>
        <v>0</v>
      </c>
    </row>
    <row r="1535" spans="1:14" x14ac:dyDescent="0.3">
      <c r="A1535" s="1">
        <v>1534</v>
      </c>
      <c r="B1535" t="s">
        <v>6</v>
      </c>
      <c r="C1535">
        <v>27</v>
      </c>
      <c r="D1535" t="str">
        <f t="shared" si="69"/>
        <v>Young Adults</v>
      </c>
      <c r="E1535" t="s">
        <v>13</v>
      </c>
      <c r="F1535" t="s">
        <v>28</v>
      </c>
      <c r="G1535" t="s">
        <v>33</v>
      </c>
      <c r="H1535" t="s">
        <v>40</v>
      </c>
      <c r="I1535" t="s">
        <v>11</v>
      </c>
      <c r="J1535" t="s">
        <v>49</v>
      </c>
      <c r="K1535" t="s">
        <v>49</v>
      </c>
      <c r="L1535">
        <f t="shared" si="70"/>
        <v>0</v>
      </c>
      <c r="N1535">
        <f t="shared" si="71"/>
        <v>0</v>
      </c>
    </row>
    <row r="1536" spans="1:14" x14ac:dyDescent="0.3">
      <c r="A1536" s="1">
        <v>1535</v>
      </c>
      <c r="B1536" t="s">
        <v>6</v>
      </c>
      <c r="C1536">
        <v>66</v>
      </c>
      <c r="D1536" t="str">
        <f t="shared" si="69"/>
        <v>Old Age</v>
      </c>
      <c r="E1536" t="s">
        <v>13</v>
      </c>
      <c r="F1536" t="s">
        <v>28</v>
      </c>
      <c r="G1536" t="s">
        <v>18</v>
      </c>
      <c r="H1536" t="s">
        <v>40</v>
      </c>
      <c r="I1536" t="s">
        <v>11</v>
      </c>
      <c r="J1536" t="s">
        <v>49</v>
      </c>
      <c r="K1536" t="s">
        <v>49</v>
      </c>
      <c r="L1536">
        <f t="shared" si="70"/>
        <v>0</v>
      </c>
      <c r="N1536">
        <f t="shared" si="71"/>
        <v>0</v>
      </c>
    </row>
    <row r="1537" spans="1:14" x14ac:dyDescent="0.3">
      <c r="A1537" s="1">
        <v>1536</v>
      </c>
      <c r="B1537" t="s">
        <v>12</v>
      </c>
      <c r="C1537">
        <v>84</v>
      </c>
      <c r="D1537" t="str">
        <f t="shared" si="69"/>
        <v>Old Age</v>
      </c>
      <c r="E1537" t="s">
        <v>22</v>
      </c>
      <c r="F1537" t="s">
        <v>8</v>
      </c>
      <c r="G1537" t="s">
        <v>9</v>
      </c>
      <c r="H1537" t="s">
        <v>40</v>
      </c>
      <c r="I1537" t="s">
        <v>11</v>
      </c>
      <c r="J1537" t="s">
        <v>49</v>
      </c>
      <c r="K1537" t="s">
        <v>49</v>
      </c>
      <c r="L1537">
        <f t="shared" si="70"/>
        <v>0</v>
      </c>
      <c r="N1537">
        <f t="shared" si="71"/>
        <v>0</v>
      </c>
    </row>
    <row r="1538" spans="1:14" x14ac:dyDescent="0.3">
      <c r="A1538" s="1">
        <v>1537</v>
      </c>
      <c r="B1538" t="s">
        <v>6</v>
      </c>
      <c r="C1538">
        <v>41</v>
      </c>
      <c r="D1538" t="str">
        <f t="shared" ref="D1538:D1601" si="72">IF(C1538&lt;=35,"Young Adults",IF(C1538&lt;=60,"Middle Age",IF(C1538&gt;60,"Old Age","No smoking")))</f>
        <v>Middle Age</v>
      </c>
      <c r="E1538" t="s">
        <v>13</v>
      </c>
      <c r="F1538" t="s">
        <v>28</v>
      </c>
      <c r="G1538" t="s">
        <v>9</v>
      </c>
      <c r="H1538" t="s">
        <v>40</v>
      </c>
      <c r="I1538" t="s">
        <v>14</v>
      </c>
      <c r="J1538">
        <v>20</v>
      </c>
      <c r="K1538">
        <v>12</v>
      </c>
      <c r="L1538">
        <f t="shared" ref="L1538:L1601" si="73">SUM(J1538,K1538)</f>
        <v>32</v>
      </c>
      <c r="M1538" t="s">
        <v>15</v>
      </c>
      <c r="N1538">
        <f t="shared" si="71"/>
        <v>0</v>
      </c>
    </row>
    <row r="1539" spans="1:14" x14ac:dyDescent="0.3">
      <c r="A1539" s="1">
        <v>1538</v>
      </c>
      <c r="B1539" t="s">
        <v>6</v>
      </c>
      <c r="C1539">
        <v>27</v>
      </c>
      <c r="D1539" t="str">
        <f t="shared" si="72"/>
        <v>Young Adults</v>
      </c>
      <c r="E1539" t="s">
        <v>13</v>
      </c>
      <c r="F1539" t="s">
        <v>17</v>
      </c>
      <c r="G1539" t="s">
        <v>9</v>
      </c>
      <c r="H1539" t="s">
        <v>40</v>
      </c>
      <c r="I1539" t="s">
        <v>11</v>
      </c>
      <c r="J1539" t="s">
        <v>49</v>
      </c>
      <c r="K1539" t="s">
        <v>49</v>
      </c>
      <c r="L1539">
        <f t="shared" si="73"/>
        <v>0</v>
      </c>
      <c r="N1539">
        <f t="shared" si="71"/>
        <v>0</v>
      </c>
    </row>
    <row r="1540" spans="1:14" x14ac:dyDescent="0.3">
      <c r="A1540" s="1">
        <v>1539</v>
      </c>
      <c r="B1540" t="s">
        <v>12</v>
      </c>
      <c r="C1540">
        <v>40</v>
      </c>
      <c r="D1540" t="str">
        <f t="shared" si="72"/>
        <v>Middle Age</v>
      </c>
      <c r="E1540" t="s">
        <v>7</v>
      </c>
      <c r="F1540" t="s">
        <v>19</v>
      </c>
      <c r="G1540" t="s">
        <v>18</v>
      </c>
      <c r="H1540" t="s">
        <v>40</v>
      </c>
      <c r="I1540" t="s">
        <v>11</v>
      </c>
      <c r="J1540" t="s">
        <v>49</v>
      </c>
      <c r="K1540" t="s">
        <v>49</v>
      </c>
      <c r="L1540">
        <f t="shared" si="73"/>
        <v>0</v>
      </c>
      <c r="N1540">
        <f t="shared" ref="N1540:N1603" si="74">SUMIFS(J1540:J1543,I1540:I1543,"yes",F1540:F1543,"Degree")</f>
        <v>0</v>
      </c>
    </row>
    <row r="1541" spans="1:14" x14ac:dyDescent="0.3">
      <c r="A1541" s="1">
        <v>1540</v>
      </c>
      <c r="B1541" t="s">
        <v>12</v>
      </c>
      <c r="C1541">
        <v>79</v>
      </c>
      <c r="D1541" t="str">
        <f t="shared" si="72"/>
        <v>Old Age</v>
      </c>
      <c r="E1541" t="s">
        <v>22</v>
      </c>
      <c r="F1541" t="s">
        <v>8</v>
      </c>
      <c r="G1541" t="s">
        <v>9</v>
      </c>
      <c r="H1541" t="s">
        <v>40</v>
      </c>
      <c r="I1541" t="s">
        <v>11</v>
      </c>
      <c r="J1541" t="s">
        <v>49</v>
      </c>
      <c r="K1541" t="s">
        <v>49</v>
      </c>
      <c r="L1541">
        <f t="shared" si="73"/>
        <v>0</v>
      </c>
      <c r="N1541">
        <f t="shared" si="74"/>
        <v>0</v>
      </c>
    </row>
    <row r="1542" spans="1:14" x14ac:dyDescent="0.3">
      <c r="A1542" s="1">
        <v>1541</v>
      </c>
      <c r="B1542" t="s">
        <v>6</v>
      </c>
      <c r="C1542">
        <v>49</v>
      </c>
      <c r="D1542" t="str">
        <f t="shared" si="72"/>
        <v>Middle Age</v>
      </c>
      <c r="E1542" t="s">
        <v>16</v>
      </c>
      <c r="F1542" t="s">
        <v>8</v>
      </c>
      <c r="G1542" t="s">
        <v>18</v>
      </c>
      <c r="H1542" t="s">
        <v>40</v>
      </c>
      <c r="I1542" t="s">
        <v>14</v>
      </c>
      <c r="J1542">
        <v>20</v>
      </c>
      <c r="K1542">
        <v>20</v>
      </c>
      <c r="L1542">
        <f t="shared" si="73"/>
        <v>40</v>
      </c>
      <c r="M1542" t="s">
        <v>15</v>
      </c>
      <c r="N1542">
        <f t="shared" si="74"/>
        <v>0</v>
      </c>
    </row>
    <row r="1543" spans="1:14" x14ac:dyDescent="0.3">
      <c r="A1543" s="1">
        <v>1542</v>
      </c>
      <c r="B1543" t="s">
        <v>12</v>
      </c>
      <c r="C1543">
        <v>79</v>
      </c>
      <c r="D1543" t="str">
        <f t="shared" si="72"/>
        <v>Old Age</v>
      </c>
      <c r="E1543" t="s">
        <v>22</v>
      </c>
      <c r="F1543" t="s">
        <v>8</v>
      </c>
      <c r="G1543" t="s">
        <v>9</v>
      </c>
      <c r="H1543" t="s">
        <v>40</v>
      </c>
      <c r="I1543" t="s">
        <v>11</v>
      </c>
      <c r="J1543" t="s">
        <v>49</v>
      </c>
      <c r="K1543" t="s">
        <v>49</v>
      </c>
      <c r="L1543">
        <f t="shared" si="73"/>
        <v>0</v>
      </c>
      <c r="N1543">
        <f t="shared" si="74"/>
        <v>5</v>
      </c>
    </row>
    <row r="1544" spans="1:14" x14ac:dyDescent="0.3">
      <c r="A1544" s="1">
        <v>1543</v>
      </c>
      <c r="B1544" t="s">
        <v>12</v>
      </c>
      <c r="C1544">
        <v>54</v>
      </c>
      <c r="D1544" t="str">
        <f t="shared" si="72"/>
        <v>Middle Age</v>
      </c>
      <c r="E1544" t="s">
        <v>16</v>
      </c>
      <c r="F1544" t="s">
        <v>8</v>
      </c>
      <c r="G1544" t="s">
        <v>33</v>
      </c>
      <c r="H1544" t="s">
        <v>40</v>
      </c>
      <c r="I1544" t="s">
        <v>11</v>
      </c>
      <c r="J1544" t="s">
        <v>49</v>
      </c>
      <c r="K1544" t="s">
        <v>49</v>
      </c>
      <c r="L1544">
        <f t="shared" si="73"/>
        <v>0</v>
      </c>
      <c r="N1544">
        <f t="shared" si="74"/>
        <v>10</v>
      </c>
    </row>
    <row r="1545" spans="1:14" x14ac:dyDescent="0.3">
      <c r="A1545" s="1">
        <v>1544</v>
      </c>
      <c r="B1545" t="s">
        <v>6</v>
      </c>
      <c r="C1545">
        <v>25</v>
      </c>
      <c r="D1545" t="str">
        <f t="shared" si="72"/>
        <v>Young Adults</v>
      </c>
      <c r="E1545" t="s">
        <v>13</v>
      </c>
      <c r="F1545" t="s">
        <v>19</v>
      </c>
      <c r="G1545" t="s">
        <v>31</v>
      </c>
      <c r="H1545" t="s">
        <v>41</v>
      </c>
      <c r="I1545" t="s">
        <v>14</v>
      </c>
      <c r="J1545">
        <v>10</v>
      </c>
      <c r="K1545">
        <v>10</v>
      </c>
      <c r="L1545">
        <f t="shared" si="73"/>
        <v>20</v>
      </c>
      <c r="M1545" t="s">
        <v>15</v>
      </c>
      <c r="N1545">
        <f t="shared" si="74"/>
        <v>10</v>
      </c>
    </row>
    <row r="1546" spans="1:14" x14ac:dyDescent="0.3">
      <c r="A1546" s="1">
        <v>1545</v>
      </c>
      <c r="B1546" t="s">
        <v>12</v>
      </c>
      <c r="C1546">
        <v>45</v>
      </c>
      <c r="D1546" t="str">
        <f t="shared" si="72"/>
        <v>Middle Age</v>
      </c>
      <c r="E1546" t="s">
        <v>13</v>
      </c>
      <c r="F1546" t="s">
        <v>17</v>
      </c>
      <c r="G1546" t="s">
        <v>31</v>
      </c>
      <c r="H1546" t="s">
        <v>41</v>
      </c>
      <c r="I1546" t="s">
        <v>14</v>
      </c>
      <c r="J1546">
        <v>5</v>
      </c>
      <c r="K1546">
        <v>5</v>
      </c>
      <c r="L1546">
        <f t="shared" si="73"/>
        <v>10</v>
      </c>
      <c r="M1546" t="s">
        <v>15</v>
      </c>
      <c r="N1546">
        <f t="shared" si="74"/>
        <v>10</v>
      </c>
    </row>
    <row r="1547" spans="1:14" x14ac:dyDescent="0.3">
      <c r="A1547" s="1">
        <v>1546</v>
      </c>
      <c r="B1547" t="s">
        <v>12</v>
      </c>
      <c r="C1547">
        <v>24</v>
      </c>
      <c r="D1547" t="str">
        <f t="shared" si="72"/>
        <v>Young Adults</v>
      </c>
      <c r="E1547" t="s">
        <v>13</v>
      </c>
      <c r="F1547" t="s">
        <v>17</v>
      </c>
      <c r="G1547" t="s">
        <v>31</v>
      </c>
      <c r="H1547" t="s">
        <v>41</v>
      </c>
      <c r="I1547" t="s">
        <v>14</v>
      </c>
      <c r="J1547">
        <v>5</v>
      </c>
      <c r="K1547">
        <v>5</v>
      </c>
      <c r="L1547">
        <f t="shared" si="73"/>
        <v>10</v>
      </c>
      <c r="M1547" t="s">
        <v>15</v>
      </c>
      <c r="N1547">
        <f t="shared" si="74"/>
        <v>5</v>
      </c>
    </row>
    <row r="1548" spans="1:14" x14ac:dyDescent="0.3">
      <c r="A1548" s="1">
        <v>1547</v>
      </c>
      <c r="B1548" t="s">
        <v>12</v>
      </c>
      <c r="C1548">
        <v>54</v>
      </c>
      <c r="D1548" t="str">
        <f t="shared" si="72"/>
        <v>Middle Age</v>
      </c>
      <c r="E1548" t="s">
        <v>7</v>
      </c>
      <c r="F1548" t="s">
        <v>8</v>
      </c>
      <c r="G1548" t="s">
        <v>31</v>
      </c>
      <c r="H1548" t="s">
        <v>41</v>
      </c>
      <c r="I1548" t="s">
        <v>14</v>
      </c>
      <c r="J1548">
        <v>20</v>
      </c>
      <c r="K1548">
        <v>10</v>
      </c>
      <c r="L1548">
        <f t="shared" si="73"/>
        <v>30</v>
      </c>
      <c r="M1548" t="s">
        <v>15</v>
      </c>
      <c r="N1548">
        <f t="shared" si="74"/>
        <v>0</v>
      </c>
    </row>
    <row r="1549" spans="1:14" x14ac:dyDescent="0.3">
      <c r="A1549" s="1">
        <v>1548</v>
      </c>
      <c r="B1549" t="s">
        <v>12</v>
      </c>
      <c r="C1549">
        <v>78</v>
      </c>
      <c r="D1549" t="str">
        <f t="shared" si="72"/>
        <v>Old Age</v>
      </c>
      <c r="E1549" t="s">
        <v>22</v>
      </c>
      <c r="F1549" t="s">
        <v>8</v>
      </c>
      <c r="G1549" t="s">
        <v>31</v>
      </c>
      <c r="H1549" t="s">
        <v>41</v>
      </c>
      <c r="I1549" t="s">
        <v>11</v>
      </c>
      <c r="J1549" t="s">
        <v>49</v>
      </c>
      <c r="K1549" t="s">
        <v>49</v>
      </c>
      <c r="L1549">
        <f t="shared" si="73"/>
        <v>0</v>
      </c>
      <c r="N1549">
        <f t="shared" si="74"/>
        <v>0</v>
      </c>
    </row>
    <row r="1550" spans="1:14" x14ac:dyDescent="0.3">
      <c r="A1550" s="1">
        <v>1549</v>
      </c>
      <c r="B1550" t="s">
        <v>6</v>
      </c>
      <c r="C1550">
        <v>50</v>
      </c>
      <c r="D1550" t="str">
        <f t="shared" si="72"/>
        <v>Middle Age</v>
      </c>
      <c r="E1550" t="s">
        <v>16</v>
      </c>
      <c r="F1550" t="s">
        <v>8</v>
      </c>
      <c r="G1550" t="s">
        <v>31</v>
      </c>
      <c r="H1550" t="s">
        <v>41</v>
      </c>
      <c r="I1550" t="s">
        <v>14</v>
      </c>
      <c r="J1550">
        <v>25</v>
      </c>
      <c r="K1550">
        <v>25</v>
      </c>
      <c r="L1550">
        <f t="shared" si="73"/>
        <v>50</v>
      </c>
      <c r="M1550" t="s">
        <v>21</v>
      </c>
      <c r="N1550">
        <f t="shared" si="74"/>
        <v>0</v>
      </c>
    </row>
    <row r="1551" spans="1:14" x14ac:dyDescent="0.3">
      <c r="A1551" s="1">
        <v>1550</v>
      </c>
      <c r="B1551" t="s">
        <v>12</v>
      </c>
      <c r="C1551">
        <v>42</v>
      </c>
      <c r="D1551" t="str">
        <f t="shared" si="72"/>
        <v>Middle Age</v>
      </c>
      <c r="E1551" t="s">
        <v>16</v>
      </c>
      <c r="F1551" t="s">
        <v>17</v>
      </c>
      <c r="G1551" t="s">
        <v>31</v>
      </c>
      <c r="H1551" t="s">
        <v>41</v>
      </c>
      <c r="I1551" t="s">
        <v>11</v>
      </c>
      <c r="J1551" t="s">
        <v>49</v>
      </c>
      <c r="K1551" t="s">
        <v>49</v>
      </c>
      <c r="L1551">
        <f t="shared" si="73"/>
        <v>0</v>
      </c>
      <c r="N1551">
        <f t="shared" si="74"/>
        <v>0</v>
      </c>
    </row>
    <row r="1552" spans="1:14" x14ac:dyDescent="0.3">
      <c r="A1552" s="1">
        <v>1551</v>
      </c>
      <c r="B1552" t="s">
        <v>12</v>
      </c>
      <c r="C1552">
        <v>32</v>
      </c>
      <c r="D1552" t="str">
        <f t="shared" si="72"/>
        <v>Young Adults</v>
      </c>
      <c r="E1552" t="s">
        <v>13</v>
      </c>
      <c r="F1552" t="s">
        <v>30</v>
      </c>
      <c r="G1552" t="s">
        <v>31</v>
      </c>
      <c r="H1552" t="s">
        <v>41</v>
      </c>
      <c r="I1552" t="s">
        <v>14</v>
      </c>
      <c r="J1552">
        <v>10</v>
      </c>
      <c r="K1552">
        <v>10</v>
      </c>
      <c r="L1552">
        <f t="shared" si="73"/>
        <v>20</v>
      </c>
      <c r="M1552" t="s">
        <v>15</v>
      </c>
      <c r="N1552">
        <f t="shared" si="74"/>
        <v>0</v>
      </c>
    </row>
    <row r="1553" spans="1:14" x14ac:dyDescent="0.3">
      <c r="A1553" s="1">
        <v>1552</v>
      </c>
      <c r="B1553" t="s">
        <v>6</v>
      </c>
      <c r="C1553">
        <v>75</v>
      </c>
      <c r="D1553" t="str">
        <f t="shared" si="72"/>
        <v>Old Age</v>
      </c>
      <c r="E1553" t="s">
        <v>13</v>
      </c>
      <c r="F1553" t="s">
        <v>8</v>
      </c>
      <c r="G1553" t="s">
        <v>31</v>
      </c>
      <c r="H1553" t="s">
        <v>41</v>
      </c>
      <c r="I1553" t="s">
        <v>11</v>
      </c>
      <c r="J1553" t="s">
        <v>49</v>
      </c>
      <c r="K1553" t="s">
        <v>49</v>
      </c>
      <c r="L1553">
        <f t="shared" si="73"/>
        <v>0</v>
      </c>
      <c r="N1553">
        <f t="shared" si="74"/>
        <v>0</v>
      </c>
    </row>
    <row r="1554" spans="1:14" x14ac:dyDescent="0.3">
      <c r="A1554" s="1">
        <v>1553</v>
      </c>
      <c r="B1554" t="s">
        <v>12</v>
      </c>
      <c r="C1554">
        <v>25</v>
      </c>
      <c r="D1554" t="str">
        <f t="shared" si="72"/>
        <v>Young Adults</v>
      </c>
      <c r="E1554" t="s">
        <v>13</v>
      </c>
      <c r="F1554" t="s">
        <v>19</v>
      </c>
      <c r="G1554" t="s">
        <v>31</v>
      </c>
      <c r="H1554" t="s">
        <v>41</v>
      </c>
      <c r="I1554" t="s">
        <v>14</v>
      </c>
      <c r="J1554">
        <v>15</v>
      </c>
      <c r="K1554">
        <v>15</v>
      </c>
      <c r="L1554">
        <f t="shared" si="73"/>
        <v>30</v>
      </c>
      <c r="M1554" t="s">
        <v>15</v>
      </c>
      <c r="N1554">
        <f t="shared" si="74"/>
        <v>0</v>
      </c>
    </row>
    <row r="1555" spans="1:14" x14ac:dyDescent="0.3">
      <c r="A1555" s="1">
        <v>1554</v>
      </c>
      <c r="B1555" t="s">
        <v>6</v>
      </c>
      <c r="C1555">
        <v>50</v>
      </c>
      <c r="D1555" t="str">
        <f t="shared" si="72"/>
        <v>Middle Age</v>
      </c>
      <c r="E1555" t="s">
        <v>27</v>
      </c>
      <c r="F1555" t="s">
        <v>28</v>
      </c>
      <c r="G1555" t="s">
        <v>31</v>
      </c>
      <c r="H1555" t="s">
        <v>41</v>
      </c>
      <c r="I1555" t="s">
        <v>11</v>
      </c>
      <c r="J1555" t="s">
        <v>49</v>
      </c>
      <c r="K1555" t="s">
        <v>49</v>
      </c>
      <c r="L1555">
        <f t="shared" si="73"/>
        <v>0</v>
      </c>
      <c r="N1555">
        <f t="shared" si="74"/>
        <v>0</v>
      </c>
    </row>
    <row r="1556" spans="1:14" x14ac:dyDescent="0.3">
      <c r="A1556" s="1">
        <v>1555</v>
      </c>
      <c r="B1556" t="s">
        <v>6</v>
      </c>
      <c r="C1556">
        <v>24</v>
      </c>
      <c r="D1556" t="str">
        <f t="shared" si="72"/>
        <v>Young Adults</v>
      </c>
      <c r="E1556" t="s">
        <v>13</v>
      </c>
      <c r="F1556" t="s">
        <v>28</v>
      </c>
      <c r="G1556" t="s">
        <v>31</v>
      </c>
      <c r="H1556" t="s">
        <v>41</v>
      </c>
      <c r="I1556" t="s">
        <v>14</v>
      </c>
      <c r="J1556">
        <v>15</v>
      </c>
      <c r="K1556">
        <v>15</v>
      </c>
      <c r="L1556">
        <f t="shared" si="73"/>
        <v>30</v>
      </c>
      <c r="M1556" t="s">
        <v>15</v>
      </c>
      <c r="N1556">
        <f t="shared" si="74"/>
        <v>0</v>
      </c>
    </row>
    <row r="1557" spans="1:14" x14ac:dyDescent="0.3">
      <c r="A1557" s="1">
        <v>1556</v>
      </c>
      <c r="B1557" t="s">
        <v>6</v>
      </c>
      <c r="C1557">
        <v>35</v>
      </c>
      <c r="D1557" t="str">
        <f t="shared" si="72"/>
        <v>Young Adults</v>
      </c>
      <c r="E1557" t="s">
        <v>13</v>
      </c>
      <c r="F1557" t="s">
        <v>28</v>
      </c>
      <c r="G1557" t="s">
        <v>9</v>
      </c>
      <c r="H1557" t="s">
        <v>41</v>
      </c>
      <c r="I1557" t="s">
        <v>11</v>
      </c>
      <c r="J1557" t="s">
        <v>49</v>
      </c>
      <c r="K1557" t="s">
        <v>49</v>
      </c>
      <c r="L1557">
        <f t="shared" si="73"/>
        <v>0</v>
      </c>
      <c r="N1557">
        <f t="shared" si="74"/>
        <v>0</v>
      </c>
    </row>
    <row r="1558" spans="1:14" x14ac:dyDescent="0.3">
      <c r="A1558" s="1">
        <v>1557</v>
      </c>
      <c r="B1558" t="s">
        <v>12</v>
      </c>
      <c r="C1558">
        <v>52</v>
      </c>
      <c r="D1558" t="str">
        <f t="shared" si="72"/>
        <v>Middle Age</v>
      </c>
      <c r="E1558" t="s">
        <v>16</v>
      </c>
      <c r="F1558" t="s">
        <v>8</v>
      </c>
      <c r="G1558" t="s">
        <v>31</v>
      </c>
      <c r="H1558" t="s">
        <v>41</v>
      </c>
      <c r="I1558" t="s">
        <v>11</v>
      </c>
      <c r="J1558" t="s">
        <v>49</v>
      </c>
      <c r="K1558" t="s">
        <v>49</v>
      </c>
      <c r="L1558">
        <f t="shared" si="73"/>
        <v>0</v>
      </c>
      <c r="N1558">
        <f t="shared" si="74"/>
        <v>0</v>
      </c>
    </row>
    <row r="1559" spans="1:14" x14ac:dyDescent="0.3">
      <c r="A1559" s="1">
        <v>1558</v>
      </c>
      <c r="B1559" t="s">
        <v>12</v>
      </c>
      <c r="C1559">
        <v>42</v>
      </c>
      <c r="D1559" t="str">
        <f t="shared" si="72"/>
        <v>Middle Age</v>
      </c>
      <c r="E1559" t="s">
        <v>16</v>
      </c>
      <c r="F1559" t="s">
        <v>17</v>
      </c>
      <c r="G1559" t="s">
        <v>9</v>
      </c>
      <c r="H1559" t="s">
        <v>41</v>
      </c>
      <c r="I1559" t="s">
        <v>11</v>
      </c>
      <c r="J1559" t="s">
        <v>49</v>
      </c>
      <c r="K1559" t="s">
        <v>49</v>
      </c>
      <c r="L1559">
        <f t="shared" si="73"/>
        <v>0</v>
      </c>
      <c r="N1559">
        <f t="shared" si="74"/>
        <v>0</v>
      </c>
    </row>
    <row r="1560" spans="1:14" x14ac:dyDescent="0.3">
      <c r="A1560" s="1">
        <v>1559</v>
      </c>
      <c r="B1560" t="s">
        <v>6</v>
      </c>
      <c r="C1560">
        <v>44</v>
      </c>
      <c r="D1560" t="str">
        <f t="shared" si="72"/>
        <v>Middle Age</v>
      </c>
      <c r="E1560" t="s">
        <v>27</v>
      </c>
      <c r="F1560" t="s">
        <v>19</v>
      </c>
      <c r="G1560" t="s">
        <v>31</v>
      </c>
      <c r="H1560" t="s">
        <v>41</v>
      </c>
      <c r="I1560" t="s">
        <v>11</v>
      </c>
      <c r="J1560" t="s">
        <v>49</v>
      </c>
      <c r="K1560" t="s">
        <v>49</v>
      </c>
      <c r="L1560">
        <f t="shared" si="73"/>
        <v>0</v>
      </c>
      <c r="N1560">
        <f t="shared" si="74"/>
        <v>0</v>
      </c>
    </row>
    <row r="1561" spans="1:14" x14ac:dyDescent="0.3">
      <c r="A1561" s="1">
        <v>1560</v>
      </c>
      <c r="B1561" t="s">
        <v>6</v>
      </c>
      <c r="C1561">
        <v>67</v>
      </c>
      <c r="D1561" t="str">
        <f t="shared" si="72"/>
        <v>Old Age</v>
      </c>
      <c r="E1561" t="s">
        <v>22</v>
      </c>
      <c r="F1561" t="s">
        <v>8</v>
      </c>
      <c r="G1561" t="s">
        <v>31</v>
      </c>
      <c r="H1561" t="s">
        <v>41</v>
      </c>
      <c r="I1561" t="s">
        <v>14</v>
      </c>
      <c r="J1561">
        <v>20</v>
      </c>
      <c r="K1561">
        <v>12</v>
      </c>
      <c r="L1561">
        <f t="shared" si="73"/>
        <v>32</v>
      </c>
      <c r="M1561" t="s">
        <v>21</v>
      </c>
      <c r="N1561">
        <f t="shared" si="74"/>
        <v>0</v>
      </c>
    </row>
    <row r="1562" spans="1:14" x14ac:dyDescent="0.3">
      <c r="A1562" s="1">
        <v>1561</v>
      </c>
      <c r="B1562" t="s">
        <v>12</v>
      </c>
      <c r="C1562">
        <v>69</v>
      </c>
      <c r="D1562" t="str">
        <f t="shared" si="72"/>
        <v>Old Age</v>
      </c>
      <c r="E1562" t="s">
        <v>22</v>
      </c>
      <c r="F1562" t="s">
        <v>8</v>
      </c>
      <c r="G1562" t="s">
        <v>31</v>
      </c>
      <c r="H1562" t="s">
        <v>41</v>
      </c>
      <c r="I1562" t="s">
        <v>11</v>
      </c>
      <c r="J1562" t="s">
        <v>49</v>
      </c>
      <c r="K1562" t="s">
        <v>49</v>
      </c>
      <c r="L1562">
        <f t="shared" si="73"/>
        <v>0</v>
      </c>
      <c r="N1562">
        <f t="shared" si="74"/>
        <v>0</v>
      </c>
    </row>
    <row r="1563" spans="1:14" x14ac:dyDescent="0.3">
      <c r="A1563" s="1">
        <v>1562</v>
      </c>
      <c r="B1563" t="s">
        <v>12</v>
      </c>
      <c r="C1563">
        <v>91</v>
      </c>
      <c r="D1563" t="str">
        <f t="shared" si="72"/>
        <v>Old Age</v>
      </c>
      <c r="E1563" t="s">
        <v>13</v>
      </c>
      <c r="F1563" t="s">
        <v>8</v>
      </c>
      <c r="G1563" t="s">
        <v>31</v>
      </c>
      <c r="H1563" t="s">
        <v>41</v>
      </c>
      <c r="I1563" t="s">
        <v>11</v>
      </c>
      <c r="J1563" t="s">
        <v>49</v>
      </c>
      <c r="K1563" t="s">
        <v>49</v>
      </c>
      <c r="L1563">
        <f t="shared" si="73"/>
        <v>0</v>
      </c>
      <c r="N1563">
        <f t="shared" si="74"/>
        <v>0</v>
      </c>
    </row>
    <row r="1564" spans="1:14" x14ac:dyDescent="0.3">
      <c r="A1564" s="1">
        <v>1563</v>
      </c>
      <c r="B1564" t="s">
        <v>6</v>
      </c>
      <c r="C1564">
        <v>61</v>
      </c>
      <c r="D1564" t="str">
        <f t="shared" si="72"/>
        <v>Old Age</v>
      </c>
      <c r="E1564" t="s">
        <v>7</v>
      </c>
      <c r="F1564" t="s">
        <v>8</v>
      </c>
      <c r="G1564" t="s">
        <v>31</v>
      </c>
      <c r="H1564" t="s">
        <v>41</v>
      </c>
      <c r="I1564" t="s">
        <v>11</v>
      </c>
      <c r="J1564" t="s">
        <v>49</v>
      </c>
      <c r="K1564" t="s">
        <v>49</v>
      </c>
      <c r="L1564">
        <f t="shared" si="73"/>
        <v>0</v>
      </c>
      <c r="N1564">
        <f t="shared" si="74"/>
        <v>0</v>
      </c>
    </row>
    <row r="1565" spans="1:14" x14ac:dyDescent="0.3">
      <c r="A1565" s="1">
        <v>1564</v>
      </c>
      <c r="B1565" t="s">
        <v>12</v>
      </c>
      <c r="C1565">
        <v>50</v>
      </c>
      <c r="D1565" t="str">
        <f t="shared" si="72"/>
        <v>Middle Age</v>
      </c>
      <c r="E1565" t="s">
        <v>13</v>
      </c>
      <c r="F1565" t="s">
        <v>17</v>
      </c>
      <c r="G1565" t="s">
        <v>9</v>
      </c>
      <c r="H1565" t="s">
        <v>41</v>
      </c>
      <c r="I1565" t="s">
        <v>11</v>
      </c>
      <c r="J1565" t="s">
        <v>49</v>
      </c>
      <c r="K1565" t="s">
        <v>49</v>
      </c>
      <c r="L1565">
        <f t="shared" si="73"/>
        <v>0</v>
      </c>
      <c r="N1565">
        <f t="shared" si="74"/>
        <v>0</v>
      </c>
    </row>
    <row r="1566" spans="1:14" x14ac:dyDescent="0.3">
      <c r="A1566" s="1">
        <v>1565</v>
      </c>
      <c r="B1566" t="s">
        <v>6</v>
      </c>
      <c r="C1566">
        <v>37</v>
      </c>
      <c r="D1566" t="str">
        <f t="shared" si="72"/>
        <v>Middle Age</v>
      </c>
      <c r="E1566" t="s">
        <v>13</v>
      </c>
      <c r="F1566" t="s">
        <v>28</v>
      </c>
      <c r="G1566" t="s">
        <v>31</v>
      </c>
      <c r="H1566" t="s">
        <v>41</v>
      </c>
      <c r="I1566" t="s">
        <v>11</v>
      </c>
      <c r="J1566" t="s">
        <v>49</v>
      </c>
      <c r="K1566" t="s">
        <v>49</v>
      </c>
      <c r="L1566">
        <f t="shared" si="73"/>
        <v>0</v>
      </c>
      <c r="N1566">
        <f t="shared" si="74"/>
        <v>0</v>
      </c>
    </row>
    <row r="1567" spans="1:14" x14ac:dyDescent="0.3">
      <c r="A1567" s="1">
        <v>1566</v>
      </c>
      <c r="B1567" t="s">
        <v>12</v>
      </c>
      <c r="C1567">
        <v>35</v>
      </c>
      <c r="D1567" t="str">
        <f t="shared" si="72"/>
        <v>Young Adults</v>
      </c>
      <c r="E1567" t="s">
        <v>13</v>
      </c>
      <c r="F1567" t="s">
        <v>28</v>
      </c>
      <c r="G1567" t="s">
        <v>31</v>
      </c>
      <c r="H1567" t="s">
        <v>41</v>
      </c>
      <c r="I1567" t="s">
        <v>14</v>
      </c>
      <c r="J1567">
        <v>15</v>
      </c>
      <c r="K1567">
        <v>15</v>
      </c>
      <c r="L1567">
        <f t="shared" si="73"/>
        <v>30</v>
      </c>
      <c r="M1567" t="s">
        <v>15</v>
      </c>
      <c r="N1567">
        <f t="shared" si="74"/>
        <v>0</v>
      </c>
    </row>
    <row r="1568" spans="1:14" x14ac:dyDescent="0.3">
      <c r="A1568" s="1">
        <v>1567</v>
      </c>
      <c r="B1568" t="s">
        <v>6</v>
      </c>
      <c r="C1568">
        <v>24</v>
      </c>
      <c r="D1568" t="str">
        <f t="shared" si="72"/>
        <v>Young Adults</v>
      </c>
      <c r="E1568" t="s">
        <v>13</v>
      </c>
      <c r="F1568" t="s">
        <v>28</v>
      </c>
      <c r="G1568" t="s">
        <v>9</v>
      </c>
      <c r="H1568" t="s">
        <v>41</v>
      </c>
      <c r="I1568" t="s">
        <v>14</v>
      </c>
      <c r="J1568">
        <v>20</v>
      </c>
      <c r="K1568">
        <v>15</v>
      </c>
      <c r="L1568">
        <f t="shared" si="73"/>
        <v>35</v>
      </c>
      <c r="M1568" t="s">
        <v>15</v>
      </c>
      <c r="N1568">
        <f t="shared" si="74"/>
        <v>0</v>
      </c>
    </row>
    <row r="1569" spans="1:14" x14ac:dyDescent="0.3">
      <c r="A1569" s="1">
        <v>1568</v>
      </c>
      <c r="B1569" t="s">
        <v>12</v>
      </c>
      <c r="C1569">
        <v>39</v>
      </c>
      <c r="D1569" t="str">
        <f t="shared" si="72"/>
        <v>Middle Age</v>
      </c>
      <c r="E1569" t="s">
        <v>13</v>
      </c>
      <c r="F1569" t="s">
        <v>8</v>
      </c>
      <c r="G1569" t="s">
        <v>31</v>
      </c>
      <c r="H1569" t="s">
        <v>41</v>
      </c>
      <c r="I1569" t="s">
        <v>11</v>
      </c>
      <c r="J1569" t="s">
        <v>49</v>
      </c>
      <c r="K1569" t="s">
        <v>49</v>
      </c>
      <c r="L1569">
        <f t="shared" si="73"/>
        <v>0</v>
      </c>
      <c r="N1569">
        <f t="shared" si="74"/>
        <v>0</v>
      </c>
    </row>
    <row r="1570" spans="1:14" x14ac:dyDescent="0.3">
      <c r="A1570" s="1">
        <v>1569</v>
      </c>
      <c r="B1570" t="s">
        <v>12</v>
      </c>
      <c r="C1570">
        <v>79</v>
      </c>
      <c r="D1570" t="str">
        <f t="shared" si="72"/>
        <v>Old Age</v>
      </c>
      <c r="E1570" t="s">
        <v>7</v>
      </c>
      <c r="F1570" t="s">
        <v>8</v>
      </c>
      <c r="G1570" t="s">
        <v>31</v>
      </c>
      <c r="H1570" t="s">
        <v>41</v>
      </c>
      <c r="I1570" t="s">
        <v>11</v>
      </c>
      <c r="J1570" t="s">
        <v>49</v>
      </c>
      <c r="K1570" t="s">
        <v>49</v>
      </c>
      <c r="L1570">
        <f t="shared" si="73"/>
        <v>0</v>
      </c>
      <c r="N1570">
        <f t="shared" si="74"/>
        <v>0</v>
      </c>
    </row>
    <row r="1571" spans="1:14" x14ac:dyDescent="0.3">
      <c r="A1571" s="1">
        <v>1570</v>
      </c>
      <c r="B1571" t="s">
        <v>6</v>
      </c>
      <c r="C1571">
        <v>40</v>
      </c>
      <c r="D1571" t="str">
        <f t="shared" si="72"/>
        <v>Middle Age</v>
      </c>
      <c r="E1571" t="s">
        <v>16</v>
      </c>
      <c r="F1571" t="s">
        <v>17</v>
      </c>
      <c r="G1571" t="s">
        <v>31</v>
      </c>
      <c r="H1571" t="s">
        <v>41</v>
      </c>
      <c r="I1571" t="s">
        <v>11</v>
      </c>
      <c r="J1571" t="s">
        <v>49</v>
      </c>
      <c r="K1571" t="s">
        <v>49</v>
      </c>
      <c r="L1571">
        <f t="shared" si="73"/>
        <v>0</v>
      </c>
      <c r="N1571">
        <f t="shared" si="74"/>
        <v>0</v>
      </c>
    </row>
    <row r="1572" spans="1:14" x14ac:dyDescent="0.3">
      <c r="A1572" s="1">
        <v>1571</v>
      </c>
      <c r="B1572" t="s">
        <v>6</v>
      </c>
      <c r="C1572">
        <v>60</v>
      </c>
      <c r="D1572" t="str">
        <f t="shared" si="72"/>
        <v>Middle Age</v>
      </c>
      <c r="E1572" t="s">
        <v>16</v>
      </c>
      <c r="F1572" t="s">
        <v>17</v>
      </c>
      <c r="G1572" t="s">
        <v>9</v>
      </c>
      <c r="H1572" t="s">
        <v>41</v>
      </c>
      <c r="I1572" t="s">
        <v>11</v>
      </c>
      <c r="J1572" t="s">
        <v>49</v>
      </c>
      <c r="K1572" t="s">
        <v>49</v>
      </c>
      <c r="L1572">
        <f t="shared" si="73"/>
        <v>0</v>
      </c>
      <c r="N1572">
        <f t="shared" si="74"/>
        <v>0</v>
      </c>
    </row>
    <row r="1573" spans="1:14" x14ac:dyDescent="0.3">
      <c r="A1573" s="1">
        <v>1572</v>
      </c>
      <c r="B1573" t="s">
        <v>6</v>
      </c>
      <c r="C1573">
        <v>42</v>
      </c>
      <c r="D1573" t="str">
        <f t="shared" si="72"/>
        <v>Middle Age</v>
      </c>
      <c r="E1573" t="s">
        <v>16</v>
      </c>
      <c r="F1573" t="s">
        <v>8</v>
      </c>
      <c r="G1573" t="s">
        <v>31</v>
      </c>
      <c r="H1573" t="s">
        <v>41</v>
      </c>
      <c r="I1573" t="s">
        <v>11</v>
      </c>
      <c r="J1573" t="s">
        <v>49</v>
      </c>
      <c r="K1573" t="s">
        <v>49</v>
      </c>
      <c r="L1573">
        <f t="shared" si="73"/>
        <v>0</v>
      </c>
      <c r="N1573">
        <f t="shared" si="74"/>
        <v>0</v>
      </c>
    </row>
    <row r="1574" spans="1:14" x14ac:dyDescent="0.3">
      <c r="A1574" s="1">
        <v>1573</v>
      </c>
      <c r="B1574" t="s">
        <v>6</v>
      </c>
      <c r="C1574">
        <v>64</v>
      </c>
      <c r="D1574" t="str">
        <f t="shared" si="72"/>
        <v>Old Age</v>
      </c>
      <c r="E1574" t="s">
        <v>22</v>
      </c>
      <c r="F1574" t="s">
        <v>24</v>
      </c>
      <c r="G1574" t="s">
        <v>31</v>
      </c>
      <c r="H1574" t="s">
        <v>41</v>
      </c>
      <c r="I1574" t="s">
        <v>11</v>
      </c>
      <c r="J1574" t="s">
        <v>49</v>
      </c>
      <c r="K1574" t="s">
        <v>49</v>
      </c>
      <c r="L1574">
        <f t="shared" si="73"/>
        <v>0</v>
      </c>
      <c r="N1574">
        <f t="shared" si="74"/>
        <v>0</v>
      </c>
    </row>
    <row r="1575" spans="1:14" x14ac:dyDescent="0.3">
      <c r="A1575" s="1">
        <v>1574</v>
      </c>
      <c r="B1575" t="s">
        <v>12</v>
      </c>
      <c r="C1575">
        <v>55</v>
      </c>
      <c r="D1575" t="str">
        <f t="shared" si="72"/>
        <v>Middle Age</v>
      </c>
      <c r="E1575" t="s">
        <v>16</v>
      </c>
      <c r="F1575" t="s">
        <v>19</v>
      </c>
      <c r="G1575" t="s">
        <v>31</v>
      </c>
      <c r="H1575" t="s">
        <v>41</v>
      </c>
      <c r="I1575" t="s">
        <v>14</v>
      </c>
      <c r="J1575">
        <v>2</v>
      </c>
      <c r="K1575">
        <v>10</v>
      </c>
      <c r="L1575">
        <f t="shared" si="73"/>
        <v>12</v>
      </c>
      <c r="M1575" t="s">
        <v>15</v>
      </c>
      <c r="N1575">
        <f t="shared" si="74"/>
        <v>0</v>
      </c>
    </row>
    <row r="1576" spans="1:14" x14ac:dyDescent="0.3">
      <c r="A1576" s="1">
        <v>1575</v>
      </c>
      <c r="B1576" t="s">
        <v>6</v>
      </c>
      <c r="C1576">
        <v>54</v>
      </c>
      <c r="D1576" t="str">
        <f t="shared" si="72"/>
        <v>Middle Age</v>
      </c>
      <c r="E1576" t="s">
        <v>16</v>
      </c>
      <c r="F1576" t="s">
        <v>24</v>
      </c>
      <c r="G1576" t="s">
        <v>31</v>
      </c>
      <c r="H1576" t="s">
        <v>41</v>
      </c>
      <c r="I1576" t="s">
        <v>11</v>
      </c>
      <c r="J1576" t="s">
        <v>49</v>
      </c>
      <c r="K1576" t="s">
        <v>49</v>
      </c>
      <c r="L1576">
        <f t="shared" si="73"/>
        <v>0</v>
      </c>
      <c r="N1576">
        <f t="shared" si="74"/>
        <v>0</v>
      </c>
    </row>
    <row r="1577" spans="1:14" x14ac:dyDescent="0.3">
      <c r="A1577" s="1">
        <v>1576</v>
      </c>
      <c r="B1577" t="s">
        <v>12</v>
      </c>
      <c r="C1577">
        <v>61</v>
      </c>
      <c r="D1577" t="str">
        <f t="shared" si="72"/>
        <v>Old Age</v>
      </c>
      <c r="E1577" t="s">
        <v>16</v>
      </c>
      <c r="F1577" t="s">
        <v>28</v>
      </c>
      <c r="G1577" t="s">
        <v>9</v>
      </c>
      <c r="H1577" t="s">
        <v>41</v>
      </c>
      <c r="I1577" t="s">
        <v>11</v>
      </c>
      <c r="J1577" t="s">
        <v>49</v>
      </c>
      <c r="K1577" t="s">
        <v>49</v>
      </c>
      <c r="L1577">
        <f t="shared" si="73"/>
        <v>0</v>
      </c>
      <c r="N1577">
        <f t="shared" si="74"/>
        <v>0</v>
      </c>
    </row>
    <row r="1578" spans="1:14" x14ac:dyDescent="0.3">
      <c r="A1578" s="1">
        <v>1577</v>
      </c>
      <c r="B1578" t="s">
        <v>12</v>
      </c>
      <c r="C1578">
        <v>62</v>
      </c>
      <c r="D1578" t="str">
        <f t="shared" si="72"/>
        <v>Old Age</v>
      </c>
      <c r="E1578" t="s">
        <v>7</v>
      </c>
      <c r="F1578" t="s">
        <v>28</v>
      </c>
      <c r="G1578" t="s">
        <v>31</v>
      </c>
      <c r="H1578" t="s">
        <v>41</v>
      </c>
      <c r="I1578" t="s">
        <v>11</v>
      </c>
      <c r="J1578" t="s">
        <v>49</v>
      </c>
      <c r="K1578" t="s">
        <v>49</v>
      </c>
      <c r="L1578">
        <f t="shared" si="73"/>
        <v>0</v>
      </c>
      <c r="N1578">
        <f t="shared" si="74"/>
        <v>0</v>
      </c>
    </row>
    <row r="1579" spans="1:14" x14ac:dyDescent="0.3">
      <c r="A1579" s="1">
        <v>1578</v>
      </c>
      <c r="B1579" t="s">
        <v>12</v>
      </c>
      <c r="C1579">
        <v>59</v>
      </c>
      <c r="D1579" t="str">
        <f t="shared" si="72"/>
        <v>Middle Age</v>
      </c>
      <c r="E1579" t="s">
        <v>7</v>
      </c>
      <c r="F1579" t="s">
        <v>17</v>
      </c>
      <c r="G1579" t="s">
        <v>31</v>
      </c>
      <c r="H1579" t="s">
        <v>41</v>
      </c>
      <c r="I1579" t="s">
        <v>11</v>
      </c>
      <c r="J1579" t="s">
        <v>49</v>
      </c>
      <c r="K1579" t="s">
        <v>49</v>
      </c>
      <c r="L1579">
        <f t="shared" si="73"/>
        <v>0</v>
      </c>
      <c r="N1579">
        <f t="shared" si="74"/>
        <v>0</v>
      </c>
    </row>
    <row r="1580" spans="1:14" x14ac:dyDescent="0.3">
      <c r="A1580" s="1">
        <v>1579</v>
      </c>
      <c r="B1580" t="s">
        <v>12</v>
      </c>
      <c r="C1580">
        <v>79</v>
      </c>
      <c r="D1580" t="str">
        <f t="shared" si="72"/>
        <v>Old Age</v>
      </c>
      <c r="E1580" t="s">
        <v>22</v>
      </c>
      <c r="F1580" t="s">
        <v>20</v>
      </c>
      <c r="G1580" t="s">
        <v>31</v>
      </c>
      <c r="H1580" t="s">
        <v>41</v>
      </c>
      <c r="I1580" t="s">
        <v>11</v>
      </c>
      <c r="J1580" t="s">
        <v>49</v>
      </c>
      <c r="K1580" t="s">
        <v>49</v>
      </c>
      <c r="L1580">
        <f t="shared" si="73"/>
        <v>0</v>
      </c>
      <c r="N1580">
        <f t="shared" si="74"/>
        <v>0</v>
      </c>
    </row>
    <row r="1581" spans="1:14" x14ac:dyDescent="0.3">
      <c r="A1581" s="1">
        <v>1580</v>
      </c>
      <c r="B1581" t="s">
        <v>12</v>
      </c>
      <c r="C1581">
        <v>37</v>
      </c>
      <c r="D1581" t="str">
        <f t="shared" si="72"/>
        <v>Middle Age</v>
      </c>
      <c r="E1581" t="s">
        <v>16</v>
      </c>
      <c r="F1581" t="s">
        <v>17</v>
      </c>
      <c r="G1581" t="s">
        <v>9</v>
      </c>
      <c r="H1581" t="s">
        <v>41</v>
      </c>
      <c r="I1581" t="s">
        <v>11</v>
      </c>
      <c r="J1581" t="s">
        <v>49</v>
      </c>
      <c r="K1581" t="s">
        <v>49</v>
      </c>
      <c r="L1581">
        <f t="shared" si="73"/>
        <v>0</v>
      </c>
      <c r="N1581">
        <f t="shared" si="74"/>
        <v>0</v>
      </c>
    </row>
    <row r="1582" spans="1:14" x14ac:dyDescent="0.3">
      <c r="A1582" s="1">
        <v>1581</v>
      </c>
      <c r="B1582" t="s">
        <v>12</v>
      </c>
      <c r="C1582">
        <v>55</v>
      </c>
      <c r="D1582" t="str">
        <f t="shared" si="72"/>
        <v>Middle Age</v>
      </c>
      <c r="E1582" t="s">
        <v>16</v>
      </c>
      <c r="F1582" t="s">
        <v>24</v>
      </c>
      <c r="G1582" t="s">
        <v>31</v>
      </c>
      <c r="H1582" t="s">
        <v>41</v>
      </c>
      <c r="I1582" t="s">
        <v>14</v>
      </c>
      <c r="J1582">
        <v>12</v>
      </c>
      <c r="K1582">
        <v>8</v>
      </c>
      <c r="L1582">
        <f t="shared" si="73"/>
        <v>20</v>
      </c>
      <c r="M1582" t="s">
        <v>15</v>
      </c>
      <c r="N1582">
        <f t="shared" si="74"/>
        <v>0</v>
      </c>
    </row>
    <row r="1583" spans="1:14" x14ac:dyDescent="0.3">
      <c r="A1583" s="1">
        <v>1582</v>
      </c>
      <c r="B1583" t="s">
        <v>12</v>
      </c>
      <c r="C1583">
        <v>88</v>
      </c>
      <c r="D1583" t="str">
        <f t="shared" si="72"/>
        <v>Old Age</v>
      </c>
      <c r="E1583" t="s">
        <v>22</v>
      </c>
      <c r="F1583" t="s">
        <v>28</v>
      </c>
      <c r="G1583" t="s">
        <v>31</v>
      </c>
      <c r="H1583" t="s">
        <v>41</v>
      </c>
      <c r="I1583" t="s">
        <v>11</v>
      </c>
      <c r="J1583" t="s">
        <v>49</v>
      </c>
      <c r="K1583" t="s">
        <v>49</v>
      </c>
      <c r="L1583">
        <f t="shared" si="73"/>
        <v>0</v>
      </c>
      <c r="N1583">
        <f t="shared" si="74"/>
        <v>0</v>
      </c>
    </row>
    <row r="1584" spans="1:14" x14ac:dyDescent="0.3">
      <c r="A1584" s="1">
        <v>1583</v>
      </c>
      <c r="B1584" t="s">
        <v>12</v>
      </c>
      <c r="C1584">
        <v>39</v>
      </c>
      <c r="D1584" t="str">
        <f t="shared" si="72"/>
        <v>Middle Age</v>
      </c>
      <c r="E1584" t="s">
        <v>7</v>
      </c>
      <c r="F1584" t="s">
        <v>17</v>
      </c>
      <c r="G1584" t="s">
        <v>9</v>
      </c>
      <c r="H1584" t="s">
        <v>41</v>
      </c>
      <c r="I1584" t="s">
        <v>11</v>
      </c>
      <c r="J1584" t="s">
        <v>49</v>
      </c>
      <c r="K1584" t="s">
        <v>49</v>
      </c>
      <c r="L1584">
        <f t="shared" si="73"/>
        <v>0</v>
      </c>
      <c r="N1584">
        <f t="shared" si="74"/>
        <v>0</v>
      </c>
    </row>
    <row r="1585" spans="1:14" x14ac:dyDescent="0.3">
      <c r="A1585" s="1">
        <v>1584</v>
      </c>
      <c r="B1585" t="s">
        <v>6</v>
      </c>
      <c r="C1585">
        <v>34</v>
      </c>
      <c r="D1585" t="str">
        <f t="shared" si="72"/>
        <v>Young Adults</v>
      </c>
      <c r="E1585" t="s">
        <v>13</v>
      </c>
      <c r="F1585" t="s">
        <v>17</v>
      </c>
      <c r="G1585" t="s">
        <v>9</v>
      </c>
      <c r="H1585" t="s">
        <v>41</v>
      </c>
      <c r="I1585" t="s">
        <v>11</v>
      </c>
      <c r="J1585" t="s">
        <v>49</v>
      </c>
      <c r="K1585" t="s">
        <v>49</v>
      </c>
      <c r="L1585">
        <f t="shared" si="73"/>
        <v>0</v>
      </c>
      <c r="N1585">
        <f t="shared" si="74"/>
        <v>0</v>
      </c>
    </row>
    <row r="1586" spans="1:14" x14ac:dyDescent="0.3">
      <c r="A1586" s="1">
        <v>1585</v>
      </c>
      <c r="B1586" t="s">
        <v>6</v>
      </c>
      <c r="C1586">
        <v>42</v>
      </c>
      <c r="D1586" t="str">
        <f t="shared" si="72"/>
        <v>Middle Age</v>
      </c>
      <c r="E1586" t="s">
        <v>16</v>
      </c>
      <c r="F1586" t="s">
        <v>17</v>
      </c>
      <c r="G1586" t="s">
        <v>31</v>
      </c>
      <c r="H1586" t="s">
        <v>41</v>
      </c>
      <c r="I1586" t="s">
        <v>11</v>
      </c>
      <c r="J1586" t="s">
        <v>49</v>
      </c>
      <c r="K1586" t="s">
        <v>49</v>
      </c>
      <c r="L1586">
        <f t="shared" si="73"/>
        <v>0</v>
      </c>
      <c r="N1586">
        <f t="shared" si="74"/>
        <v>0</v>
      </c>
    </row>
    <row r="1587" spans="1:14" x14ac:dyDescent="0.3">
      <c r="A1587" s="1">
        <v>1586</v>
      </c>
      <c r="B1587" t="s">
        <v>12</v>
      </c>
      <c r="C1587">
        <v>45</v>
      </c>
      <c r="D1587" t="str">
        <f t="shared" si="72"/>
        <v>Middle Age</v>
      </c>
      <c r="E1587" t="s">
        <v>16</v>
      </c>
      <c r="F1587" t="s">
        <v>17</v>
      </c>
      <c r="G1587" t="s">
        <v>9</v>
      </c>
      <c r="H1587" t="s">
        <v>41</v>
      </c>
      <c r="I1587" t="s">
        <v>11</v>
      </c>
      <c r="J1587" t="s">
        <v>49</v>
      </c>
      <c r="K1587" t="s">
        <v>49</v>
      </c>
      <c r="L1587">
        <f t="shared" si="73"/>
        <v>0</v>
      </c>
      <c r="N1587">
        <f t="shared" si="74"/>
        <v>0</v>
      </c>
    </row>
    <row r="1588" spans="1:14" x14ac:dyDescent="0.3">
      <c r="A1588" s="1">
        <v>1587</v>
      </c>
      <c r="B1588" t="s">
        <v>6</v>
      </c>
      <c r="C1588">
        <v>59</v>
      </c>
      <c r="D1588" t="str">
        <f t="shared" si="72"/>
        <v>Middle Age</v>
      </c>
      <c r="E1588" t="s">
        <v>16</v>
      </c>
      <c r="F1588" t="s">
        <v>29</v>
      </c>
      <c r="G1588" t="s">
        <v>31</v>
      </c>
      <c r="H1588" t="s">
        <v>41</v>
      </c>
      <c r="I1588" t="s">
        <v>11</v>
      </c>
      <c r="J1588" t="s">
        <v>49</v>
      </c>
      <c r="K1588" t="s">
        <v>49</v>
      </c>
      <c r="L1588">
        <f t="shared" si="73"/>
        <v>0</v>
      </c>
      <c r="N1588">
        <f t="shared" si="74"/>
        <v>0</v>
      </c>
    </row>
    <row r="1589" spans="1:14" x14ac:dyDescent="0.3">
      <c r="A1589" s="1">
        <v>1588</v>
      </c>
      <c r="B1589" t="s">
        <v>6</v>
      </c>
      <c r="C1589">
        <v>58</v>
      </c>
      <c r="D1589" t="str">
        <f t="shared" si="72"/>
        <v>Middle Age</v>
      </c>
      <c r="E1589" t="s">
        <v>16</v>
      </c>
      <c r="F1589" t="s">
        <v>19</v>
      </c>
      <c r="G1589" t="s">
        <v>9</v>
      </c>
      <c r="H1589" t="s">
        <v>41</v>
      </c>
      <c r="I1589" t="s">
        <v>14</v>
      </c>
      <c r="J1589">
        <v>30</v>
      </c>
      <c r="K1589">
        <v>30</v>
      </c>
      <c r="L1589">
        <f t="shared" si="73"/>
        <v>60</v>
      </c>
      <c r="M1589" t="s">
        <v>15</v>
      </c>
      <c r="N1589">
        <f t="shared" si="74"/>
        <v>0</v>
      </c>
    </row>
    <row r="1590" spans="1:14" x14ac:dyDescent="0.3">
      <c r="A1590" s="1">
        <v>1589</v>
      </c>
      <c r="B1590" t="s">
        <v>6</v>
      </c>
      <c r="C1590">
        <v>74</v>
      </c>
      <c r="D1590" t="str">
        <f t="shared" si="72"/>
        <v>Old Age</v>
      </c>
      <c r="E1590" t="s">
        <v>22</v>
      </c>
      <c r="F1590" t="s">
        <v>28</v>
      </c>
      <c r="G1590" t="s">
        <v>9</v>
      </c>
      <c r="H1590" t="s">
        <v>41</v>
      </c>
      <c r="I1590" t="s">
        <v>11</v>
      </c>
      <c r="J1590" t="s">
        <v>49</v>
      </c>
      <c r="K1590" t="s">
        <v>49</v>
      </c>
      <c r="L1590">
        <f t="shared" si="73"/>
        <v>0</v>
      </c>
      <c r="N1590">
        <f t="shared" si="74"/>
        <v>0</v>
      </c>
    </row>
    <row r="1591" spans="1:14" x14ac:dyDescent="0.3">
      <c r="A1591" s="1">
        <v>1590</v>
      </c>
      <c r="B1591" t="s">
        <v>6</v>
      </c>
      <c r="C1591">
        <v>45</v>
      </c>
      <c r="D1591" t="str">
        <f t="shared" si="72"/>
        <v>Middle Age</v>
      </c>
      <c r="E1591" t="s">
        <v>16</v>
      </c>
      <c r="F1591" t="s">
        <v>19</v>
      </c>
      <c r="G1591" t="s">
        <v>31</v>
      </c>
      <c r="H1591" t="s">
        <v>41</v>
      </c>
      <c r="I1591" t="s">
        <v>11</v>
      </c>
      <c r="J1591" t="s">
        <v>49</v>
      </c>
      <c r="K1591" t="s">
        <v>49</v>
      </c>
      <c r="L1591">
        <f t="shared" si="73"/>
        <v>0</v>
      </c>
      <c r="N1591">
        <f t="shared" si="74"/>
        <v>0</v>
      </c>
    </row>
    <row r="1592" spans="1:14" x14ac:dyDescent="0.3">
      <c r="A1592" s="1">
        <v>1591</v>
      </c>
      <c r="B1592" t="s">
        <v>6</v>
      </c>
      <c r="C1592">
        <v>64</v>
      </c>
      <c r="D1592" t="str">
        <f t="shared" si="72"/>
        <v>Old Age</v>
      </c>
      <c r="E1592" t="s">
        <v>16</v>
      </c>
      <c r="F1592" t="s">
        <v>8</v>
      </c>
      <c r="G1592" t="s">
        <v>31</v>
      </c>
      <c r="H1592" t="s">
        <v>41</v>
      </c>
      <c r="I1592" t="s">
        <v>11</v>
      </c>
      <c r="J1592" t="s">
        <v>49</v>
      </c>
      <c r="K1592" t="s">
        <v>49</v>
      </c>
      <c r="L1592">
        <f t="shared" si="73"/>
        <v>0</v>
      </c>
      <c r="N1592">
        <f t="shared" si="74"/>
        <v>0</v>
      </c>
    </row>
    <row r="1593" spans="1:14" x14ac:dyDescent="0.3">
      <c r="A1593" s="1">
        <v>1592</v>
      </c>
      <c r="B1593" t="s">
        <v>6</v>
      </c>
      <c r="C1593">
        <v>53</v>
      </c>
      <c r="D1593" t="str">
        <f t="shared" si="72"/>
        <v>Middle Age</v>
      </c>
      <c r="E1593" t="s">
        <v>13</v>
      </c>
      <c r="F1593" t="s">
        <v>28</v>
      </c>
      <c r="G1593" t="s">
        <v>31</v>
      </c>
      <c r="H1593" t="s">
        <v>41</v>
      </c>
      <c r="I1593" t="s">
        <v>11</v>
      </c>
      <c r="J1593" t="s">
        <v>49</v>
      </c>
      <c r="K1593" t="s">
        <v>49</v>
      </c>
      <c r="L1593">
        <f t="shared" si="73"/>
        <v>0</v>
      </c>
      <c r="N1593">
        <f t="shared" si="74"/>
        <v>0</v>
      </c>
    </row>
    <row r="1594" spans="1:14" x14ac:dyDescent="0.3">
      <c r="A1594" s="1">
        <v>1593</v>
      </c>
      <c r="B1594" t="s">
        <v>6</v>
      </c>
      <c r="C1594">
        <v>40</v>
      </c>
      <c r="D1594" t="str">
        <f t="shared" si="72"/>
        <v>Middle Age</v>
      </c>
      <c r="E1594" t="s">
        <v>16</v>
      </c>
      <c r="F1594" t="s">
        <v>19</v>
      </c>
      <c r="G1594" t="s">
        <v>31</v>
      </c>
      <c r="H1594" t="s">
        <v>41</v>
      </c>
      <c r="I1594" t="s">
        <v>11</v>
      </c>
      <c r="J1594" t="s">
        <v>49</v>
      </c>
      <c r="K1594" t="s">
        <v>49</v>
      </c>
      <c r="L1594">
        <f t="shared" si="73"/>
        <v>0</v>
      </c>
      <c r="N1594">
        <f t="shared" si="74"/>
        <v>0</v>
      </c>
    </row>
    <row r="1595" spans="1:14" x14ac:dyDescent="0.3">
      <c r="A1595" s="1">
        <v>1594</v>
      </c>
      <c r="B1595" t="s">
        <v>6</v>
      </c>
      <c r="C1595">
        <v>30</v>
      </c>
      <c r="D1595" t="str">
        <f t="shared" si="72"/>
        <v>Young Adults</v>
      </c>
      <c r="E1595" t="s">
        <v>16</v>
      </c>
      <c r="F1595" t="s">
        <v>29</v>
      </c>
      <c r="G1595" t="s">
        <v>31</v>
      </c>
      <c r="H1595" t="s">
        <v>41</v>
      </c>
      <c r="I1595" t="s">
        <v>14</v>
      </c>
      <c r="J1595">
        <v>10</v>
      </c>
      <c r="K1595">
        <v>10</v>
      </c>
      <c r="L1595">
        <f t="shared" si="73"/>
        <v>20</v>
      </c>
      <c r="M1595" t="s">
        <v>21</v>
      </c>
      <c r="N1595">
        <f t="shared" si="74"/>
        <v>0</v>
      </c>
    </row>
    <row r="1596" spans="1:14" x14ac:dyDescent="0.3">
      <c r="A1596" s="1">
        <v>1595</v>
      </c>
      <c r="B1596" t="s">
        <v>6</v>
      </c>
      <c r="C1596">
        <v>70</v>
      </c>
      <c r="D1596" t="str">
        <f t="shared" si="72"/>
        <v>Old Age</v>
      </c>
      <c r="E1596" t="s">
        <v>16</v>
      </c>
      <c r="F1596" t="s">
        <v>8</v>
      </c>
      <c r="G1596" t="s">
        <v>31</v>
      </c>
      <c r="H1596" t="s">
        <v>41</v>
      </c>
      <c r="I1596" t="s">
        <v>11</v>
      </c>
      <c r="J1596" t="s">
        <v>49</v>
      </c>
      <c r="K1596" t="s">
        <v>49</v>
      </c>
      <c r="L1596">
        <f t="shared" si="73"/>
        <v>0</v>
      </c>
      <c r="N1596">
        <f t="shared" si="74"/>
        <v>0</v>
      </c>
    </row>
    <row r="1597" spans="1:14" x14ac:dyDescent="0.3">
      <c r="A1597" s="1">
        <v>1596</v>
      </c>
      <c r="B1597" t="s">
        <v>12</v>
      </c>
      <c r="C1597">
        <v>28</v>
      </c>
      <c r="D1597" t="str">
        <f t="shared" si="72"/>
        <v>Young Adults</v>
      </c>
      <c r="E1597" t="s">
        <v>27</v>
      </c>
      <c r="F1597" t="s">
        <v>29</v>
      </c>
      <c r="G1597" t="s">
        <v>31</v>
      </c>
      <c r="H1597" t="s">
        <v>41</v>
      </c>
      <c r="I1597" t="s">
        <v>11</v>
      </c>
      <c r="J1597" t="s">
        <v>49</v>
      </c>
      <c r="K1597" t="s">
        <v>49</v>
      </c>
      <c r="L1597">
        <f t="shared" si="73"/>
        <v>0</v>
      </c>
      <c r="N1597">
        <f t="shared" si="74"/>
        <v>0</v>
      </c>
    </row>
    <row r="1598" spans="1:14" x14ac:dyDescent="0.3">
      <c r="A1598" s="1">
        <v>1597</v>
      </c>
      <c r="B1598" t="s">
        <v>12</v>
      </c>
      <c r="C1598">
        <v>78</v>
      </c>
      <c r="D1598" t="str">
        <f t="shared" si="72"/>
        <v>Old Age</v>
      </c>
      <c r="E1598" t="s">
        <v>22</v>
      </c>
      <c r="F1598" t="s">
        <v>8</v>
      </c>
      <c r="G1598" t="s">
        <v>31</v>
      </c>
      <c r="H1598" t="s">
        <v>41</v>
      </c>
      <c r="I1598" t="s">
        <v>11</v>
      </c>
      <c r="J1598" t="s">
        <v>49</v>
      </c>
      <c r="K1598" t="s">
        <v>49</v>
      </c>
      <c r="L1598">
        <f t="shared" si="73"/>
        <v>0</v>
      </c>
      <c r="N1598">
        <f t="shared" si="74"/>
        <v>0</v>
      </c>
    </row>
    <row r="1599" spans="1:14" x14ac:dyDescent="0.3">
      <c r="A1599" s="1">
        <v>1598</v>
      </c>
      <c r="B1599" t="s">
        <v>6</v>
      </c>
      <c r="C1599">
        <v>41</v>
      </c>
      <c r="D1599" t="str">
        <f t="shared" si="72"/>
        <v>Middle Age</v>
      </c>
      <c r="E1599" t="s">
        <v>16</v>
      </c>
      <c r="F1599" t="s">
        <v>30</v>
      </c>
      <c r="G1599" t="s">
        <v>31</v>
      </c>
      <c r="H1599" t="s">
        <v>41</v>
      </c>
      <c r="I1599" t="s">
        <v>14</v>
      </c>
      <c r="J1599">
        <v>24</v>
      </c>
      <c r="K1599">
        <v>24</v>
      </c>
      <c r="L1599">
        <f t="shared" si="73"/>
        <v>48</v>
      </c>
      <c r="M1599" t="s">
        <v>15</v>
      </c>
      <c r="N1599">
        <f t="shared" si="74"/>
        <v>0</v>
      </c>
    </row>
    <row r="1600" spans="1:14" x14ac:dyDescent="0.3">
      <c r="A1600" s="1">
        <v>1599</v>
      </c>
      <c r="B1600" t="s">
        <v>12</v>
      </c>
      <c r="C1600">
        <v>69</v>
      </c>
      <c r="D1600" t="str">
        <f t="shared" si="72"/>
        <v>Old Age</v>
      </c>
      <c r="E1600" t="s">
        <v>7</v>
      </c>
      <c r="F1600" t="s">
        <v>8</v>
      </c>
      <c r="G1600" t="s">
        <v>9</v>
      </c>
      <c r="H1600" t="s">
        <v>41</v>
      </c>
      <c r="I1600" t="s">
        <v>11</v>
      </c>
      <c r="J1600" t="s">
        <v>49</v>
      </c>
      <c r="K1600" t="s">
        <v>49</v>
      </c>
      <c r="L1600">
        <f t="shared" si="73"/>
        <v>0</v>
      </c>
      <c r="N1600">
        <f t="shared" si="74"/>
        <v>0</v>
      </c>
    </row>
    <row r="1601" spans="1:14" x14ac:dyDescent="0.3">
      <c r="A1601" s="1">
        <v>1600</v>
      </c>
      <c r="B1601" t="s">
        <v>6</v>
      </c>
      <c r="C1601">
        <v>54</v>
      </c>
      <c r="D1601" t="str">
        <f t="shared" si="72"/>
        <v>Middle Age</v>
      </c>
      <c r="E1601" t="s">
        <v>16</v>
      </c>
      <c r="F1601" t="s">
        <v>19</v>
      </c>
      <c r="G1601" t="s">
        <v>31</v>
      </c>
      <c r="H1601" t="s">
        <v>41</v>
      </c>
      <c r="I1601" t="s">
        <v>11</v>
      </c>
      <c r="J1601" t="s">
        <v>49</v>
      </c>
      <c r="K1601" t="s">
        <v>49</v>
      </c>
      <c r="L1601">
        <f t="shared" si="73"/>
        <v>0</v>
      </c>
      <c r="N1601">
        <f t="shared" si="74"/>
        <v>0</v>
      </c>
    </row>
    <row r="1602" spans="1:14" x14ac:dyDescent="0.3">
      <c r="A1602" s="1">
        <v>1601</v>
      </c>
      <c r="B1602" t="s">
        <v>6</v>
      </c>
      <c r="C1602">
        <v>59</v>
      </c>
      <c r="D1602" t="str">
        <f t="shared" ref="D1602:D1665" si="75">IF(C1602&lt;=35,"Young Adults",IF(C1602&lt;=60,"Middle Age",IF(C1602&gt;60,"Old Age","No smoking")))</f>
        <v>Middle Age</v>
      </c>
      <c r="E1602" t="s">
        <v>16</v>
      </c>
      <c r="F1602" t="s">
        <v>29</v>
      </c>
      <c r="G1602" t="s">
        <v>31</v>
      </c>
      <c r="H1602" t="s">
        <v>41</v>
      </c>
      <c r="I1602" t="s">
        <v>14</v>
      </c>
      <c r="J1602">
        <v>20</v>
      </c>
      <c r="K1602">
        <v>20</v>
      </c>
      <c r="L1602">
        <f t="shared" ref="L1602:L1665" si="76">SUM(J1602,K1602)</f>
        <v>40</v>
      </c>
      <c r="M1602" t="s">
        <v>21</v>
      </c>
      <c r="N1602">
        <f t="shared" si="74"/>
        <v>0</v>
      </c>
    </row>
    <row r="1603" spans="1:14" x14ac:dyDescent="0.3">
      <c r="A1603" s="1">
        <v>1602</v>
      </c>
      <c r="B1603" t="s">
        <v>12</v>
      </c>
      <c r="C1603">
        <v>23</v>
      </c>
      <c r="D1603" t="str">
        <f t="shared" si="75"/>
        <v>Young Adults</v>
      </c>
      <c r="E1603" t="s">
        <v>13</v>
      </c>
      <c r="F1603" t="s">
        <v>19</v>
      </c>
      <c r="G1603" t="s">
        <v>31</v>
      </c>
      <c r="H1603" t="s">
        <v>41</v>
      </c>
      <c r="I1603" t="s">
        <v>14</v>
      </c>
      <c r="J1603">
        <v>15</v>
      </c>
      <c r="K1603">
        <v>15</v>
      </c>
      <c r="L1603">
        <f t="shared" si="76"/>
        <v>30</v>
      </c>
      <c r="M1603" t="s">
        <v>15</v>
      </c>
      <c r="N1603">
        <f t="shared" si="74"/>
        <v>0</v>
      </c>
    </row>
    <row r="1604" spans="1:14" x14ac:dyDescent="0.3">
      <c r="A1604" s="1">
        <v>1603</v>
      </c>
      <c r="B1604" t="s">
        <v>6</v>
      </c>
      <c r="C1604">
        <v>40</v>
      </c>
      <c r="D1604" t="str">
        <f t="shared" si="75"/>
        <v>Middle Age</v>
      </c>
      <c r="E1604" t="s">
        <v>16</v>
      </c>
      <c r="F1604" t="s">
        <v>8</v>
      </c>
      <c r="G1604" t="s">
        <v>31</v>
      </c>
      <c r="H1604" t="s">
        <v>41</v>
      </c>
      <c r="I1604" t="s">
        <v>14</v>
      </c>
      <c r="J1604">
        <v>30</v>
      </c>
      <c r="K1604">
        <v>15</v>
      </c>
      <c r="L1604">
        <f t="shared" si="76"/>
        <v>45</v>
      </c>
      <c r="M1604" t="s">
        <v>15</v>
      </c>
      <c r="N1604">
        <f t="shared" ref="N1604:N1667" si="77">SUMIFS(J1604:J1607,I1604:I1607,"yes",F1604:F1607,"Degree")</f>
        <v>0</v>
      </c>
    </row>
    <row r="1605" spans="1:14" x14ac:dyDescent="0.3">
      <c r="A1605" s="1">
        <v>1604</v>
      </c>
      <c r="B1605" t="s">
        <v>6</v>
      </c>
      <c r="C1605">
        <v>17</v>
      </c>
      <c r="D1605" t="str">
        <f t="shared" si="75"/>
        <v>Young Adults</v>
      </c>
      <c r="E1605" t="s">
        <v>13</v>
      </c>
      <c r="F1605" t="s">
        <v>19</v>
      </c>
      <c r="G1605" t="s">
        <v>31</v>
      </c>
      <c r="H1605" t="s">
        <v>41</v>
      </c>
      <c r="I1605" t="s">
        <v>14</v>
      </c>
      <c r="J1605">
        <v>15</v>
      </c>
      <c r="K1605">
        <v>6</v>
      </c>
      <c r="L1605">
        <f t="shared" si="76"/>
        <v>21</v>
      </c>
      <c r="M1605" t="s">
        <v>15</v>
      </c>
      <c r="N1605">
        <f t="shared" si="77"/>
        <v>0</v>
      </c>
    </row>
    <row r="1606" spans="1:14" x14ac:dyDescent="0.3">
      <c r="A1606" s="1">
        <v>1605</v>
      </c>
      <c r="B1606" t="s">
        <v>6</v>
      </c>
      <c r="C1606">
        <v>54</v>
      </c>
      <c r="D1606" t="str">
        <f t="shared" si="75"/>
        <v>Middle Age</v>
      </c>
      <c r="E1606" t="s">
        <v>13</v>
      </c>
      <c r="F1606" t="s">
        <v>8</v>
      </c>
      <c r="G1606" t="s">
        <v>9</v>
      </c>
      <c r="H1606" t="s">
        <v>41</v>
      </c>
      <c r="I1606" t="s">
        <v>11</v>
      </c>
      <c r="J1606" t="s">
        <v>49</v>
      </c>
      <c r="K1606" t="s">
        <v>49</v>
      </c>
      <c r="L1606">
        <f t="shared" si="76"/>
        <v>0</v>
      </c>
      <c r="N1606">
        <f t="shared" si="77"/>
        <v>0</v>
      </c>
    </row>
    <row r="1607" spans="1:14" x14ac:dyDescent="0.3">
      <c r="A1607" s="1">
        <v>1606</v>
      </c>
      <c r="B1607" t="s">
        <v>12</v>
      </c>
      <c r="C1607">
        <v>49</v>
      </c>
      <c r="D1607" t="str">
        <f t="shared" si="75"/>
        <v>Middle Age</v>
      </c>
      <c r="E1607" t="s">
        <v>7</v>
      </c>
      <c r="F1607" t="s">
        <v>8</v>
      </c>
      <c r="G1607" t="s">
        <v>31</v>
      </c>
      <c r="H1607" t="s">
        <v>41</v>
      </c>
      <c r="I1607" t="s">
        <v>11</v>
      </c>
      <c r="J1607" t="s">
        <v>49</v>
      </c>
      <c r="K1607" t="s">
        <v>49</v>
      </c>
      <c r="L1607">
        <f t="shared" si="76"/>
        <v>0</v>
      </c>
      <c r="N1607">
        <f t="shared" si="77"/>
        <v>0</v>
      </c>
    </row>
    <row r="1608" spans="1:14" x14ac:dyDescent="0.3">
      <c r="A1608" s="1">
        <v>1607</v>
      </c>
      <c r="B1608" t="s">
        <v>6</v>
      </c>
      <c r="C1608">
        <v>55</v>
      </c>
      <c r="D1608" t="str">
        <f t="shared" si="75"/>
        <v>Middle Age</v>
      </c>
      <c r="E1608" t="s">
        <v>16</v>
      </c>
      <c r="F1608" t="s">
        <v>28</v>
      </c>
      <c r="G1608" t="s">
        <v>31</v>
      </c>
      <c r="H1608" t="s">
        <v>41</v>
      </c>
      <c r="I1608" t="s">
        <v>14</v>
      </c>
      <c r="J1608">
        <v>45</v>
      </c>
      <c r="K1608">
        <v>45</v>
      </c>
      <c r="L1608">
        <f t="shared" si="76"/>
        <v>90</v>
      </c>
      <c r="M1608" t="s">
        <v>21</v>
      </c>
      <c r="N1608">
        <f t="shared" si="77"/>
        <v>0</v>
      </c>
    </row>
    <row r="1609" spans="1:14" x14ac:dyDescent="0.3">
      <c r="A1609" s="1">
        <v>1608</v>
      </c>
      <c r="B1609" t="s">
        <v>6</v>
      </c>
      <c r="C1609">
        <v>51</v>
      </c>
      <c r="D1609" t="str">
        <f t="shared" si="75"/>
        <v>Middle Age</v>
      </c>
      <c r="E1609" t="s">
        <v>22</v>
      </c>
      <c r="F1609" t="s">
        <v>29</v>
      </c>
      <c r="G1609" t="s">
        <v>31</v>
      </c>
      <c r="H1609" t="s">
        <v>41</v>
      </c>
      <c r="I1609" t="s">
        <v>14</v>
      </c>
      <c r="J1609">
        <v>20</v>
      </c>
      <c r="K1609">
        <v>20</v>
      </c>
      <c r="L1609">
        <f t="shared" si="76"/>
        <v>40</v>
      </c>
      <c r="M1609" t="s">
        <v>15</v>
      </c>
      <c r="N1609">
        <f t="shared" si="77"/>
        <v>0</v>
      </c>
    </row>
    <row r="1610" spans="1:14" x14ac:dyDescent="0.3">
      <c r="A1610" s="1">
        <v>1609</v>
      </c>
      <c r="B1610" t="s">
        <v>12</v>
      </c>
      <c r="C1610">
        <v>73</v>
      </c>
      <c r="D1610" t="str">
        <f t="shared" si="75"/>
        <v>Old Age</v>
      </c>
      <c r="E1610" t="s">
        <v>16</v>
      </c>
      <c r="F1610" t="s">
        <v>8</v>
      </c>
      <c r="G1610" t="s">
        <v>31</v>
      </c>
      <c r="H1610" t="s">
        <v>41</v>
      </c>
      <c r="I1610" t="s">
        <v>11</v>
      </c>
      <c r="J1610" t="s">
        <v>49</v>
      </c>
      <c r="K1610" t="s">
        <v>49</v>
      </c>
      <c r="L1610">
        <f t="shared" si="76"/>
        <v>0</v>
      </c>
      <c r="N1610">
        <f t="shared" si="77"/>
        <v>0</v>
      </c>
    </row>
    <row r="1611" spans="1:14" x14ac:dyDescent="0.3">
      <c r="A1611" s="1">
        <v>1610</v>
      </c>
      <c r="B1611" t="s">
        <v>12</v>
      </c>
      <c r="C1611">
        <v>41</v>
      </c>
      <c r="D1611" t="str">
        <f t="shared" si="75"/>
        <v>Middle Age</v>
      </c>
      <c r="E1611" t="s">
        <v>16</v>
      </c>
      <c r="F1611" t="s">
        <v>8</v>
      </c>
      <c r="G1611" t="s">
        <v>31</v>
      </c>
      <c r="H1611" t="s">
        <v>41</v>
      </c>
      <c r="I1611" t="s">
        <v>11</v>
      </c>
      <c r="J1611" t="s">
        <v>49</v>
      </c>
      <c r="K1611" t="s">
        <v>49</v>
      </c>
      <c r="L1611">
        <f t="shared" si="76"/>
        <v>0</v>
      </c>
      <c r="N1611">
        <f t="shared" si="77"/>
        <v>0</v>
      </c>
    </row>
    <row r="1612" spans="1:14" x14ac:dyDescent="0.3">
      <c r="A1612" s="1">
        <v>1611</v>
      </c>
      <c r="B1612" t="s">
        <v>12</v>
      </c>
      <c r="C1612">
        <v>70</v>
      </c>
      <c r="D1612" t="str">
        <f t="shared" si="75"/>
        <v>Old Age</v>
      </c>
      <c r="E1612" t="s">
        <v>16</v>
      </c>
      <c r="F1612" t="s">
        <v>19</v>
      </c>
      <c r="G1612" t="s">
        <v>9</v>
      </c>
      <c r="H1612" t="s">
        <v>41</v>
      </c>
      <c r="I1612" t="s">
        <v>11</v>
      </c>
      <c r="J1612" t="s">
        <v>49</v>
      </c>
      <c r="K1612" t="s">
        <v>49</v>
      </c>
      <c r="L1612">
        <f t="shared" si="76"/>
        <v>0</v>
      </c>
      <c r="N1612">
        <f t="shared" si="77"/>
        <v>1</v>
      </c>
    </row>
    <row r="1613" spans="1:14" x14ac:dyDescent="0.3">
      <c r="A1613" s="1">
        <v>1612</v>
      </c>
      <c r="B1613" t="s">
        <v>12</v>
      </c>
      <c r="C1613">
        <v>44</v>
      </c>
      <c r="D1613" t="str">
        <f t="shared" si="75"/>
        <v>Middle Age</v>
      </c>
      <c r="E1613" t="s">
        <v>27</v>
      </c>
      <c r="F1613" t="s">
        <v>8</v>
      </c>
      <c r="G1613" t="s">
        <v>31</v>
      </c>
      <c r="H1613" t="s">
        <v>41</v>
      </c>
      <c r="I1613" t="s">
        <v>14</v>
      </c>
      <c r="J1613">
        <v>15</v>
      </c>
      <c r="K1613">
        <v>10</v>
      </c>
      <c r="L1613">
        <f t="shared" si="76"/>
        <v>25</v>
      </c>
      <c r="M1613" t="s">
        <v>15</v>
      </c>
      <c r="N1613">
        <f t="shared" si="77"/>
        <v>1</v>
      </c>
    </row>
    <row r="1614" spans="1:14" x14ac:dyDescent="0.3">
      <c r="A1614" s="1">
        <v>1613</v>
      </c>
      <c r="B1614" t="s">
        <v>6</v>
      </c>
      <c r="C1614">
        <v>51</v>
      </c>
      <c r="D1614" t="str">
        <f t="shared" si="75"/>
        <v>Middle Age</v>
      </c>
      <c r="E1614" t="s">
        <v>7</v>
      </c>
      <c r="F1614" t="s">
        <v>8</v>
      </c>
      <c r="G1614" t="s">
        <v>31</v>
      </c>
      <c r="H1614" t="s">
        <v>41</v>
      </c>
      <c r="I1614" t="s">
        <v>11</v>
      </c>
      <c r="J1614" t="s">
        <v>49</v>
      </c>
      <c r="K1614" t="s">
        <v>49</v>
      </c>
      <c r="L1614">
        <f t="shared" si="76"/>
        <v>0</v>
      </c>
      <c r="N1614">
        <f t="shared" si="77"/>
        <v>1</v>
      </c>
    </row>
    <row r="1615" spans="1:14" x14ac:dyDescent="0.3">
      <c r="A1615" s="1">
        <v>1614</v>
      </c>
      <c r="B1615" t="s">
        <v>6</v>
      </c>
      <c r="C1615">
        <v>68</v>
      </c>
      <c r="D1615" t="str">
        <f t="shared" si="75"/>
        <v>Old Age</v>
      </c>
      <c r="E1615" t="s">
        <v>16</v>
      </c>
      <c r="F1615" t="s">
        <v>17</v>
      </c>
      <c r="G1615" t="s">
        <v>35</v>
      </c>
      <c r="H1615" t="s">
        <v>41</v>
      </c>
      <c r="I1615" t="s">
        <v>14</v>
      </c>
      <c r="J1615">
        <v>1</v>
      </c>
      <c r="K1615">
        <v>0</v>
      </c>
      <c r="L1615">
        <f t="shared" si="76"/>
        <v>1</v>
      </c>
      <c r="M1615" t="s">
        <v>15</v>
      </c>
      <c r="N1615">
        <f t="shared" si="77"/>
        <v>1</v>
      </c>
    </row>
    <row r="1616" spans="1:14" x14ac:dyDescent="0.3">
      <c r="A1616" s="1">
        <v>1615</v>
      </c>
      <c r="B1616" t="s">
        <v>12</v>
      </c>
      <c r="C1616">
        <v>75</v>
      </c>
      <c r="D1616" t="str">
        <f t="shared" si="75"/>
        <v>Old Age</v>
      </c>
      <c r="E1616" t="s">
        <v>27</v>
      </c>
      <c r="F1616" t="s">
        <v>8</v>
      </c>
      <c r="G1616" t="s">
        <v>31</v>
      </c>
      <c r="H1616" t="s">
        <v>41</v>
      </c>
      <c r="I1616" t="s">
        <v>11</v>
      </c>
      <c r="J1616" t="s">
        <v>49</v>
      </c>
      <c r="K1616" t="s">
        <v>49</v>
      </c>
      <c r="L1616">
        <f t="shared" si="76"/>
        <v>0</v>
      </c>
      <c r="N1616">
        <f t="shared" si="77"/>
        <v>0</v>
      </c>
    </row>
    <row r="1617" spans="1:14" x14ac:dyDescent="0.3">
      <c r="A1617" s="1">
        <v>1616</v>
      </c>
      <c r="B1617" t="s">
        <v>6</v>
      </c>
      <c r="C1617">
        <v>60</v>
      </c>
      <c r="D1617" t="str">
        <f t="shared" si="75"/>
        <v>Middle Age</v>
      </c>
      <c r="E1617" t="s">
        <v>16</v>
      </c>
      <c r="F1617" t="s">
        <v>8</v>
      </c>
      <c r="G1617" t="s">
        <v>31</v>
      </c>
      <c r="H1617" t="s">
        <v>41</v>
      </c>
      <c r="I1617" t="s">
        <v>14</v>
      </c>
      <c r="J1617">
        <v>20</v>
      </c>
      <c r="K1617">
        <v>15</v>
      </c>
      <c r="L1617">
        <f t="shared" si="76"/>
        <v>35</v>
      </c>
      <c r="M1617" t="s">
        <v>15</v>
      </c>
      <c r="N1617">
        <f t="shared" si="77"/>
        <v>0</v>
      </c>
    </row>
    <row r="1618" spans="1:14" x14ac:dyDescent="0.3">
      <c r="A1618" s="1">
        <v>1617</v>
      </c>
      <c r="B1618" t="s">
        <v>6</v>
      </c>
      <c r="C1618">
        <v>56</v>
      </c>
      <c r="D1618" t="str">
        <f t="shared" si="75"/>
        <v>Middle Age</v>
      </c>
      <c r="E1618" t="s">
        <v>16</v>
      </c>
      <c r="F1618" t="s">
        <v>8</v>
      </c>
      <c r="G1618" t="s">
        <v>31</v>
      </c>
      <c r="H1618" t="s">
        <v>41</v>
      </c>
      <c r="I1618" t="s">
        <v>11</v>
      </c>
      <c r="J1618" t="s">
        <v>49</v>
      </c>
      <c r="K1618" t="s">
        <v>49</v>
      </c>
      <c r="L1618">
        <f t="shared" si="76"/>
        <v>0</v>
      </c>
      <c r="N1618">
        <f t="shared" si="77"/>
        <v>0</v>
      </c>
    </row>
    <row r="1619" spans="1:14" x14ac:dyDescent="0.3">
      <c r="A1619" s="1">
        <v>1618</v>
      </c>
      <c r="B1619" t="s">
        <v>6</v>
      </c>
      <c r="C1619">
        <v>64</v>
      </c>
      <c r="D1619" t="str">
        <f t="shared" si="75"/>
        <v>Old Age</v>
      </c>
      <c r="E1619" t="s">
        <v>22</v>
      </c>
      <c r="F1619" t="s">
        <v>8</v>
      </c>
      <c r="G1619" t="s">
        <v>31</v>
      </c>
      <c r="H1619" t="s">
        <v>41</v>
      </c>
      <c r="I1619" t="s">
        <v>11</v>
      </c>
      <c r="J1619" t="s">
        <v>49</v>
      </c>
      <c r="K1619" t="s">
        <v>49</v>
      </c>
      <c r="L1619">
        <f t="shared" si="76"/>
        <v>0</v>
      </c>
      <c r="N1619">
        <f t="shared" si="77"/>
        <v>0</v>
      </c>
    </row>
    <row r="1620" spans="1:14" x14ac:dyDescent="0.3">
      <c r="A1620" s="1">
        <v>1619</v>
      </c>
      <c r="B1620" t="s">
        <v>12</v>
      </c>
      <c r="C1620">
        <v>27</v>
      </c>
      <c r="D1620" t="str">
        <f t="shared" si="75"/>
        <v>Young Adults</v>
      </c>
      <c r="E1620" t="s">
        <v>13</v>
      </c>
      <c r="F1620" t="s">
        <v>17</v>
      </c>
      <c r="G1620" t="s">
        <v>31</v>
      </c>
      <c r="H1620" t="s">
        <v>41</v>
      </c>
      <c r="I1620" t="s">
        <v>11</v>
      </c>
      <c r="J1620" t="s">
        <v>49</v>
      </c>
      <c r="K1620" t="s">
        <v>49</v>
      </c>
      <c r="L1620">
        <f t="shared" si="76"/>
        <v>0</v>
      </c>
      <c r="N1620">
        <f t="shared" si="77"/>
        <v>0</v>
      </c>
    </row>
    <row r="1621" spans="1:14" x14ac:dyDescent="0.3">
      <c r="A1621" s="1">
        <v>1620</v>
      </c>
      <c r="B1621" t="s">
        <v>12</v>
      </c>
      <c r="C1621">
        <v>73</v>
      </c>
      <c r="D1621" t="str">
        <f t="shared" si="75"/>
        <v>Old Age</v>
      </c>
      <c r="E1621" t="s">
        <v>22</v>
      </c>
      <c r="F1621" t="s">
        <v>8</v>
      </c>
      <c r="G1621" t="s">
        <v>31</v>
      </c>
      <c r="H1621" t="s">
        <v>41</v>
      </c>
      <c r="I1621" t="s">
        <v>14</v>
      </c>
      <c r="J1621">
        <v>20</v>
      </c>
      <c r="K1621">
        <v>12</v>
      </c>
      <c r="L1621">
        <f t="shared" si="76"/>
        <v>32</v>
      </c>
      <c r="M1621" t="s">
        <v>15</v>
      </c>
      <c r="N1621">
        <f t="shared" si="77"/>
        <v>0</v>
      </c>
    </row>
    <row r="1622" spans="1:14" x14ac:dyDescent="0.3">
      <c r="A1622" s="1">
        <v>1621</v>
      </c>
      <c r="B1622" t="s">
        <v>6</v>
      </c>
      <c r="C1622">
        <v>34</v>
      </c>
      <c r="D1622" t="str">
        <f t="shared" si="75"/>
        <v>Young Adults</v>
      </c>
      <c r="E1622" t="s">
        <v>13</v>
      </c>
      <c r="F1622" t="s">
        <v>19</v>
      </c>
      <c r="G1622" t="s">
        <v>31</v>
      </c>
      <c r="H1622" t="s">
        <v>41</v>
      </c>
      <c r="I1622" t="s">
        <v>14</v>
      </c>
      <c r="J1622">
        <v>10</v>
      </c>
      <c r="K1622">
        <v>2</v>
      </c>
      <c r="L1622">
        <f t="shared" si="76"/>
        <v>12</v>
      </c>
      <c r="M1622" t="s">
        <v>15</v>
      </c>
      <c r="N1622">
        <f t="shared" si="77"/>
        <v>0</v>
      </c>
    </row>
    <row r="1623" spans="1:14" x14ac:dyDescent="0.3">
      <c r="A1623" s="1">
        <v>1622</v>
      </c>
      <c r="B1623" t="s">
        <v>6</v>
      </c>
      <c r="C1623">
        <v>47</v>
      </c>
      <c r="D1623" t="str">
        <f t="shared" si="75"/>
        <v>Middle Age</v>
      </c>
      <c r="E1623" t="s">
        <v>16</v>
      </c>
      <c r="F1623" t="s">
        <v>19</v>
      </c>
      <c r="G1623" t="s">
        <v>9</v>
      </c>
      <c r="H1623" t="s">
        <v>41</v>
      </c>
      <c r="I1623" t="s">
        <v>14</v>
      </c>
      <c r="J1623">
        <v>15</v>
      </c>
      <c r="K1623">
        <v>10</v>
      </c>
      <c r="L1623">
        <f t="shared" si="76"/>
        <v>25</v>
      </c>
      <c r="M1623" t="s">
        <v>21</v>
      </c>
      <c r="N1623">
        <f t="shared" si="77"/>
        <v>0</v>
      </c>
    </row>
    <row r="1624" spans="1:14" x14ac:dyDescent="0.3">
      <c r="A1624" s="1">
        <v>1623</v>
      </c>
      <c r="B1624" t="s">
        <v>6</v>
      </c>
      <c r="C1624">
        <v>32</v>
      </c>
      <c r="D1624" t="str">
        <f t="shared" si="75"/>
        <v>Young Adults</v>
      </c>
      <c r="E1624" t="s">
        <v>13</v>
      </c>
      <c r="F1624" t="s">
        <v>30</v>
      </c>
      <c r="G1624" t="s">
        <v>31</v>
      </c>
      <c r="H1624" t="s">
        <v>41</v>
      </c>
      <c r="I1624" t="s">
        <v>11</v>
      </c>
      <c r="J1624" t="s">
        <v>49</v>
      </c>
      <c r="K1624" t="s">
        <v>49</v>
      </c>
      <c r="L1624">
        <f t="shared" si="76"/>
        <v>0</v>
      </c>
      <c r="N1624">
        <f t="shared" si="77"/>
        <v>0</v>
      </c>
    </row>
    <row r="1625" spans="1:14" x14ac:dyDescent="0.3">
      <c r="A1625" s="1">
        <v>1624</v>
      </c>
      <c r="B1625" t="s">
        <v>6</v>
      </c>
      <c r="C1625">
        <v>63</v>
      </c>
      <c r="D1625" t="str">
        <f t="shared" si="75"/>
        <v>Old Age</v>
      </c>
      <c r="E1625" t="s">
        <v>16</v>
      </c>
      <c r="F1625" t="s">
        <v>8</v>
      </c>
      <c r="G1625" t="s">
        <v>9</v>
      </c>
      <c r="H1625" t="s">
        <v>41</v>
      </c>
      <c r="I1625" t="s">
        <v>11</v>
      </c>
      <c r="J1625" t="s">
        <v>49</v>
      </c>
      <c r="K1625" t="s">
        <v>49</v>
      </c>
      <c r="L1625">
        <f t="shared" si="76"/>
        <v>0</v>
      </c>
      <c r="N1625">
        <f t="shared" si="77"/>
        <v>0</v>
      </c>
    </row>
    <row r="1626" spans="1:14" x14ac:dyDescent="0.3">
      <c r="A1626" s="1">
        <v>1625</v>
      </c>
      <c r="B1626" t="s">
        <v>12</v>
      </c>
      <c r="C1626">
        <v>23</v>
      </c>
      <c r="D1626" t="str">
        <f t="shared" si="75"/>
        <v>Young Adults</v>
      </c>
      <c r="E1626" t="s">
        <v>13</v>
      </c>
      <c r="F1626" t="s">
        <v>17</v>
      </c>
      <c r="G1626" t="s">
        <v>31</v>
      </c>
      <c r="H1626" t="s">
        <v>41</v>
      </c>
      <c r="I1626" t="s">
        <v>11</v>
      </c>
      <c r="J1626" t="s">
        <v>49</v>
      </c>
      <c r="K1626" t="s">
        <v>49</v>
      </c>
      <c r="L1626">
        <f t="shared" si="76"/>
        <v>0</v>
      </c>
      <c r="N1626">
        <f t="shared" si="77"/>
        <v>0</v>
      </c>
    </row>
    <row r="1627" spans="1:14" x14ac:dyDescent="0.3">
      <c r="A1627" s="1">
        <v>1626</v>
      </c>
      <c r="B1627" t="s">
        <v>12</v>
      </c>
      <c r="C1627">
        <v>63</v>
      </c>
      <c r="D1627" t="str">
        <f t="shared" si="75"/>
        <v>Old Age</v>
      </c>
      <c r="E1627" t="s">
        <v>16</v>
      </c>
      <c r="F1627" t="s">
        <v>8</v>
      </c>
      <c r="G1627" t="s">
        <v>31</v>
      </c>
      <c r="H1627" t="s">
        <v>41</v>
      </c>
      <c r="I1627" t="s">
        <v>11</v>
      </c>
      <c r="J1627" t="s">
        <v>49</v>
      </c>
      <c r="K1627" t="s">
        <v>49</v>
      </c>
      <c r="L1627">
        <f t="shared" si="76"/>
        <v>0</v>
      </c>
      <c r="N1627">
        <f t="shared" si="77"/>
        <v>0</v>
      </c>
    </row>
    <row r="1628" spans="1:14" x14ac:dyDescent="0.3">
      <c r="A1628" s="1">
        <v>1627</v>
      </c>
      <c r="B1628" t="s">
        <v>12</v>
      </c>
      <c r="C1628">
        <v>46</v>
      </c>
      <c r="D1628" t="str">
        <f t="shared" si="75"/>
        <v>Middle Age</v>
      </c>
      <c r="E1628" t="s">
        <v>7</v>
      </c>
      <c r="F1628" t="s">
        <v>30</v>
      </c>
      <c r="G1628" t="s">
        <v>31</v>
      </c>
      <c r="H1628" t="s">
        <v>41</v>
      </c>
      <c r="I1628" t="s">
        <v>11</v>
      </c>
      <c r="J1628" t="s">
        <v>49</v>
      </c>
      <c r="K1628" t="s">
        <v>49</v>
      </c>
      <c r="L1628">
        <f t="shared" si="76"/>
        <v>0</v>
      </c>
      <c r="N1628">
        <f t="shared" si="77"/>
        <v>0</v>
      </c>
    </row>
    <row r="1629" spans="1:14" x14ac:dyDescent="0.3">
      <c r="A1629" s="1">
        <v>1628</v>
      </c>
      <c r="B1629" t="s">
        <v>6</v>
      </c>
      <c r="C1629">
        <v>48</v>
      </c>
      <c r="D1629" t="str">
        <f t="shared" si="75"/>
        <v>Middle Age</v>
      </c>
      <c r="E1629" t="s">
        <v>13</v>
      </c>
      <c r="F1629" t="s">
        <v>30</v>
      </c>
      <c r="G1629" t="s">
        <v>31</v>
      </c>
      <c r="H1629" t="s">
        <v>41</v>
      </c>
      <c r="I1629" t="s">
        <v>11</v>
      </c>
      <c r="J1629" t="s">
        <v>49</v>
      </c>
      <c r="K1629" t="s">
        <v>49</v>
      </c>
      <c r="L1629">
        <f t="shared" si="76"/>
        <v>0</v>
      </c>
      <c r="N1629">
        <f t="shared" si="77"/>
        <v>0</v>
      </c>
    </row>
    <row r="1630" spans="1:14" x14ac:dyDescent="0.3">
      <c r="A1630" s="1">
        <v>1629</v>
      </c>
      <c r="B1630" t="s">
        <v>6</v>
      </c>
      <c r="C1630">
        <v>68</v>
      </c>
      <c r="D1630" t="str">
        <f t="shared" si="75"/>
        <v>Old Age</v>
      </c>
      <c r="E1630" t="s">
        <v>16</v>
      </c>
      <c r="F1630" t="s">
        <v>8</v>
      </c>
      <c r="G1630" t="s">
        <v>31</v>
      </c>
      <c r="H1630" t="s">
        <v>41</v>
      </c>
      <c r="I1630" t="s">
        <v>11</v>
      </c>
      <c r="J1630" t="s">
        <v>49</v>
      </c>
      <c r="K1630" t="s">
        <v>49</v>
      </c>
      <c r="L1630">
        <f t="shared" si="76"/>
        <v>0</v>
      </c>
      <c r="N1630">
        <f t="shared" si="77"/>
        <v>0</v>
      </c>
    </row>
    <row r="1631" spans="1:14" x14ac:dyDescent="0.3">
      <c r="A1631" s="1">
        <v>1630</v>
      </c>
      <c r="B1631" t="s">
        <v>6</v>
      </c>
      <c r="C1631">
        <v>52</v>
      </c>
      <c r="D1631" t="str">
        <f t="shared" si="75"/>
        <v>Middle Age</v>
      </c>
      <c r="E1631" t="s">
        <v>27</v>
      </c>
      <c r="F1631" t="s">
        <v>8</v>
      </c>
      <c r="G1631" t="s">
        <v>31</v>
      </c>
      <c r="H1631" t="s">
        <v>41</v>
      </c>
      <c r="I1631" t="s">
        <v>14</v>
      </c>
      <c r="J1631">
        <v>20</v>
      </c>
      <c r="K1631">
        <v>20</v>
      </c>
      <c r="L1631">
        <f t="shared" si="76"/>
        <v>40</v>
      </c>
      <c r="M1631" t="s">
        <v>15</v>
      </c>
      <c r="N1631">
        <f t="shared" si="77"/>
        <v>0</v>
      </c>
    </row>
    <row r="1632" spans="1:14" x14ac:dyDescent="0.3">
      <c r="A1632" s="1">
        <v>1631</v>
      </c>
      <c r="B1632" t="s">
        <v>12</v>
      </c>
      <c r="C1632">
        <v>29</v>
      </c>
      <c r="D1632" t="str">
        <f t="shared" si="75"/>
        <v>Young Adults</v>
      </c>
      <c r="E1632" t="s">
        <v>27</v>
      </c>
      <c r="F1632" t="s">
        <v>8</v>
      </c>
      <c r="G1632" t="s">
        <v>31</v>
      </c>
      <c r="H1632" t="s">
        <v>41</v>
      </c>
      <c r="I1632" t="s">
        <v>14</v>
      </c>
      <c r="J1632">
        <v>10</v>
      </c>
      <c r="K1632">
        <v>6</v>
      </c>
      <c r="L1632">
        <f t="shared" si="76"/>
        <v>16</v>
      </c>
      <c r="M1632" t="s">
        <v>15</v>
      </c>
      <c r="N1632">
        <f t="shared" si="77"/>
        <v>0</v>
      </c>
    </row>
    <row r="1633" spans="1:14" x14ac:dyDescent="0.3">
      <c r="A1633" s="1">
        <v>1632</v>
      </c>
      <c r="B1633" t="s">
        <v>12</v>
      </c>
      <c r="C1633">
        <v>16</v>
      </c>
      <c r="D1633" t="str">
        <f t="shared" si="75"/>
        <v>Young Adults</v>
      </c>
      <c r="E1633" t="s">
        <v>13</v>
      </c>
      <c r="F1633" t="s">
        <v>8</v>
      </c>
      <c r="G1633" t="s">
        <v>31</v>
      </c>
      <c r="H1633" t="s">
        <v>41</v>
      </c>
      <c r="I1633" t="s">
        <v>11</v>
      </c>
      <c r="J1633" t="s">
        <v>49</v>
      </c>
      <c r="K1633" t="s">
        <v>49</v>
      </c>
      <c r="L1633">
        <f t="shared" si="76"/>
        <v>0</v>
      </c>
      <c r="N1633">
        <f t="shared" si="77"/>
        <v>0</v>
      </c>
    </row>
    <row r="1634" spans="1:14" x14ac:dyDescent="0.3">
      <c r="A1634" s="1">
        <v>1633</v>
      </c>
      <c r="B1634" t="s">
        <v>6</v>
      </c>
      <c r="C1634">
        <v>41</v>
      </c>
      <c r="D1634" t="str">
        <f t="shared" si="75"/>
        <v>Middle Age</v>
      </c>
      <c r="E1634" t="s">
        <v>7</v>
      </c>
      <c r="F1634" t="s">
        <v>30</v>
      </c>
      <c r="G1634" t="s">
        <v>31</v>
      </c>
      <c r="H1634" t="s">
        <v>41</v>
      </c>
      <c r="I1634" t="s">
        <v>11</v>
      </c>
      <c r="J1634" t="s">
        <v>49</v>
      </c>
      <c r="K1634" t="s">
        <v>49</v>
      </c>
      <c r="L1634">
        <f t="shared" si="76"/>
        <v>0</v>
      </c>
      <c r="N1634">
        <f t="shared" si="77"/>
        <v>0</v>
      </c>
    </row>
    <row r="1635" spans="1:14" x14ac:dyDescent="0.3">
      <c r="A1635" s="1">
        <v>1634</v>
      </c>
      <c r="B1635" t="s">
        <v>12</v>
      </c>
      <c r="C1635">
        <v>48</v>
      </c>
      <c r="D1635" t="str">
        <f t="shared" si="75"/>
        <v>Middle Age</v>
      </c>
      <c r="E1635" t="s">
        <v>22</v>
      </c>
      <c r="F1635" t="s">
        <v>8</v>
      </c>
      <c r="G1635" t="s">
        <v>31</v>
      </c>
      <c r="H1635" t="s">
        <v>41</v>
      </c>
      <c r="I1635" t="s">
        <v>14</v>
      </c>
      <c r="J1635">
        <v>20</v>
      </c>
      <c r="K1635">
        <v>20</v>
      </c>
      <c r="L1635">
        <f t="shared" si="76"/>
        <v>40</v>
      </c>
      <c r="M1635" t="s">
        <v>15</v>
      </c>
      <c r="N1635">
        <f t="shared" si="77"/>
        <v>0</v>
      </c>
    </row>
    <row r="1636" spans="1:14" x14ac:dyDescent="0.3">
      <c r="A1636" s="1">
        <v>1635</v>
      </c>
      <c r="B1636" t="s">
        <v>6</v>
      </c>
      <c r="C1636">
        <v>24</v>
      </c>
      <c r="D1636" t="str">
        <f t="shared" si="75"/>
        <v>Young Adults</v>
      </c>
      <c r="E1636" t="s">
        <v>13</v>
      </c>
      <c r="F1636" t="s">
        <v>30</v>
      </c>
      <c r="G1636" t="s">
        <v>31</v>
      </c>
      <c r="H1636" t="s">
        <v>41</v>
      </c>
      <c r="I1636" t="s">
        <v>11</v>
      </c>
      <c r="J1636" t="s">
        <v>49</v>
      </c>
      <c r="K1636" t="s">
        <v>49</v>
      </c>
      <c r="L1636">
        <f t="shared" si="76"/>
        <v>0</v>
      </c>
      <c r="N1636">
        <f t="shared" si="77"/>
        <v>0</v>
      </c>
    </row>
    <row r="1637" spans="1:14" x14ac:dyDescent="0.3">
      <c r="A1637" s="1">
        <v>1636</v>
      </c>
      <c r="B1637" t="s">
        <v>6</v>
      </c>
      <c r="C1637">
        <v>72</v>
      </c>
      <c r="D1637" t="str">
        <f t="shared" si="75"/>
        <v>Old Age</v>
      </c>
      <c r="E1637" t="s">
        <v>22</v>
      </c>
      <c r="F1637" t="s">
        <v>8</v>
      </c>
      <c r="G1637" t="s">
        <v>31</v>
      </c>
      <c r="H1637" t="s">
        <v>41</v>
      </c>
      <c r="I1637" t="s">
        <v>14</v>
      </c>
      <c r="J1637">
        <v>40</v>
      </c>
      <c r="K1637">
        <v>40</v>
      </c>
      <c r="L1637">
        <f t="shared" si="76"/>
        <v>80</v>
      </c>
      <c r="M1637" t="s">
        <v>21</v>
      </c>
      <c r="N1637">
        <f t="shared" si="77"/>
        <v>0</v>
      </c>
    </row>
    <row r="1638" spans="1:14" x14ac:dyDescent="0.3">
      <c r="A1638" s="1">
        <v>1637</v>
      </c>
      <c r="B1638" t="s">
        <v>6</v>
      </c>
      <c r="C1638">
        <v>45</v>
      </c>
      <c r="D1638" t="str">
        <f t="shared" si="75"/>
        <v>Middle Age</v>
      </c>
      <c r="E1638" t="s">
        <v>16</v>
      </c>
      <c r="F1638" t="s">
        <v>19</v>
      </c>
      <c r="G1638" t="s">
        <v>9</v>
      </c>
      <c r="H1638" t="s">
        <v>41</v>
      </c>
      <c r="I1638" t="s">
        <v>11</v>
      </c>
      <c r="J1638" t="s">
        <v>49</v>
      </c>
      <c r="K1638" t="s">
        <v>49</v>
      </c>
      <c r="L1638">
        <f t="shared" si="76"/>
        <v>0</v>
      </c>
      <c r="N1638">
        <f t="shared" si="77"/>
        <v>0</v>
      </c>
    </row>
    <row r="1639" spans="1:14" x14ac:dyDescent="0.3">
      <c r="A1639" s="1">
        <v>1638</v>
      </c>
      <c r="B1639" t="s">
        <v>12</v>
      </c>
      <c r="C1639">
        <v>28</v>
      </c>
      <c r="D1639" t="str">
        <f t="shared" si="75"/>
        <v>Young Adults</v>
      </c>
      <c r="E1639" t="s">
        <v>16</v>
      </c>
      <c r="F1639" t="s">
        <v>17</v>
      </c>
      <c r="G1639" t="s">
        <v>9</v>
      </c>
      <c r="H1639" t="s">
        <v>41</v>
      </c>
      <c r="I1639" t="s">
        <v>11</v>
      </c>
      <c r="J1639" t="s">
        <v>49</v>
      </c>
      <c r="K1639" t="s">
        <v>49</v>
      </c>
      <c r="L1639">
        <f t="shared" si="76"/>
        <v>0</v>
      </c>
      <c r="N1639">
        <f t="shared" si="77"/>
        <v>0</v>
      </c>
    </row>
    <row r="1640" spans="1:14" x14ac:dyDescent="0.3">
      <c r="A1640" s="1">
        <v>1639</v>
      </c>
      <c r="B1640" t="s">
        <v>6</v>
      </c>
      <c r="C1640">
        <v>20</v>
      </c>
      <c r="D1640" t="str">
        <f t="shared" si="75"/>
        <v>Young Adults</v>
      </c>
      <c r="E1640" t="s">
        <v>13</v>
      </c>
      <c r="F1640" t="s">
        <v>30</v>
      </c>
      <c r="G1640" t="s">
        <v>31</v>
      </c>
      <c r="H1640" t="s">
        <v>41</v>
      </c>
      <c r="I1640" t="s">
        <v>11</v>
      </c>
      <c r="J1640" t="s">
        <v>49</v>
      </c>
      <c r="K1640" t="s">
        <v>49</v>
      </c>
      <c r="L1640">
        <f t="shared" si="76"/>
        <v>0</v>
      </c>
      <c r="N1640">
        <f t="shared" si="77"/>
        <v>0</v>
      </c>
    </row>
    <row r="1641" spans="1:14" x14ac:dyDescent="0.3">
      <c r="A1641" s="1">
        <v>1640</v>
      </c>
      <c r="B1641" t="s">
        <v>12</v>
      </c>
      <c r="C1641">
        <v>69</v>
      </c>
      <c r="D1641" t="str">
        <f t="shared" si="75"/>
        <v>Old Age</v>
      </c>
      <c r="E1641" t="s">
        <v>22</v>
      </c>
      <c r="F1641" t="s">
        <v>8</v>
      </c>
      <c r="G1641" t="s">
        <v>31</v>
      </c>
      <c r="H1641" t="s">
        <v>41</v>
      </c>
      <c r="I1641" t="s">
        <v>11</v>
      </c>
      <c r="J1641" t="s">
        <v>49</v>
      </c>
      <c r="K1641" t="s">
        <v>49</v>
      </c>
      <c r="L1641">
        <f t="shared" si="76"/>
        <v>0</v>
      </c>
      <c r="N1641">
        <f t="shared" si="77"/>
        <v>0</v>
      </c>
    </row>
    <row r="1642" spans="1:14" x14ac:dyDescent="0.3">
      <c r="A1642" s="1">
        <v>1641</v>
      </c>
      <c r="B1642" t="s">
        <v>12</v>
      </c>
      <c r="C1642">
        <v>70</v>
      </c>
      <c r="D1642" t="str">
        <f t="shared" si="75"/>
        <v>Old Age</v>
      </c>
      <c r="E1642" t="s">
        <v>16</v>
      </c>
      <c r="F1642" t="s">
        <v>8</v>
      </c>
      <c r="G1642" t="s">
        <v>31</v>
      </c>
      <c r="H1642" t="s">
        <v>41</v>
      </c>
      <c r="I1642" t="s">
        <v>11</v>
      </c>
      <c r="J1642" t="s">
        <v>49</v>
      </c>
      <c r="K1642" t="s">
        <v>49</v>
      </c>
      <c r="L1642">
        <f t="shared" si="76"/>
        <v>0</v>
      </c>
      <c r="N1642">
        <f t="shared" si="77"/>
        <v>0</v>
      </c>
    </row>
    <row r="1643" spans="1:14" x14ac:dyDescent="0.3">
      <c r="A1643" s="1">
        <v>1642</v>
      </c>
      <c r="B1643" t="s">
        <v>6</v>
      </c>
      <c r="C1643">
        <v>50</v>
      </c>
      <c r="D1643" t="str">
        <f t="shared" si="75"/>
        <v>Middle Age</v>
      </c>
      <c r="E1643" t="s">
        <v>16</v>
      </c>
      <c r="F1643" t="s">
        <v>20</v>
      </c>
      <c r="G1643" t="s">
        <v>31</v>
      </c>
      <c r="H1643" t="s">
        <v>41</v>
      </c>
      <c r="I1643" t="s">
        <v>14</v>
      </c>
      <c r="J1643">
        <v>25</v>
      </c>
      <c r="K1643">
        <v>20</v>
      </c>
      <c r="L1643">
        <f t="shared" si="76"/>
        <v>45</v>
      </c>
      <c r="M1643" t="s">
        <v>26</v>
      </c>
      <c r="N1643">
        <f t="shared" si="77"/>
        <v>0</v>
      </c>
    </row>
    <row r="1644" spans="1:14" x14ac:dyDescent="0.3">
      <c r="A1644" s="1">
        <v>1643</v>
      </c>
      <c r="B1644" t="s">
        <v>6</v>
      </c>
      <c r="C1644">
        <v>63</v>
      </c>
      <c r="D1644" t="str">
        <f t="shared" si="75"/>
        <v>Old Age</v>
      </c>
      <c r="E1644" t="s">
        <v>16</v>
      </c>
      <c r="F1644" t="s">
        <v>30</v>
      </c>
      <c r="G1644" t="s">
        <v>31</v>
      </c>
      <c r="H1644" t="s">
        <v>41</v>
      </c>
      <c r="I1644" t="s">
        <v>14</v>
      </c>
      <c r="J1644">
        <v>20</v>
      </c>
      <c r="K1644">
        <v>20</v>
      </c>
      <c r="L1644">
        <f t="shared" si="76"/>
        <v>40</v>
      </c>
      <c r="M1644" t="s">
        <v>15</v>
      </c>
      <c r="N1644">
        <f t="shared" si="77"/>
        <v>0</v>
      </c>
    </row>
    <row r="1645" spans="1:14" x14ac:dyDescent="0.3">
      <c r="A1645" s="1">
        <v>1644</v>
      </c>
      <c r="B1645" t="s">
        <v>6</v>
      </c>
      <c r="C1645">
        <v>44</v>
      </c>
      <c r="D1645" t="str">
        <f t="shared" si="75"/>
        <v>Middle Age</v>
      </c>
      <c r="E1645" t="s">
        <v>16</v>
      </c>
      <c r="F1645" t="s">
        <v>19</v>
      </c>
      <c r="G1645" t="s">
        <v>9</v>
      </c>
      <c r="H1645" t="s">
        <v>41</v>
      </c>
      <c r="I1645" t="s">
        <v>11</v>
      </c>
      <c r="J1645" t="s">
        <v>49</v>
      </c>
      <c r="K1645" t="s">
        <v>49</v>
      </c>
      <c r="L1645">
        <f t="shared" si="76"/>
        <v>0</v>
      </c>
      <c r="N1645">
        <f t="shared" si="77"/>
        <v>0</v>
      </c>
    </row>
    <row r="1646" spans="1:14" x14ac:dyDescent="0.3">
      <c r="A1646" s="1">
        <v>1645</v>
      </c>
      <c r="B1646" t="s">
        <v>12</v>
      </c>
      <c r="C1646">
        <v>83</v>
      </c>
      <c r="D1646" t="str">
        <f t="shared" si="75"/>
        <v>Old Age</v>
      </c>
      <c r="E1646" t="s">
        <v>22</v>
      </c>
      <c r="F1646" t="s">
        <v>8</v>
      </c>
      <c r="G1646" t="s">
        <v>31</v>
      </c>
      <c r="H1646" t="s">
        <v>41</v>
      </c>
      <c r="I1646" t="s">
        <v>11</v>
      </c>
      <c r="J1646" t="s">
        <v>49</v>
      </c>
      <c r="K1646" t="s">
        <v>49</v>
      </c>
      <c r="L1646">
        <f t="shared" si="76"/>
        <v>0</v>
      </c>
      <c r="N1646">
        <f t="shared" si="77"/>
        <v>0</v>
      </c>
    </row>
    <row r="1647" spans="1:14" x14ac:dyDescent="0.3">
      <c r="A1647" s="1">
        <v>1646</v>
      </c>
      <c r="B1647" t="s">
        <v>12</v>
      </c>
      <c r="C1647">
        <v>17</v>
      </c>
      <c r="D1647" t="str">
        <f t="shared" si="75"/>
        <v>Young Adults</v>
      </c>
      <c r="E1647" t="s">
        <v>13</v>
      </c>
      <c r="F1647" t="s">
        <v>20</v>
      </c>
      <c r="G1647" t="s">
        <v>31</v>
      </c>
      <c r="H1647" t="s">
        <v>41</v>
      </c>
      <c r="I1647" t="s">
        <v>14</v>
      </c>
      <c r="J1647">
        <v>20</v>
      </c>
      <c r="K1647">
        <v>15</v>
      </c>
      <c r="L1647">
        <f t="shared" si="76"/>
        <v>35</v>
      </c>
      <c r="M1647" t="s">
        <v>15</v>
      </c>
      <c r="N1647">
        <f t="shared" si="77"/>
        <v>0</v>
      </c>
    </row>
    <row r="1648" spans="1:14" x14ac:dyDescent="0.3">
      <c r="A1648" s="1">
        <v>1647</v>
      </c>
      <c r="B1648" t="s">
        <v>12</v>
      </c>
      <c r="C1648">
        <v>61</v>
      </c>
      <c r="D1648" t="str">
        <f t="shared" si="75"/>
        <v>Old Age</v>
      </c>
      <c r="E1648" t="s">
        <v>16</v>
      </c>
      <c r="F1648" t="s">
        <v>24</v>
      </c>
      <c r="G1648" t="s">
        <v>31</v>
      </c>
      <c r="H1648" t="s">
        <v>41</v>
      </c>
      <c r="I1648" t="s">
        <v>11</v>
      </c>
      <c r="J1648" t="s">
        <v>49</v>
      </c>
      <c r="K1648" t="s">
        <v>49</v>
      </c>
      <c r="L1648">
        <f t="shared" si="76"/>
        <v>0</v>
      </c>
      <c r="N1648">
        <f t="shared" si="77"/>
        <v>0</v>
      </c>
    </row>
    <row r="1649" spans="1:14" x14ac:dyDescent="0.3">
      <c r="A1649" s="1">
        <v>1648</v>
      </c>
      <c r="B1649" t="s">
        <v>12</v>
      </c>
      <c r="C1649">
        <v>47</v>
      </c>
      <c r="D1649" t="str">
        <f t="shared" si="75"/>
        <v>Middle Age</v>
      </c>
      <c r="E1649" t="s">
        <v>16</v>
      </c>
      <c r="F1649" t="s">
        <v>19</v>
      </c>
      <c r="G1649" t="s">
        <v>31</v>
      </c>
      <c r="H1649" t="s">
        <v>41</v>
      </c>
      <c r="I1649" t="s">
        <v>14</v>
      </c>
      <c r="J1649">
        <v>15</v>
      </c>
      <c r="K1649">
        <v>20</v>
      </c>
      <c r="L1649">
        <f t="shared" si="76"/>
        <v>35</v>
      </c>
      <c r="M1649" t="s">
        <v>15</v>
      </c>
      <c r="N1649">
        <f t="shared" si="77"/>
        <v>0</v>
      </c>
    </row>
    <row r="1650" spans="1:14" x14ac:dyDescent="0.3">
      <c r="A1650" s="1">
        <v>1649</v>
      </c>
      <c r="B1650" t="s">
        <v>6</v>
      </c>
      <c r="C1650">
        <v>57</v>
      </c>
      <c r="D1650" t="str">
        <f t="shared" si="75"/>
        <v>Middle Age</v>
      </c>
      <c r="E1650" t="s">
        <v>16</v>
      </c>
      <c r="F1650" t="s">
        <v>17</v>
      </c>
      <c r="G1650" t="s">
        <v>31</v>
      </c>
      <c r="H1650" t="s">
        <v>41</v>
      </c>
      <c r="I1650" t="s">
        <v>11</v>
      </c>
      <c r="J1650" t="s">
        <v>49</v>
      </c>
      <c r="K1650" t="s">
        <v>49</v>
      </c>
      <c r="L1650">
        <f t="shared" si="76"/>
        <v>0</v>
      </c>
      <c r="N1650">
        <f t="shared" si="77"/>
        <v>0</v>
      </c>
    </row>
    <row r="1651" spans="1:14" x14ac:dyDescent="0.3">
      <c r="A1651" s="1">
        <v>1650</v>
      </c>
      <c r="B1651" t="s">
        <v>12</v>
      </c>
      <c r="C1651">
        <v>44</v>
      </c>
      <c r="D1651" t="str">
        <f t="shared" si="75"/>
        <v>Middle Age</v>
      </c>
      <c r="E1651" t="s">
        <v>16</v>
      </c>
      <c r="F1651" t="s">
        <v>19</v>
      </c>
      <c r="G1651" t="s">
        <v>31</v>
      </c>
      <c r="H1651" t="s">
        <v>41</v>
      </c>
      <c r="I1651" t="s">
        <v>14</v>
      </c>
      <c r="J1651">
        <v>15</v>
      </c>
      <c r="K1651">
        <v>10</v>
      </c>
      <c r="L1651">
        <f t="shared" si="76"/>
        <v>25</v>
      </c>
      <c r="M1651" t="s">
        <v>15</v>
      </c>
      <c r="N1651">
        <f t="shared" si="77"/>
        <v>0</v>
      </c>
    </row>
    <row r="1652" spans="1:14" x14ac:dyDescent="0.3">
      <c r="A1652" s="1">
        <v>1651</v>
      </c>
      <c r="B1652" t="s">
        <v>6</v>
      </c>
      <c r="C1652">
        <v>52</v>
      </c>
      <c r="D1652" t="str">
        <f t="shared" si="75"/>
        <v>Middle Age</v>
      </c>
      <c r="E1652" t="s">
        <v>13</v>
      </c>
      <c r="F1652" t="s">
        <v>20</v>
      </c>
      <c r="G1652" t="s">
        <v>35</v>
      </c>
      <c r="H1652" t="s">
        <v>41</v>
      </c>
      <c r="I1652" t="s">
        <v>14</v>
      </c>
      <c r="J1652">
        <v>25</v>
      </c>
      <c r="K1652">
        <v>20</v>
      </c>
      <c r="L1652">
        <f t="shared" si="76"/>
        <v>45</v>
      </c>
      <c r="M1652" t="s">
        <v>26</v>
      </c>
      <c r="N1652">
        <f t="shared" si="77"/>
        <v>0</v>
      </c>
    </row>
    <row r="1653" spans="1:14" x14ac:dyDescent="0.3">
      <c r="A1653" s="1">
        <v>1652</v>
      </c>
      <c r="B1653" t="s">
        <v>6</v>
      </c>
      <c r="C1653">
        <v>82</v>
      </c>
      <c r="D1653" t="str">
        <f t="shared" si="75"/>
        <v>Old Age</v>
      </c>
      <c r="E1653" t="s">
        <v>16</v>
      </c>
      <c r="F1653" t="s">
        <v>8</v>
      </c>
      <c r="G1653" t="s">
        <v>31</v>
      </c>
      <c r="H1653" t="s">
        <v>41</v>
      </c>
      <c r="I1653" t="s">
        <v>11</v>
      </c>
      <c r="J1653" t="s">
        <v>49</v>
      </c>
      <c r="K1653" t="s">
        <v>49</v>
      </c>
      <c r="L1653">
        <f t="shared" si="76"/>
        <v>0</v>
      </c>
      <c r="N1653">
        <f t="shared" si="77"/>
        <v>0</v>
      </c>
    </row>
    <row r="1654" spans="1:14" x14ac:dyDescent="0.3">
      <c r="A1654" s="1">
        <v>1653</v>
      </c>
      <c r="B1654" t="s">
        <v>6</v>
      </c>
      <c r="C1654">
        <v>63</v>
      </c>
      <c r="D1654" t="str">
        <f t="shared" si="75"/>
        <v>Old Age</v>
      </c>
      <c r="E1654" t="s">
        <v>16</v>
      </c>
      <c r="F1654" t="s">
        <v>30</v>
      </c>
      <c r="G1654" t="s">
        <v>31</v>
      </c>
      <c r="H1654" t="s">
        <v>41</v>
      </c>
      <c r="I1654" t="s">
        <v>11</v>
      </c>
      <c r="J1654" t="s">
        <v>49</v>
      </c>
      <c r="K1654" t="s">
        <v>49</v>
      </c>
      <c r="L1654">
        <f t="shared" si="76"/>
        <v>0</v>
      </c>
      <c r="N1654">
        <f t="shared" si="77"/>
        <v>0</v>
      </c>
    </row>
    <row r="1655" spans="1:14" x14ac:dyDescent="0.3">
      <c r="A1655" s="1">
        <v>1654</v>
      </c>
      <c r="B1655" t="s">
        <v>12</v>
      </c>
      <c r="C1655">
        <v>72</v>
      </c>
      <c r="D1655" t="str">
        <f t="shared" si="75"/>
        <v>Old Age</v>
      </c>
      <c r="E1655" t="s">
        <v>27</v>
      </c>
      <c r="F1655" t="s">
        <v>8</v>
      </c>
      <c r="G1655" t="s">
        <v>31</v>
      </c>
      <c r="H1655" t="s">
        <v>41</v>
      </c>
      <c r="I1655" t="s">
        <v>11</v>
      </c>
      <c r="J1655" t="s">
        <v>49</v>
      </c>
      <c r="K1655" t="s">
        <v>49</v>
      </c>
      <c r="L1655">
        <f t="shared" si="76"/>
        <v>0</v>
      </c>
      <c r="N1655">
        <f t="shared" si="77"/>
        <v>0</v>
      </c>
    </row>
    <row r="1656" spans="1:14" x14ac:dyDescent="0.3">
      <c r="A1656" s="1">
        <v>1655</v>
      </c>
      <c r="B1656" t="s">
        <v>6</v>
      </c>
      <c r="C1656">
        <v>39</v>
      </c>
      <c r="D1656" t="str">
        <f t="shared" si="75"/>
        <v>Middle Age</v>
      </c>
      <c r="E1656" t="s">
        <v>16</v>
      </c>
      <c r="F1656" t="s">
        <v>28</v>
      </c>
      <c r="G1656" t="s">
        <v>31</v>
      </c>
      <c r="H1656" t="s">
        <v>41</v>
      </c>
      <c r="I1656" t="s">
        <v>11</v>
      </c>
      <c r="J1656" t="s">
        <v>49</v>
      </c>
      <c r="K1656" t="s">
        <v>49</v>
      </c>
      <c r="L1656">
        <f t="shared" si="76"/>
        <v>0</v>
      </c>
      <c r="N1656">
        <f t="shared" si="77"/>
        <v>0</v>
      </c>
    </row>
    <row r="1657" spans="1:14" x14ac:dyDescent="0.3">
      <c r="A1657" s="1">
        <v>1656</v>
      </c>
      <c r="B1657" t="s">
        <v>6</v>
      </c>
      <c r="C1657">
        <v>16</v>
      </c>
      <c r="D1657" t="str">
        <f t="shared" si="75"/>
        <v>Young Adults</v>
      </c>
      <c r="E1657" t="s">
        <v>13</v>
      </c>
      <c r="F1657" t="s">
        <v>8</v>
      </c>
      <c r="G1657" t="s">
        <v>31</v>
      </c>
      <c r="H1657" t="s">
        <v>41</v>
      </c>
      <c r="I1657" t="s">
        <v>11</v>
      </c>
      <c r="J1657" t="s">
        <v>49</v>
      </c>
      <c r="K1657" t="s">
        <v>49</v>
      </c>
      <c r="L1657">
        <f t="shared" si="76"/>
        <v>0</v>
      </c>
      <c r="N1657">
        <f t="shared" si="77"/>
        <v>0</v>
      </c>
    </row>
    <row r="1658" spans="1:14" x14ac:dyDescent="0.3">
      <c r="A1658" s="1">
        <v>1657</v>
      </c>
      <c r="B1658" t="s">
        <v>12</v>
      </c>
      <c r="C1658">
        <v>35</v>
      </c>
      <c r="D1658" t="str">
        <f t="shared" si="75"/>
        <v>Young Adults</v>
      </c>
      <c r="E1658" t="s">
        <v>7</v>
      </c>
      <c r="F1658" t="s">
        <v>17</v>
      </c>
      <c r="G1658" t="s">
        <v>31</v>
      </c>
      <c r="H1658" t="s">
        <v>41</v>
      </c>
      <c r="I1658" t="s">
        <v>11</v>
      </c>
      <c r="J1658" t="s">
        <v>49</v>
      </c>
      <c r="K1658" t="s">
        <v>49</v>
      </c>
      <c r="L1658">
        <f t="shared" si="76"/>
        <v>0</v>
      </c>
      <c r="N1658">
        <f t="shared" si="77"/>
        <v>0</v>
      </c>
    </row>
    <row r="1659" spans="1:14" x14ac:dyDescent="0.3">
      <c r="A1659" s="1">
        <v>1658</v>
      </c>
      <c r="B1659" t="s">
        <v>12</v>
      </c>
      <c r="C1659">
        <v>39</v>
      </c>
      <c r="D1659" t="str">
        <f t="shared" si="75"/>
        <v>Middle Age</v>
      </c>
      <c r="E1659" t="s">
        <v>16</v>
      </c>
      <c r="F1659" t="s">
        <v>17</v>
      </c>
      <c r="G1659" t="s">
        <v>31</v>
      </c>
      <c r="H1659" t="s">
        <v>41</v>
      </c>
      <c r="I1659" t="s">
        <v>11</v>
      </c>
      <c r="J1659" t="s">
        <v>49</v>
      </c>
      <c r="K1659" t="s">
        <v>49</v>
      </c>
      <c r="L1659">
        <f t="shared" si="76"/>
        <v>0</v>
      </c>
      <c r="N1659">
        <f t="shared" si="77"/>
        <v>0</v>
      </c>
    </row>
    <row r="1660" spans="1:14" x14ac:dyDescent="0.3">
      <c r="A1660" s="1">
        <v>1659</v>
      </c>
      <c r="B1660" t="s">
        <v>6</v>
      </c>
      <c r="C1660">
        <v>56</v>
      </c>
      <c r="D1660" t="str">
        <f t="shared" si="75"/>
        <v>Middle Age</v>
      </c>
      <c r="E1660" t="s">
        <v>27</v>
      </c>
      <c r="F1660" t="s">
        <v>8</v>
      </c>
      <c r="G1660" t="s">
        <v>31</v>
      </c>
      <c r="H1660" t="s">
        <v>41</v>
      </c>
      <c r="I1660" t="s">
        <v>14</v>
      </c>
      <c r="J1660">
        <v>10</v>
      </c>
      <c r="K1660">
        <v>10</v>
      </c>
      <c r="L1660">
        <f t="shared" si="76"/>
        <v>20</v>
      </c>
      <c r="M1660" t="s">
        <v>21</v>
      </c>
      <c r="N1660">
        <f t="shared" si="77"/>
        <v>0</v>
      </c>
    </row>
    <row r="1661" spans="1:14" x14ac:dyDescent="0.3">
      <c r="A1661" s="1">
        <v>1660</v>
      </c>
      <c r="B1661" t="s">
        <v>12</v>
      </c>
      <c r="C1661">
        <v>31</v>
      </c>
      <c r="D1661" t="str">
        <f t="shared" si="75"/>
        <v>Young Adults</v>
      </c>
      <c r="E1661" t="s">
        <v>13</v>
      </c>
      <c r="F1661" t="s">
        <v>24</v>
      </c>
      <c r="G1661" t="s">
        <v>31</v>
      </c>
      <c r="H1661" t="s">
        <v>41</v>
      </c>
      <c r="I1661" t="s">
        <v>14</v>
      </c>
      <c r="J1661">
        <v>60</v>
      </c>
      <c r="K1661">
        <v>30</v>
      </c>
      <c r="L1661">
        <f t="shared" si="76"/>
        <v>90</v>
      </c>
      <c r="M1661" t="s">
        <v>15</v>
      </c>
      <c r="N1661">
        <f t="shared" si="77"/>
        <v>0</v>
      </c>
    </row>
    <row r="1662" spans="1:14" x14ac:dyDescent="0.3">
      <c r="A1662" s="1">
        <v>1661</v>
      </c>
      <c r="B1662" t="s">
        <v>6</v>
      </c>
      <c r="C1662">
        <v>61</v>
      </c>
      <c r="D1662" t="str">
        <f t="shared" si="75"/>
        <v>Old Age</v>
      </c>
      <c r="E1662" t="s">
        <v>16</v>
      </c>
      <c r="F1662" t="s">
        <v>8</v>
      </c>
      <c r="G1662" t="s">
        <v>31</v>
      </c>
      <c r="H1662" t="s">
        <v>41</v>
      </c>
      <c r="I1662" t="s">
        <v>11</v>
      </c>
      <c r="J1662" t="s">
        <v>49</v>
      </c>
      <c r="K1662" t="s">
        <v>49</v>
      </c>
      <c r="L1662">
        <f t="shared" si="76"/>
        <v>0</v>
      </c>
      <c r="N1662">
        <f t="shared" si="77"/>
        <v>0</v>
      </c>
    </row>
    <row r="1663" spans="1:14" x14ac:dyDescent="0.3">
      <c r="A1663" s="1">
        <v>1662</v>
      </c>
      <c r="B1663" t="s">
        <v>6</v>
      </c>
      <c r="C1663">
        <v>23</v>
      </c>
      <c r="D1663" t="str">
        <f t="shared" si="75"/>
        <v>Young Adults</v>
      </c>
      <c r="E1663" t="s">
        <v>27</v>
      </c>
      <c r="F1663" t="s">
        <v>19</v>
      </c>
      <c r="G1663" t="s">
        <v>31</v>
      </c>
      <c r="H1663" t="s">
        <v>41</v>
      </c>
      <c r="I1663" t="s">
        <v>14</v>
      </c>
      <c r="J1663">
        <v>5</v>
      </c>
      <c r="K1663">
        <v>0</v>
      </c>
      <c r="L1663">
        <f t="shared" si="76"/>
        <v>5</v>
      </c>
      <c r="M1663" t="s">
        <v>15</v>
      </c>
      <c r="N1663">
        <f t="shared" si="77"/>
        <v>0</v>
      </c>
    </row>
    <row r="1664" spans="1:14" x14ac:dyDescent="0.3">
      <c r="A1664" s="1">
        <v>1663</v>
      </c>
      <c r="B1664" t="s">
        <v>6</v>
      </c>
      <c r="C1664">
        <v>34</v>
      </c>
      <c r="D1664" t="str">
        <f t="shared" si="75"/>
        <v>Young Adults</v>
      </c>
      <c r="E1664" t="s">
        <v>13</v>
      </c>
      <c r="F1664" t="s">
        <v>8</v>
      </c>
      <c r="G1664" t="s">
        <v>31</v>
      </c>
      <c r="H1664" t="s">
        <v>41</v>
      </c>
      <c r="I1664" t="s">
        <v>14</v>
      </c>
      <c r="J1664">
        <v>35</v>
      </c>
      <c r="K1664">
        <v>18</v>
      </c>
      <c r="L1664">
        <f t="shared" si="76"/>
        <v>53</v>
      </c>
      <c r="M1664" t="s">
        <v>34</v>
      </c>
      <c r="N1664">
        <f t="shared" si="77"/>
        <v>0</v>
      </c>
    </row>
    <row r="1665" spans="1:14" x14ac:dyDescent="0.3">
      <c r="A1665" s="1">
        <v>1664</v>
      </c>
      <c r="B1665" t="s">
        <v>6</v>
      </c>
      <c r="C1665">
        <v>24</v>
      </c>
      <c r="D1665" t="str">
        <f t="shared" si="75"/>
        <v>Young Adults</v>
      </c>
      <c r="E1665" t="s">
        <v>13</v>
      </c>
      <c r="F1665" t="s">
        <v>17</v>
      </c>
      <c r="G1665" t="s">
        <v>31</v>
      </c>
      <c r="H1665" t="s">
        <v>41</v>
      </c>
      <c r="I1665" t="s">
        <v>11</v>
      </c>
      <c r="J1665" t="s">
        <v>49</v>
      </c>
      <c r="K1665" t="s">
        <v>49</v>
      </c>
      <c r="L1665">
        <f t="shared" si="76"/>
        <v>0</v>
      </c>
      <c r="N1665">
        <f t="shared" si="77"/>
        <v>0</v>
      </c>
    </row>
    <row r="1666" spans="1:14" x14ac:dyDescent="0.3">
      <c r="A1666" s="1">
        <v>1665</v>
      </c>
      <c r="B1666" t="s">
        <v>6</v>
      </c>
      <c r="C1666">
        <v>82</v>
      </c>
      <c r="D1666" t="str">
        <f t="shared" ref="D1666:D1692" si="78">IF(C1666&lt;=35,"Young Adults",IF(C1666&lt;=60,"Middle Age",IF(C1666&gt;60,"Old Age","No smoking")))</f>
        <v>Old Age</v>
      </c>
      <c r="E1666" t="s">
        <v>13</v>
      </c>
      <c r="F1666" t="s">
        <v>24</v>
      </c>
      <c r="G1666" t="s">
        <v>31</v>
      </c>
      <c r="H1666" t="s">
        <v>41</v>
      </c>
      <c r="I1666" t="s">
        <v>11</v>
      </c>
      <c r="J1666" t="s">
        <v>49</v>
      </c>
      <c r="K1666" t="s">
        <v>49</v>
      </c>
      <c r="L1666">
        <f t="shared" ref="L1666:L1692" si="79">SUM(J1666,K1666)</f>
        <v>0</v>
      </c>
      <c r="N1666">
        <f t="shared" si="77"/>
        <v>0</v>
      </c>
    </row>
    <row r="1667" spans="1:14" x14ac:dyDescent="0.3">
      <c r="A1667" s="1">
        <v>1666</v>
      </c>
      <c r="B1667" t="s">
        <v>6</v>
      </c>
      <c r="C1667">
        <v>27</v>
      </c>
      <c r="D1667" t="str">
        <f t="shared" si="78"/>
        <v>Young Adults</v>
      </c>
      <c r="E1667" t="s">
        <v>16</v>
      </c>
      <c r="F1667" t="s">
        <v>30</v>
      </c>
      <c r="G1667" t="s">
        <v>31</v>
      </c>
      <c r="H1667" t="s">
        <v>41</v>
      </c>
      <c r="I1667" t="s">
        <v>11</v>
      </c>
      <c r="J1667" t="s">
        <v>49</v>
      </c>
      <c r="K1667" t="s">
        <v>49</v>
      </c>
      <c r="L1667">
        <f t="shared" si="79"/>
        <v>0</v>
      </c>
      <c r="N1667">
        <f t="shared" si="77"/>
        <v>0</v>
      </c>
    </row>
    <row r="1668" spans="1:14" x14ac:dyDescent="0.3">
      <c r="A1668" s="1">
        <v>1667</v>
      </c>
      <c r="B1668" t="s">
        <v>12</v>
      </c>
      <c r="C1668">
        <v>62</v>
      </c>
      <c r="D1668" t="str">
        <f t="shared" si="78"/>
        <v>Old Age</v>
      </c>
      <c r="E1668" t="s">
        <v>7</v>
      </c>
      <c r="F1668" t="s">
        <v>20</v>
      </c>
      <c r="G1668" t="s">
        <v>31</v>
      </c>
      <c r="H1668" t="s">
        <v>41</v>
      </c>
      <c r="I1668" t="s">
        <v>14</v>
      </c>
      <c r="J1668">
        <v>18</v>
      </c>
      <c r="K1668">
        <v>18</v>
      </c>
      <c r="L1668">
        <f t="shared" si="79"/>
        <v>36</v>
      </c>
      <c r="M1668" t="s">
        <v>15</v>
      </c>
      <c r="N1668">
        <f t="shared" ref="N1668:N1692" si="80">SUMIFS(J1668:J1671,I1668:I1671,"yes",F1668:F1671,"Degree")</f>
        <v>0</v>
      </c>
    </row>
    <row r="1669" spans="1:14" x14ac:dyDescent="0.3">
      <c r="A1669" s="1">
        <v>1668</v>
      </c>
      <c r="B1669" t="s">
        <v>6</v>
      </c>
      <c r="C1669">
        <v>39</v>
      </c>
      <c r="D1669" t="str">
        <f t="shared" si="78"/>
        <v>Middle Age</v>
      </c>
      <c r="E1669" t="s">
        <v>16</v>
      </c>
      <c r="F1669" t="s">
        <v>28</v>
      </c>
      <c r="G1669" t="s">
        <v>9</v>
      </c>
      <c r="H1669" t="s">
        <v>41</v>
      </c>
      <c r="I1669" t="s">
        <v>11</v>
      </c>
      <c r="J1669" t="s">
        <v>49</v>
      </c>
      <c r="K1669" t="s">
        <v>49</v>
      </c>
      <c r="L1669">
        <f t="shared" si="79"/>
        <v>0</v>
      </c>
      <c r="N1669">
        <f t="shared" si="80"/>
        <v>0</v>
      </c>
    </row>
    <row r="1670" spans="1:14" x14ac:dyDescent="0.3">
      <c r="A1670" s="1">
        <v>1669</v>
      </c>
      <c r="B1670" t="s">
        <v>6</v>
      </c>
      <c r="C1670">
        <v>44</v>
      </c>
      <c r="D1670" t="str">
        <f t="shared" si="78"/>
        <v>Middle Age</v>
      </c>
      <c r="E1670" t="s">
        <v>27</v>
      </c>
      <c r="F1670" t="s">
        <v>8</v>
      </c>
      <c r="G1670" t="s">
        <v>31</v>
      </c>
      <c r="H1670" t="s">
        <v>41</v>
      </c>
      <c r="I1670" t="s">
        <v>11</v>
      </c>
      <c r="J1670" t="s">
        <v>49</v>
      </c>
      <c r="K1670" t="s">
        <v>49</v>
      </c>
      <c r="L1670">
        <f t="shared" si="79"/>
        <v>0</v>
      </c>
      <c r="N1670">
        <f t="shared" si="80"/>
        <v>0</v>
      </c>
    </row>
    <row r="1671" spans="1:14" x14ac:dyDescent="0.3">
      <c r="A1671" s="1">
        <v>1670</v>
      </c>
      <c r="B1671" t="s">
        <v>12</v>
      </c>
      <c r="C1671">
        <v>43</v>
      </c>
      <c r="D1671" t="str">
        <f t="shared" si="78"/>
        <v>Middle Age</v>
      </c>
      <c r="E1671" t="s">
        <v>13</v>
      </c>
      <c r="F1671" t="s">
        <v>8</v>
      </c>
      <c r="G1671" t="s">
        <v>9</v>
      </c>
      <c r="H1671" t="s">
        <v>41</v>
      </c>
      <c r="I1671" t="s">
        <v>14</v>
      </c>
      <c r="J1671">
        <v>25</v>
      </c>
      <c r="K1671">
        <v>20</v>
      </c>
      <c r="L1671">
        <f t="shared" si="79"/>
        <v>45</v>
      </c>
      <c r="M1671" t="s">
        <v>15</v>
      </c>
      <c r="N1671">
        <f t="shared" si="80"/>
        <v>0</v>
      </c>
    </row>
    <row r="1672" spans="1:14" x14ac:dyDescent="0.3">
      <c r="A1672" s="1">
        <v>1671</v>
      </c>
      <c r="B1672" t="s">
        <v>6</v>
      </c>
      <c r="C1672">
        <v>31</v>
      </c>
      <c r="D1672" t="str">
        <f t="shared" si="78"/>
        <v>Young Adults</v>
      </c>
      <c r="E1672" t="s">
        <v>13</v>
      </c>
      <c r="F1672" t="s">
        <v>19</v>
      </c>
      <c r="G1672" t="s">
        <v>31</v>
      </c>
      <c r="H1672" t="s">
        <v>41</v>
      </c>
      <c r="I1672" t="s">
        <v>14</v>
      </c>
      <c r="J1672">
        <v>20</v>
      </c>
      <c r="K1672">
        <v>15</v>
      </c>
      <c r="L1672">
        <f t="shared" si="79"/>
        <v>35</v>
      </c>
      <c r="M1672" t="s">
        <v>26</v>
      </c>
      <c r="N1672">
        <f t="shared" si="80"/>
        <v>0</v>
      </c>
    </row>
    <row r="1673" spans="1:14" x14ac:dyDescent="0.3">
      <c r="A1673" s="1">
        <v>1672</v>
      </c>
      <c r="B1673" t="s">
        <v>6</v>
      </c>
      <c r="C1673">
        <v>77</v>
      </c>
      <c r="D1673" t="str">
        <f t="shared" si="78"/>
        <v>Old Age</v>
      </c>
      <c r="E1673" t="s">
        <v>7</v>
      </c>
      <c r="F1673" t="s">
        <v>24</v>
      </c>
      <c r="G1673" t="s">
        <v>18</v>
      </c>
      <c r="H1673" t="s">
        <v>41</v>
      </c>
      <c r="I1673" t="s">
        <v>14</v>
      </c>
      <c r="J1673">
        <v>20</v>
      </c>
      <c r="K1673">
        <v>10</v>
      </c>
      <c r="L1673">
        <f t="shared" si="79"/>
        <v>30</v>
      </c>
      <c r="M1673" t="s">
        <v>15</v>
      </c>
      <c r="N1673">
        <f t="shared" si="80"/>
        <v>0</v>
      </c>
    </row>
    <row r="1674" spans="1:14" x14ac:dyDescent="0.3">
      <c r="A1674" s="1">
        <v>1673</v>
      </c>
      <c r="B1674" t="s">
        <v>12</v>
      </c>
      <c r="C1674">
        <v>20</v>
      </c>
      <c r="D1674" t="str">
        <f t="shared" si="78"/>
        <v>Young Adults</v>
      </c>
      <c r="E1674" t="s">
        <v>13</v>
      </c>
      <c r="F1674" t="s">
        <v>19</v>
      </c>
      <c r="G1674" t="s">
        <v>18</v>
      </c>
      <c r="H1674" t="s">
        <v>41</v>
      </c>
      <c r="I1674" t="s">
        <v>11</v>
      </c>
      <c r="J1674" t="s">
        <v>49</v>
      </c>
      <c r="K1674" t="s">
        <v>49</v>
      </c>
      <c r="L1674">
        <f t="shared" si="79"/>
        <v>0</v>
      </c>
      <c r="N1674">
        <f t="shared" si="80"/>
        <v>0</v>
      </c>
    </row>
    <row r="1675" spans="1:14" x14ac:dyDescent="0.3">
      <c r="A1675" s="1">
        <v>1674</v>
      </c>
      <c r="B1675" t="s">
        <v>12</v>
      </c>
      <c r="C1675">
        <v>81</v>
      </c>
      <c r="D1675" t="str">
        <f t="shared" si="78"/>
        <v>Old Age</v>
      </c>
      <c r="E1675" t="s">
        <v>22</v>
      </c>
      <c r="F1675" t="s">
        <v>24</v>
      </c>
      <c r="G1675" t="s">
        <v>31</v>
      </c>
      <c r="H1675" t="s">
        <v>41</v>
      </c>
      <c r="I1675" t="s">
        <v>11</v>
      </c>
      <c r="J1675" t="s">
        <v>49</v>
      </c>
      <c r="K1675" t="s">
        <v>49</v>
      </c>
      <c r="L1675">
        <f t="shared" si="79"/>
        <v>0</v>
      </c>
      <c r="N1675">
        <f t="shared" si="80"/>
        <v>0</v>
      </c>
    </row>
    <row r="1676" spans="1:14" x14ac:dyDescent="0.3">
      <c r="A1676" s="1">
        <v>1675</v>
      </c>
      <c r="B1676" t="s">
        <v>12</v>
      </c>
      <c r="C1676">
        <v>31</v>
      </c>
      <c r="D1676" t="str">
        <f t="shared" si="78"/>
        <v>Young Adults</v>
      </c>
      <c r="E1676" t="s">
        <v>13</v>
      </c>
      <c r="F1676" t="s">
        <v>19</v>
      </c>
      <c r="G1676" t="s">
        <v>31</v>
      </c>
      <c r="H1676" t="s">
        <v>41</v>
      </c>
      <c r="I1676" t="s">
        <v>14</v>
      </c>
      <c r="J1676">
        <v>20</v>
      </c>
      <c r="K1676">
        <v>10</v>
      </c>
      <c r="L1676">
        <f t="shared" si="79"/>
        <v>30</v>
      </c>
      <c r="M1676" t="s">
        <v>15</v>
      </c>
      <c r="N1676">
        <f t="shared" si="80"/>
        <v>0</v>
      </c>
    </row>
    <row r="1677" spans="1:14" x14ac:dyDescent="0.3">
      <c r="A1677" s="1">
        <v>1676</v>
      </c>
      <c r="B1677" t="s">
        <v>12</v>
      </c>
      <c r="C1677">
        <v>78</v>
      </c>
      <c r="D1677" t="str">
        <f t="shared" si="78"/>
        <v>Old Age</v>
      </c>
      <c r="E1677" t="s">
        <v>16</v>
      </c>
      <c r="F1677" t="s">
        <v>24</v>
      </c>
      <c r="G1677" t="s">
        <v>31</v>
      </c>
      <c r="H1677" t="s">
        <v>41</v>
      </c>
      <c r="I1677" t="s">
        <v>11</v>
      </c>
      <c r="J1677" t="s">
        <v>49</v>
      </c>
      <c r="K1677" t="s">
        <v>49</v>
      </c>
      <c r="L1677">
        <f t="shared" si="79"/>
        <v>0</v>
      </c>
      <c r="N1677">
        <f t="shared" si="80"/>
        <v>0</v>
      </c>
    </row>
    <row r="1678" spans="1:14" x14ac:dyDescent="0.3">
      <c r="A1678" s="1">
        <v>1677</v>
      </c>
      <c r="B1678" t="s">
        <v>6</v>
      </c>
      <c r="C1678">
        <v>35</v>
      </c>
      <c r="D1678" t="str">
        <f t="shared" si="78"/>
        <v>Young Adults</v>
      </c>
      <c r="E1678" t="s">
        <v>16</v>
      </c>
      <c r="F1678" t="s">
        <v>30</v>
      </c>
      <c r="G1678" t="s">
        <v>31</v>
      </c>
      <c r="H1678" t="s">
        <v>41</v>
      </c>
      <c r="I1678" t="s">
        <v>11</v>
      </c>
      <c r="J1678" t="s">
        <v>49</v>
      </c>
      <c r="K1678" t="s">
        <v>49</v>
      </c>
      <c r="L1678">
        <f t="shared" si="79"/>
        <v>0</v>
      </c>
      <c r="N1678">
        <f t="shared" si="80"/>
        <v>0</v>
      </c>
    </row>
    <row r="1679" spans="1:14" x14ac:dyDescent="0.3">
      <c r="A1679" s="1">
        <v>1678</v>
      </c>
      <c r="B1679" t="s">
        <v>12</v>
      </c>
      <c r="C1679">
        <v>67</v>
      </c>
      <c r="D1679" t="str">
        <f t="shared" si="78"/>
        <v>Old Age</v>
      </c>
      <c r="E1679" t="s">
        <v>22</v>
      </c>
      <c r="F1679" t="s">
        <v>8</v>
      </c>
      <c r="G1679" t="s">
        <v>31</v>
      </c>
      <c r="H1679" t="s">
        <v>41</v>
      </c>
      <c r="I1679" t="s">
        <v>11</v>
      </c>
      <c r="J1679" t="s">
        <v>49</v>
      </c>
      <c r="K1679" t="s">
        <v>49</v>
      </c>
      <c r="L1679">
        <f t="shared" si="79"/>
        <v>0</v>
      </c>
      <c r="N1679">
        <f t="shared" si="80"/>
        <v>0</v>
      </c>
    </row>
    <row r="1680" spans="1:14" x14ac:dyDescent="0.3">
      <c r="A1680" s="1">
        <v>1679</v>
      </c>
      <c r="B1680" t="s">
        <v>6</v>
      </c>
      <c r="C1680">
        <v>65</v>
      </c>
      <c r="D1680" t="str">
        <f t="shared" si="78"/>
        <v>Old Age</v>
      </c>
      <c r="E1680" t="s">
        <v>7</v>
      </c>
      <c r="F1680" t="s">
        <v>24</v>
      </c>
      <c r="G1680" t="s">
        <v>31</v>
      </c>
      <c r="H1680" t="s">
        <v>41</v>
      </c>
      <c r="I1680" t="s">
        <v>11</v>
      </c>
      <c r="J1680" t="s">
        <v>49</v>
      </c>
      <c r="K1680" t="s">
        <v>49</v>
      </c>
      <c r="L1680">
        <f t="shared" si="79"/>
        <v>0</v>
      </c>
      <c r="N1680">
        <f t="shared" si="80"/>
        <v>0</v>
      </c>
    </row>
    <row r="1681" spans="1:14" x14ac:dyDescent="0.3">
      <c r="A1681" s="1">
        <v>1680</v>
      </c>
      <c r="B1681" t="s">
        <v>6</v>
      </c>
      <c r="C1681">
        <v>61</v>
      </c>
      <c r="D1681" t="str">
        <f t="shared" si="78"/>
        <v>Old Age</v>
      </c>
      <c r="E1681" t="s">
        <v>16</v>
      </c>
      <c r="F1681" t="s">
        <v>28</v>
      </c>
      <c r="G1681" t="s">
        <v>31</v>
      </c>
      <c r="H1681" t="s">
        <v>41</v>
      </c>
      <c r="I1681" t="s">
        <v>11</v>
      </c>
      <c r="J1681" t="s">
        <v>49</v>
      </c>
      <c r="K1681" t="s">
        <v>49</v>
      </c>
      <c r="L1681">
        <f t="shared" si="79"/>
        <v>0</v>
      </c>
      <c r="N1681">
        <f t="shared" si="80"/>
        <v>0</v>
      </c>
    </row>
    <row r="1682" spans="1:14" x14ac:dyDescent="0.3">
      <c r="A1682" s="1">
        <v>1681</v>
      </c>
      <c r="B1682" t="s">
        <v>6</v>
      </c>
      <c r="C1682">
        <v>24</v>
      </c>
      <c r="D1682" t="str">
        <f t="shared" si="78"/>
        <v>Young Adults</v>
      </c>
      <c r="E1682" t="s">
        <v>13</v>
      </c>
      <c r="F1682" t="s">
        <v>8</v>
      </c>
      <c r="G1682" t="s">
        <v>31</v>
      </c>
      <c r="H1682" t="s">
        <v>41</v>
      </c>
      <c r="I1682" t="s">
        <v>14</v>
      </c>
      <c r="J1682">
        <v>15</v>
      </c>
      <c r="K1682">
        <v>15</v>
      </c>
      <c r="L1682">
        <f t="shared" si="79"/>
        <v>30</v>
      </c>
      <c r="M1682" t="s">
        <v>21</v>
      </c>
      <c r="N1682">
        <f t="shared" si="80"/>
        <v>0</v>
      </c>
    </row>
    <row r="1683" spans="1:14" x14ac:dyDescent="0.3">
      <c r="A1683" s="1">
        <v>1682</v>
      </c>
      <c r="B1683" t="s">
        <v>6</v>
      </c>
      <c r="C1683">
        <v>53</v>
      </c>
      <c r="D1683" t="str">
        <f t="shared" si="78"/>
        <v>Middle Age</v>
      </c>
      <c r="E1683" t="s">
        <v>13</v>
      </c>
      <c r="F1683" t="s">
        <v>8</v>
      </c>
      <c r="G1683" t="s">
        <v>31</v>
      </c>
      <c r="H1683" t="s">
        <v>41</v>
      </c>
      <c r="I1683" t="s">
        <v>11</v>
      </c>
      <c r="J1683" t="s">
        <v>49</v>
      </c>
      <c r="K1683" t="s">
        <v>49</v>
      </c>
      <c r="L1683">
        <f t="shared" si="79"/>
        <v>0</v>
      </c>
      <c r="N1683">
        <f t="shared" si="80"/>
        <v>0</v>
      </c>
    </row>
    <row r="1684" spans="1:14" x14ac:dyDescent="0.3">
      <c r="A1684" s="1">
        <v>1683</v>
      </c>
      <c r="B1684" t="s">
        <v>12</v>
      </c>
      <c r="C1684">
        <v>63</v>
      </c>
      <c r="D1684" t="str">
        <f t="shared" si="78"/>
        <v>Old Age</v>
      </c>
      <c r="E1684" t="s">
        <v>16</v>
      </c>
      <c r="F1684" t="s">
        <v>8</v>
      </c>
      <c r="G1684" t="s">
        <v>9</v>
      </c>
      <c r="H1684" t="s">
        <v>41</v>
      </c>
      <c r="I1684" t="s">
        <v>11</v>
      </c>
      <c r="J1684" t="s">
        <v>49</v>
      </c>
      <c r="K1684" t="s">
        <v>49</v>
      </c>
      <c r="L1684">
        <f t="shared" si="79"/>
        <v>0</v>
      </c>
      <c r="N1684">
        <f t="shared" si="80"/>
        <v>0</v>
      </c>
    </row>
    <row r="1685" spans="1:14" x14ac:dyDescent="0.3">
      <c r="A1685" s="1">
        <v>1684</v>
      </c>
      <c r="B1685" t="s">
        <v>6</v>
      </c>
      <c r="C1685">
        <v>35</v>
      </c>
      <c r="D1685" t="str">
        <f t="shared" si="78"/>
        <v>Young Adults</v>
      </c>
      <c r="E1685" t="s">
        <v>16</v>
      </c>
      <c r="F1685" t="s">
        <v>8</v>
      </c>
      <c r="G1685" t="s">
        <v>31</v>
      </c>
      <c r="H1685" t="s">
        <v>41</v>
      </c>
      <c r="I1685" t="s">
        <v>14</v>
      </c>
      <c r="J1685">
        <v>3</v>
      </c>
      <c r="K1685">
        <v>12</v>
      </c>
      <c r="L1685">
        <f t="shared" si="79"/>
        <v>15</v>
      </c>
      <c r="M1685" t="s">
        <v>15</v>
      </c>
      <c r="N1685">
        <f t="shared" si="80"/>
        <v>0</v>
      </c>
    </row>
    <row r="1686" spans="1:14" x14ac:dyDescent="0.3">
      <c r="A1686" s="1">
        <v>1685</v>
      </c>
      <c r="B1686" t="s">
        <v>6</v>
      </c>
      <c r="C1686">
        <v>78</v>
      </c>
      <c r="D1686" t="str">
        <f t="shared" si="78"/>
        <v>Old Age</v>
      </c>
      <c r="E1686" t="s">
        <v>22</v>
      </c>
      <c r="F1686" t="s">
        <v>8</v>
      </c>
      <c r="G1686" t="s">
        <v>31</v>
      </c>
      <c r="H1686" t="s">
        <v>41</v>
      </c>
      <c r="I1686" t="s">
        <v>11</v>
      </c>
      <c r="J1686" t="s">
        <v>49</v>
      </c>
      <c r="K1686" t="s">
        <v>49</v>
      </c>
      <c r="L1686">
        <f t="shared" si="79"/>
        <v>0</v>
      </c>
      <c r="N1686">
        <f t="shared" si="80"/>
        <v>0</v>
      </c>
    </row>
    <row r="1687" spans="1:14" x14ac:dyDescent="0.3">
      <c r="A1687" s="1">
        <v>1686</v>
      </c>
      <c r="B1687" t="s">
        <v>12</v>
      </c>
      <c r="C1687">
        <v>31</v>
      </c>
      <c r="D1687" t="str">
        <f t="shared" si="78"/>
        <v>Young Adults</v>
      </c>
      <c r="E1687" t="s">
        <v>13</v>
      </c>
      <c r="F1687" t="s">
        <v>24</v>
      </c>
      <c r="G1687" t="s">
        <v>31</v>
      </c>
      <c r="H1687" t="s">
        <v>41</v>
      </c>
      <c r="I1687" t="s">
        <v>11</v>
      </c>
      <c r="J1687" t="s">
        <v>49</v>
      </c>
      <c r="K1687" t="s">
        <v>49</v>
      </c>
      <c r="L1687">
        <f t="shared" si="79"/>
        <v>0</v>
      </c>
      <c r="N1687">
        <f t="shared" si="80"/>
        <v>0</v>
      </c>
    </row>
    <row r="1688" spans="1:14" x14ac:dyDescent="0.3">
      <c r="A1688" s="1">
        <v>1687</v>
      </c>
      <c r="B1688" t="s">
        <v>6</v>
      </c>
      <c r="C1688">
        <v>22</v>
      </c>
      <c r="D1688" t="str">
        <f t="shared" si="78"/>
        <v>Young Adults</v>
      </c>
      <c r="E1688" t="s">
        <v>13</v>
      </c>
      <c r="F1688" t="s">
        <v>8</v>
      </c>
      <c r="G1688" t="s">
        <v>31</v>
      </c>
      <c r="H1688" t="s">
        <v>41</v>
      </c>
      <c r="I1688" t="s">
        <v>11</v>
      </c>
      <c r="J1688" t="s">
        <v>49</v>
      </c>
      <c r="K1688" t="s">
        <v>49</v>
      </c>
      <c r="L1688">
        <f t="shared" si="79"/>
        <v>0</v>
      </c>
      <c r="N1688">
        <f t="shared" si="80"/>
        <v>0</v>
      </c>
    </row>
    <row r="1689" spans="1:14" x14ac:dyDescent="0.3">
      <c r="A1689" s="1">
        <v>1688</v>
      </c>
      <c r="B1689" t="s">
        <v>12</v>
      </c>
      <c r="C1689">
        <v>49</v>
      </c>
      <c r="D1689" t="str">
        <f t="shared" si="78"/>
        <v>Middle Age</v>
      </c>
      <c r="E1689" t="s">
        <v>7</v>
      </c>
      <c r="F1689" t="s">
        <v>24</v>
      </c>
      <c r="G1689" t="s">
        <v>18</v>
      </c>
      <c r="H1689" t="s">
        <v>41</v>
      </c>
      <c r="I1689" t="s">
        <v>14</v>
      </c>
      <c r="J1689">
        <v>20</v>
      </c>
      <c r="K1689">
        <v>20</v>
      </c>
      <c r="L1689">
        <f t="shared" si="79"/>
        <v>40</v>
      </c>
      <c r="M1689" t="s">
        <v>21</v>
      </c>
      <c r="N1689">
        <f t="shared" si="80"/>
        <v>0</v>
      </c>
    </row>
    <row r="1690" spans="1:14" x14ac:dyDescent="0.3">
      <c r="A1690" s="1">
        <v>1689</v>
      </c>
      <c r="B1690" t="s">
        <v>6</v>
      </c>
      <c r="C1690">
        <v>45</v>
      </c>
      <c r="D1690" t="str">
        <f t="shared" si="78"/>
        <v>Middle Age</v>
      </c>
      <c r="E1690" t="s">
        <v>16</v>
      </c>
      <c r="F1690" t="s">
        <v>24</v>
      </c>
      <c r="G1690" t="s">
        <v>31</v>
      </c>
      <c r="H1690" t="s">
        <v>41</v>
      </c>
      <c r="I1690" t="s">
        <v>11</v>
      </c>
      <c r="J1690" t="s">
        <v>49</v>
      </c>
      <c r="K1690" t="s">
        <v>49</v>
      </c>
      <c r="L1690">
        <f t="shared" si="79"/>
        <v>0</v>
      </c>
      <c r="N1690">
        <f t="shared" si="80"/>
        <v>0</v>
      </c>
    </row>
    <row r="1691" spans="1:14" x14ac:dyDescent="0.3">
      <c r="A1691" s="1">
        <v>1690</v>
      </c>
      <c r="B1691" t="s">
        <v>12</v>
      </c>
      <c r="C1691">
        <v>51</v>
      </c>
      <c r="D1691" t="str">
        <f t="shared" si="78"/>
        <v>Middle Age</v>
      </c>
      <c r="E1691" t="s">
        <v>16</v>
      </c>
      <c r="F1691" t="s">
        <v>8</v>
      </c>
      <c r="G1691" t="s">
        <v>18</v>
      </c>
      <c r="H1691" t="s">
        <v>41</v>
      </c>
      <c r="I1691" t="s">
        <v>14</v>
      </c>
      <c r="J1691">
        <v>20</v>
      </c>
      <c r="K1691">
        <v>20</v>
      </c>
      <c r="L1691">
        <f t="shared" si="79"/>
        <v>40</v>
      </c>
      <c r="M1691" t="s">
        <v>15</v>
      </c>
      <c r="N1691">
        <f t="shared" si="80"/>
        <v>0</v>
      </c>
    </row>
    <row r="1692" spans="1:14" x14ac:dyDescent="0.3">
      <c r="A1692" s="1">
        <v>1691</v>
      </c>
      <c r="B1692" t="s">
        <v>6</v>
      </c>
      <c r="C1692">
        <v>31</v>
      </c>
      <c r="D1692" t="str">
        <f t="shared" si="78"/>
        <v>Young Adults</v>
      </c>
      <c r="E1692" t="s">
        <v>16</v>
      </c>
      <c r="F1692" t="s">
        <v>17</v>
      </c>
      <c r="G1692" t="s">
        <v>31</v>
      </c>
      <c r="H1692" t="s">
        <v>41</v>
      </c>
      <c r="I1692" t="s">
        <v>11</v>
      </c>
      <c r="J1692" t="s">
        <v>49</v>
      </c>
      <c r="K1692" t="s">
        <v>49</v>
      </c>
      <c r="L1692">
        <f t="shared" si="79"/>
        <v>0</v>
      </c>
      <c r="N1692">
        <f t="shared" si="80"/>
        <v>0</v>
      </c>
    </row>
  </sheetData>
  <phoneticPr fontId="18" type="noConversion"/>
  <conditionalFormatting sqref="L1:L1048576">
    <cfRule type="dataBar" priority="1">
      <dataBar>
        <cfvo type="min"/>
        <cfvo type="max"/>
        <color rgb="FFFF555A"/>
      </dataBar>
      <extLst>
        <ext xmlns:x14="http://schemas.microsoft.com/office/spreadsheetml/2009/9/main" uri="{B025F937-C7B1-47D3-B67F-A62EFF666E3E}">
          <x14:id>{D10B8B4B-06FD-4DEB-B9B1-EE408693DA34}</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10B8B4B-06FD-4DEB-B9B1-EE408693DA34}">
            <x14:dataBar minLength="0" maxLength="100" border="1" negativeBarBorderColorSameAsPositive="0">
              <x14:cfvo type="autoMin"/>
              <x14:cfvo type="autoMax"/>
              <x14:borderColor rgb="FFFF555A"/>
              <x14:negativeFillColor rgb="FFFF0000"/>
              <x14:negativeBorderColor rgb="FFFF0000"/>
              <x14:axisColor rgb="FF000000"/>
            </x14:dataBar>
          </x14:cfRule>
          <xm:sqref>L1:L1048576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FC432-573C-425F-8E20-B3457CE1982F}">
  <dimension ref="A1:P1692"/>
  <sheetViews>
    <sheetView zoomScale="78" workbookViewId="0">
      <selection activeCell="B37" sqref="B37"/>
    </sheetView>
  </sheetViews>
  <sheetFormatPr defaultColWidth="23.21875" defaultRowHeight="14.4" x14ac:dyDescent="0.3"/>
  <cols>
    <col min="1" max="1" width="23.21875" style="1"/>
    <col min="2" max="2" width="15.6640625" customWidth="1"/>
    <col min="3" max="3" width="15.21875" style="1" customWidth="1"/>
    <col min="4" max="4" width="16.77734375" style="5" customWidth="1"/>
    <col min="5" max="5" width="23.21875" style="5"/>
    <col min="6" max="6" width="18.6640625" style="5" customWidth="1"/>
    <col min="7" max="7" width="18.5546875" customWidth="1"/>
    <col min="8" max="8" width="14.77734375" customWidth="1"/>
    <col min="9" max="9" width="19.21875" style="1" customWidth="1"/>
    <col min="10" max="10" width="22" style="1" customWidth="1"/>
    <col min="11" max="12" width="23.21875" style="1"/>
    <col min="13" max="13" width="20.6640625" style="5" customWidth="1"/>
    <col min="14" max="14" width="23.21875" style="7"/>
    <col min="15" max="15" width="23.21875" style="5"/>
  </cols>
  <sheetData>
    <row r="1" spans="1:16" x14ac:dyDescent="0.3">
      <c r="A1" s="1" t="s">
        <v>42</v>
      </c>
      <c r="B1" t="s">
        <v>43</v>
      </c>
      <c r="C1" s="1" t="s">
        <v>77</v>
      </c>
      <c r="D1" s="5" t="s">
        <v>0</v>
      </c>
      <c r="E1" s="5" t="s">
        <v>1</v>
      </c>
      <c r="F1" s="5" t="s">
        <v>56</v>
      </c>
      <c r="G1" t="s">
        <v>2</v>
      </c>
      <c r="H1" t="s">
        <v>3</v>
      </c>
      <c r="I1" s="1" t="s">
        <v>57</v>
      </c>
      <c r="J1" s="1" t="s">
        <v>58</v>
      </c>
      <c r="K1" s="1" t="s">
        <v>65</v>
      </c>
      <c r="L1" s="1" t="s">
        <v>60</v>
      </c>
      <c r="M1" s="5" t="s">
        <v>59</v>
      </c>
      <c r="N1" s="7" t="s">
        <v>61</v>
      </c>
      <c r="O1" s="5" t="s">
        <v>64</v>
      </c>
      <c r="P1" t="s">
        <v>76</v>
      </c>
    </row>
    <row r="2" spans="1:16" s="1" customFormat="1" x14ac:dyDescent="0.3">
      <c r="A2" s="1">
        <v>1</v>
      </c>
      <c r="B2" t="s">
        <v>6</v>
      </c>
      <c r="C2" s="1">
        <v>38</v>
      </c>
      <c r="D2" s="5" t="s">
        <v>7</v>
      </c>
      <c r="E2" s="5" t="s">
        <v>8</v>
      </c>
      <c r="F2" s="5" t="s">
        <v>9</v>
      </c>
      <c r="G2" t="s">
        <v>10</v>
      </c>
      <c r="H2" t="s">
        <v>11</v>
      </c>
      <c r="I2" s="1">
        <v>0</v>
      </c>
      <c r="J2" s="1">
        <v>0</v>
      </c>
      <c r="K2" s="1">
        <f t="shared" ref="K2:K65" si="0">SUM(I2,J2)</f>
        <v>0</v>
      </c>
      <c r="L2" s="1" t="str">
        <f t="shared" ref="L2:L65" si="1">IF(I2=0,"non smoker",IF(I2&lt;5,"occasional smoker",IF(I2&lt;=10,"light smoker",IF(I2&lt;=50,"moderate smoker",IF(I2&gt;50,"heavy smoker")))))</f>
        <v>non smoker</v>
      </c>
      <c r="M2" s="5" t="s">
        <v>72</v>
      </c>
      <c r="N2" s="7">
        <v>2600</v>
      </c>
      <c r="O2" s="6" t="str">
        <f t="shared" ref="O2:O65" si="2">_xlfn.SWITCH(TRUE,
    N2 &lt;= 5200, "Low Income",
    N2 &lt;= 15600, "Middle Income",
    N2 &lt;= 28600, "High Income",
    N2 = "Under", "Very Low Income",
    OR(N2 = "Refused", N2 = "Unknown"), "Not Provided",
    TRUE, "Very High Income"
)</f>
        <v>Low Income</v>
      </c>
      <c r="P2" s="1" t="str">
        <f t="shared" ref="P2:P65" si="3">IF(C2&lt;=35,"Young Adults",IF(C2&lt;=60,"Middle Age",IF(C2&gt;60,"Old Age","0")))</f>
        <v>Middle Age</v>
      </c>
    </row>
    <row r="3" spans="1:16" s="1" customFormat="1" x14ac:dyDescent="0.3">
      <c r="A3" s="1">
        <v>2</v>
      </c>
      <c r="B3" t="s">
        <v>12</v>
      </c>
      <c r="C3" s="1">
        <v>42</v>
      </c>
      <c r="D3" s="5" t="s">
        <v>13</v>
      </c>
      <c r="E3" s="5" t="s">
        <v>8</v>
      </c>
      <c r="F3" s="5" t="s">
        <v>9</v>
      </c>
      <c r="G3" t="s">
        <v>10</v>
      </c>
      <c r="H3" t="s">
        <v>14</v>
      </c>
      <c r="I3" s="1">
        <v>12</v>
      </c>
      <c r="J3" s="1">
        <v>12</v>
      </c>
      <c r="K3" s="1">
        <f t="shared" si="0"/>
        <v>24</v>
      </c>
      <c r="L3" s="1" t="str">
        <f t="shared" si="1"/>
        <v>moderate smoker</v>
      </c>
      <c r="M3" s="5" t="s">
        <v>15</v>
      </c>
      <c r="N3" s="7" t="s">
        <v>62</v>
      </c>
      <c r="O3" s="6" t="str">
        <f t="shared" si="2"/>
        <v>Very High Income</v>
      </c>
      <c r="P3" s="1" t="str">
        <f t="shared" si="3"/>
        <v>Middle Age</v>
      </c>
    </row>
    <row r="4" spans="1:16" s="1" customFormat="1" x14ac:dyDescent="0.3">
      <c r="A4" s="1">
        <v>3</v>
      </c>
      <c r="B4" t="s">
        <v>6</v>
      </c>
      <c r="C4" s="1">
        <v>40</v>
      </c>
      <c r="D4" s="5" t="s">
        <v>16</v>
      </c>
      <c r="E4" s="5" t="s">
        <v>17</v>
      </c>
      <c r="F4" s="5" t="s">
        <v>18</v>
      </c>
      <c r="G4" t="s">
        <v>10</v>
      </c>
      <c r="H4" t="s">
        <v>11</v>
      </c>
      <c r="I4" s="1">
        <v>0</v>
      </c>
      <c r="J4" s="1">
        <v>0</v>
      </c>
      <c r="K4" s="1">
        <f t="shared" si="0"/>
        <v>0</v>
      </c>
      <c r="L4" s="1" t="str">
        <f t="shared" si="1"/>
        <v>non smoker</v>
      </c>
      <c r="M4" s="5" t="s">
        <v>72</v>
      </c>
      <c r="N4" s="7">
        <v>28600</v>
      </c>
      <c r="O4" s="6" t="str">
        <f t="shared" si="2"/>
        <v>High Income</v>
      </c>
      <c r="P4" s="1" t="str">
        <f t="shared" si="3"/>
        <v>Middle Age</v>
      </c>
    </row>
    <row r="5" spans="1:16" s="1" customFormat="1" x14ac:dyDescent="0.3">
      <c r="A5" s="1">
        <v>4</v>
      </c>
      <c r="B5" t="s">
        <v>12</v>
      </c>
      <c r="C5" s="1">
        <v>40</v>
      </c>
      <c r="D5" s="5" t="s">
        <v>16</v>
      </c>
      <c r="E5" s="5" t="s">
        <v>17</v>
      </c>
      <c r="F5" s="5" t="s">
        <v>18</v>
      </c>
      <c r="G5" t="s">
        <v>10</v>
      </c>
      <c r="H5" t="s">
        <v>11</v>
      </c>
      <c r="I5" s="1">
        <v>0</v>
      </c>
      <c r="J5" s="1">
        <v>0</v>
      </c>
      <c r="K5" s="1">
        <f t="shared" si="0"/>
        <v>0</v>
      </c>
      <c r="L5" s="1" t="str">
        <f t="shared" si="1"/>
        <v>non smoker</v>
      </c>
      <c r="M5" s="5" t="s">
        <v>72</v>
      </c>
      <c r="N5" s="7">
        <v>10400</v>
      </c>
      <c r="O5" s="6" t="str">
        <f t="shared" si="2"/>
        <v>Middle Income</v>
      </c>
      <c r="P5" s="1" t="str">
        <f t="shared" si="3"/>
        <v>Middle Age</v>
      </c>
    </row>
    <row r="6" spans="1:16" s="1" customFormat="1" x14ac:dyDescent="0.3">
      <c r="A6" s="1">
        <v>5</v>
      </c>
      <c r="B6" t="s">
        <v>12</v>
      </c>
      <c r="C6" s="1">
        <v>39</v>
      </c>
      <c r="D6" s="5" t="s">
        <v>16</v>
      </c>
      <c r="E6" s="5" t="s">
        <v>19</v>
      </c>
      <c r="F6" s="5" t="s">
        <v>9</v>
      </c>
      <c r="G6" t="s">
        <v>10</v>
      </c>
      <c r="H6" t="s">
        <v>11</v>
      </c>
      <c r="I6" s="1">
        <v>0</v>
      </c>
      <c r="J6" s="1">
        <v>0</v>
      </c>
      <c r="K6" s="1">
        <f t="shared" si="0"/>
        <v>0</v>
      </c>
      <c r="L6" s="1" t="str">
        <f t="shared" si="1"/>
        <v>non smoker</v>
      </c>
      <c r="M6" s="5" t="s">
        <v>72</v>
      </c>
      <c r="N6" s="7">
        <v>2600</v>
      </c>
      <c r="O6" s="6" t="str">
        <f t="shared" si="2"/>
        <v>Low Income</v>
      </c>
      <c r="P6" s="1" t="str">
        <f t="shared" si="3"/>
        <v>Middle Age</v>
      </c>
    </row>
    <row r="7" spans="1:16" s="1" customFormat="1" x14ac:dyDescent="0.3">
      <c r="A7" s="1">
        <v>6</v>
      </c>
      <c r="B7" t="s">
        <v>12</v>
      </c>
      <c r="C7" s="1">
        <v>37</v>
      </c>
      <c r="D7" s="5" t="s">
        <v>16</v>
      </c>
      <c r="E7" s="5" t="s">
        <v>19</v>
      </c>
      <c r="F7" s="5" t="s">
        <v>9</v>
      </c>
      <c r="G7" t="s">
        <v>10</v>
      </c>
      <c r="H7" t="s">
        <v>11</v>
      </c>
      <c r="I7" s="1">
        <v>0</v>
      </c>
      <c r="J7" s="1">
        <v>0</v>
      </c>
      <c r="K7" s="1">
        <f t="shared" si="0"/>
        <v>0</v>
      </c>
      <c r="L7" s="1" t="str">
        <f t="shared" si="1"/>
        <v>non smoker</v>
      </c>
      <c r="M7" s="5" t="s">
        <v>72</v>
      </c>
      <c r="N7" s="7">
        <v>15600</v>
      </c>
      <c r="O7" s="6" t="str">
        <f t="shared" si="2"/>
        <v>Middle Income</v>
      </c>
      <c r="P7" s="1" t="str">
        <f t="shared" si="3"/>
        <v>Middle Age</v>
      </c>
    </row>
    <row r="8" spans="1:16" s="1" customFormat="1" x14ac:dyDescent="0.3">
      <c r="A8" s="1">
        <v>7</v>
      </c>
      <c r="B8" t="s">
        <v>6</v>
      </c>
      <c r="C8" s="1">
        <v>53</v>
      </c>
      <c r="D8" s="5" t="s">
        <v>16</v>
      </c>
      <c r="E8" s="5" t="s">
        <v>17</v>
      </c>
      <c r="F8" s="5" t="s">
        <v>9</v>
      </c>
      <c r="G8" t="s">
        <v>10</v>
      </c>
      <c r="H8" t="s">
        <v>14</v>
      </c>
      <c r="I8" s="1">
        <v>6</v>
      </c>
      <c r="J8" s="1">
        <v>6</v>
      </c>
      <c r="K8" s="1">
        <f t="shared" si="0"/>
        <v>12</v>
      </c>
      <c r="L8" s="1" t="str">
        <f t="shared" si="1"/>
        <v>light smoker</v>
      </c>
      <c r="M8" s="5" t="s">
        <v>15</v>
      </c>
      <c r="N8" s="7" t="s">
        <v>63</v>
      </c>
      <c r="O8" s="6" t="str">
        <f t="shared" si="2"/>
        <v>Very High Income</v>
      </c>
      <c r="P8" s="1" t="str">
        <f t="shared" si="3"/>
        <v>Middle Age</v>
      </c>
    </row>
    <row r="9" spans="1:16" s="1" customFormat="1" x14ac:dyDescent="0.3">
      <c r="A9" s="1">
        <v>8</v>
      </c>
      <c r="B9" t="s">
        <v>6</v>
      </c>
      <c r="C9" s="1">
        <v>44</v>
      </c>
      <c r="D9" s="5" t="s">
        <v>13</v>
      </c>
      <c r="E9" s="5" t="s">
        <v>17</v>
      </c>
      <c r="F9" s="5" t="s">
        <v>18</v>
      </c>
      <c r="G9" t="s">
        <v>10</v>
      </c>
      <c r="H9" t="s">
        <v>11</v>
      </c>
      <c r="I9" s="1">
        <v>0</v>
      </c>
      <c r="J9" s="1">
        <v>0</v>
      </c>
      <c r="K9" s="1">
        <f t="shared" si="0"/>
        <v>0</v>
      </c>
      <c r="L9" s="1" t="str">
        <f t="shared" si="1"/>
        <v>non smoker</v>
      </c>
      <c r="M9" s="5" t="s">
        <v>72</v>
      </c>
      <c r="N9" s="7">
        <v>10400</v>
      </c>
      <c r="O9" s="6" t="str">
        <f t="shared" si="2"/>
        <v>Middle Income</v>
      </c>
      <c r="P9" s="1" t="str">
        <f t="shared" si="3"/>
        <v>Middle Age</v>
      </c>
    </row>
    <row r="10" spans="1:16" s="1" customFormat="1" x14ac:dyDescent="0.3">
      <c r="A10" s="1">
        <v>9</v>
      </c>
      <c r="B10" t="s">
        <v>6</v>
      </c>
      <c r="C10" s="1">
        <v>40</v>
      </c>
      <c r="D10" s="5" t="s">
        <v>13</v>
      </c>
      <c r="E10" s="5" t="s">
        <v>20</v>
      </c>
      <c r="F10" s="5" t="s">
        <v>18</v>
      </c>
      <c r="G10" t="s">
        <v>10</v>
      </c>
      <c r="H10" t="s">
        <v>14</v>
      </c>
      <c r="I10" s="1">
        <v>8</v>
      </c>
      <c r="J10" s="1">
        <v>8</v>
      </c>
      <c r="K10" s="1">
        <f t="shared" si="0"/>
        <v>16</v>
      </c>
      <c r="L10" s="1" t="str">
        <f t="shared" si="1"/>
        <v>light smoker</v>
      </c>
      <c r="M10" s="5" t="s">
        <v>21</v>
      </c>
      <c r="N10" s="7">
        <v>2600</v>
      </c>
      <c r="O10" s="6" t="str">
        <f t="shared" si="2"/>
        <v>Low Income</v>
      </c>
      <c r="P10" s="1" t="str">
        <f t="shared" si="3"/>
        <v>Middle Age</v>
      </c>
    </row>
    <row r="11" spans="1:16" s="1" customFormat="1" x14ac:dyDescent="0.3">
      <c r="A11" s="1">
        <v>10</v>
      </c>
      <c r="B11" t="s">
        <v>12</v>
      </c>
      <c r="C11" s="1">
        <v>41</v>
      </c>
      <c r="D11" s="5" t="s">
        <v>16</v>
      </c>
      <c r="E11" s="5" t="s">
        <v>8</v>
      </c>
      <c r="F11" s="5" t="s">
        <v>18</v>
      </c>
      <c r="G11" t="s">
        <v>10</v>
      </c>
      <c r="H11" t="s">
        <v>14</v>
      </c>
      <c r="I11" s="1">
        <v>15</v>
      </c>
      <c r="J11" s="1">
        <v>12</v>
      </c>
      <c r="K11" s="1">
        <f t="shared" si="0"/>
        <v>27</v>
      </c>
      <c r="L11" s="1" t="str">
        <f t="shared" si="1"/>
        <v>moderate smoker</v>
      </c>
      <c r="M11" s="5" t="s">
        <v>15</v>
      </c>
      <c r="N11" s="7">
        <v>5200</v>
      </c>
      <c r="O11" s="6" t="str">
        <f t="shared" si="2"/>
        <v>Low Income</v>
      </c>
      <c r="P11" s="1" t="str">
        <f t="shared" si="3"/>
        <v>Middle Age</v>
      </c>
    </row>
    <row r="12" spans="1:16" s="1" customFormat="1" x14ac:dyDescent="0.3">
      <c r="A12" s="1">
        <v>11</v>
      </c>
      <c r="B12" t="s">
        <v>6</v>
      </c>
      <c r="C12" s="1">
        <v>72</v>
      </c>
      <c r="D12" s="5" t="s">
        <v>22</v>
      </c>
      <c r="E12" s="5" t="s">
        <v>8</v>
      </c>
      <c r="F12" s="5" t="s">
        <v>18</v>
      </c>
      <c r="G12" t="s">
        <v>10</v>
      </c>
      <c r="H12" t="s">
        <v>11</v>
      </c>
      <c r="I12" s="1">
        <v>0</v>
      </c>
      <c r="J12" s="1">
        <v>0</v>
      </c>
      <c r="K12" s="1">
        <f t="shared" si="0"/>
        <v>0</v>
      </c>
      <c r="L12" s="1" t="str">
        <f t="shared" si="1"/>
        <v>non smoker</v>
      </c>
      <c r="M12" s="5" t="s">
        <v>72</v>
      </c>
      <c r="N12" s="7">
        <v>10400</v>
      </c>
      <c r="O12" s="6" t="str">
        <f t="shared" si="2"/>
        <v>Middle Income</v>
      </c>
      <c r="P12" s="1" t="str">
        <f t="shared" si="3"/>
        <v>Old Age</v>
      </c>
    </row>
    <row r="13" spans="1:16" s="1" customFormat="1" x14ac:dyDescent="0.3">
      <c r="A13" s="1">
        <v>12</v>
      </c>
      <c r="B13" t="s">
        <v>6</v>
      </c>
      <c r="C13" s="1">
        <v>49</v>
      </c>
      <c r="D13" s="5" t="s">
        <v>16</v>
      </c>
      <c r="E13" s="5" t="s">
        <v>8</v>
      </c>
      <c r="F13" s="5" t="s">
        <v>9</v>
      </c>
      <c r="G13" t="s">
        <v>10</v>
      </c>
      <c r="H13" t="s">
        <v>11</v>
      </c>
      <c r="I13" s="1">
        <v>0</v>
      </c>
      <c r="J13" s="1">
        <v>0</v>
      </c>
      <c r="K13" s="1">
        <f t="shared" si="0"/>
        <v>0</v>
      </c>
      <c r="L13" s="1" t="str">
        <f t="shared" si="1"/>
        <v>non smoker</v>
      </c>
      <c r="M13" s="5" t="s">
        <v>72</v>
      </c>
      <c r="N13" s="7" t="s">
        <v>23</v>
      </c>
      <c r="O13" s="6" t="str">
        <f t="shared" si="2"/>
        <v>Not Provided</v>
      </c>
      <c r="P13" s="1" t="str">
        <f t="shared" si="3"/>
        <v>Middle Age</v>
      </c>
    </row>
    <row r="14" spans="1:16" s="1" customFormat="1" x14ac:dyDescent="0.3">
      <c r="A14" s="1">
        <v>13</v>
      </c>
      <c r="B14" t="s">
        <v>6</v>
      </c>
      <c r="C14" s="1">
        <v>29</v>
      </c>
      <c r="D14" s="5" t="s">
        <v>16</v>
      </c>
      <c r="E14" s="5" t="s">
        <v>17</v>
      </c>
      <c r="F14" s="5" t="s">
        <v>18</v>
      </c>
      <c r="G14" t="s">
        <v>10</v>
      </c>
      <c r="H14" t="s">
        <v>11</v>
      </c>
      <c r="I14" s="1">
        <v>0</v>
      </c>
      <c r="J14" s="1">
        <v>0</v>
      </c>
      <c r="K14" s="1">
        <f t="shared" si="0"/>
        <v>0</v>
      </c>
      <c r="L14" s="1" t="str">
        <f t="shared" si="1"/>
        <v>non smoker</v>
      </c>
      <c r="M14" s="5" t="s">
        <v>72</v>
      </c>
      <c r="N14" s="7" t="s">
        <v>63</v>
      </c>
      <c r="O14" s="6" t="str">
        <f t="shared" si="2"/>
        <v>Very High Income</v>
      </c>
      <c r="P14" s="1" t="str">
        <f t="shared" si="3"/>
        <v>Young Adults</v>
      </c>
    </row>
    <row r="15" spans="1:16" s="1" customFormat="1" x14ac:dyDescent="0.3">
      <c r="A15" s="1">
        <v>14</v>
      </c>
      <c r="B15" t="s">
        <v>12</v>
      </c>
      <c r="C15" s="1">
        <v>79</v>
      </c>
      <c r="D15" s="5" t="s">
        <v>22</v>
      </c>
      <c r="E15" s="5" t="s">
        <v>8</v>
      </c>
      <c r="F15" s="5" t="s">
        <v>18</v>
      </c>
      <c r="G15" t="s">
        <v>10</v>
      </c>
      <c r="H15" t="s">
        <v>11</v>
      </c>
      <c r="I15" s="1">
        <v>0</v>
      </c>
      <c r="J15" s="1">
        <v>0</v>
      </c>
      <c r="K15" s="1">
        <f t="shared" si="0"/>
        <v>0</v>
      </c>
      <c r="L15" s="1" t="str">
        <f t="shared" si="1"/>
        <v>non smoker</v>
      </c>
      <c r="M15" s="5" t="s">
        <v>72</v>
      </c>
      <c r="N15" s="7">
        <v>10400</v>
      </c>
      <c r="O15" s="6" t="str">
        <f t="shared" si="2"/>
        <v>Middle Income</v>
      </c>
      <c r="P15" s="1" t="str">
        <f t="shared" si="3"/>
        <v>Old Age</v>
      </c>
    </row>
    <row r="16" spans="1:16" s="1" customFormat="1" x14ac:dyDescent="0.3">
      <c r="A16" s="1">
        <v>15</v>
      </c>
      <c r="B16" t="s">
        <v>6</v>
      </c>
      <c r="C16" s="1">
        <v>25</v>
      </c>
      <c r="D16" s="5" t="s">
        <v>13</v>
      </c>
      <c r="E16" s="5" t="s">
        <v>17</v>
      </c>
      <c r="F16" s="5" t="s">
        <v>18</v>
      </c>
      <c r="G16" t="s">
        <v>10</v>
      </c>
      <c r="H16" t="s">
        <v>11</v>
      </c>
      <c r="I16" s="1">
        <v>0</v>
      </c>
      <c r="J16" s="1">
        <v>0</v>
      </c>
      <c r="K16" s="1">
        <f t="shared" si="0"/>
        <v>0</v>
      </c>
      <c r="L16" s="1" t="str">
        <f t="shared" si="1"/>
        <v>non smoker</v>
      </c>
      <c r="M16" s="5" t="s">
        <v>72</v>
      </c>
      <c r="N16" s="7">
        <v>15600</v>
      </c>
      <c r="O16" s="6" t="str">
        <f t="shared" si="2"/>
        <v>Middle Income</v>
      </c>
      <c r="P16" s="1" t="str">
        <f t="shared" si="3"/>
        <v>Young Adults</v>
      </c>
    </row>
    <row r="17" spans="1:16" s="1" customFormat="1" x14ac:dyDescent="0.3">
      <c r="A17" s="1">
        <v>16</v>
      </c>
      <c r="B17" t="s">
        <v>12</v>
      </c>
      <c r="C17" s="1">
        <v>27</v>
      </c>
      <c r="D17" s="5" t="s">
        <v>13</v>
      </c>
      <c r="E17" s="5" t="s">
        <v>17</v>
      </c>
      <c r="F17" s="5" t="s">
        <v>18</v>
      </c>
      <c r="G17" t="s">
        <v>10</v>
      </c>
      <c r="H17" t="s">
        <v>11</v>
      </c>
      <c r="I17" s="1">
        <v>0</v>
      </c>
      <c r="J17" s="1">
        <v>0</v>
      </c>
      <c r="K17" s="1">
        <f t="shared" si="0"/>
        <v>0</v>
      </c>
      <c r="L17" s="1" t="str">
        <f t="shared" si="1"/>
        <v>non smoker</v>
      </c>
      <c r="M17" s="5" t="s">
        <v>72</v>
      </c>
      <c r="N17" s="7">
        <v>15600</v>
      </c>
      <c r="O17" s="6" t="str">
        <f t="shared" si="2"/>
        <v>Middle Income</v>
      </c>
      <c r="P17" s="1" t="str">
        <f t="shared" si="3"/>
        <v>Young Adults</v>
      </c>
    </row>
    <row r="18" spans="1:16" s="1" customFormat="1" x14ac:dyDescent="0.3">
      <c r="A18" s="1">
        <v>17</v>
      </c>
      <c r="B18" t="s">
        <v>12</v>
      </c>
      <c r="C18" s="1">
        <v>30</v>
      </c>
      <c r="D18" s="5" t="s">
        <v>13</v>
      </c>
      <c r="E18" s="5" t="s">
        <v>17</v>
      </c>
      <c r="F18" s="5" t="s">
        <v>18</v>
      </c>
      <c r="G18" t="s">
        <v>10</v>
      </c>
      <c r="H18" t="s">
        <v>11</v>
      </c>
      <c r="I18" s="1">
        <v>0</v>
      </c>
      <c r="J18" s="1">
        <v>0</v>
      </c>
      <c r="K18" s="1">
        <f t="shared" si="0"/>
        <v>0</v>
      </c>
      <c r="L18" s="1" t="str">
        <f t="shared" si="1"/>
        <v>non smoker</v>
      </c>
      <c r="M18" s="5" t="s">
        <v>72</v>
      </c>
      <c r="N18" s="7">
        <v>20800</v>
      </c>
      <c r="O18" s="6" t="str">
        <f t="shared" si="2"/>
        <v>High Income</v>
      </c>
      <c r="P18" s="1" t="str">
        <f t="shared" si="3"/>
        <v>Young Adults</v>
      </c>
    </row>
    <row r="19" spans="1:16" s="1" customFormat="1" x14ac:dyDescent="0.3">
      <c r="A19" s="1">
        <v>18</v>
      </c>
      <c r="B19" t="s">
        <v>6</v>
      </c>
      <c r="C19" s="1">
        <v>47</v>
      </c>
      <c r="D19" s="5" t="s">
        <v>7</v>
      </c>
      <c r="E19" s="5" t="s">
        <v>8</v>
      </c>
      <c r="F19" s="5" t="s">
        <v>9</v>
      </c>
      <c r="G19" t="s">
        <v>10</v>
      </c>
      <c r="H19" t="s">
        <v>11</v>
      </c>
      <c r="I19" s="1">
        <v>0</v>
      </c>
      <c r="J19" s="1">
        <v>0</v>
      </c>
      <c r="K19" s="1">
        <f t="shared" si="0"/>
        <v>0</v>
      </c>
      <c r="L19" s="1" t="str">
        <f t="shared" si="1"/>
        <v>non smoker</v>
      </c>
      <c r="M19" s="5" t="s">
        <v>72</v>
      </c>
      <c r="N19" s="7">
        <v>10400</v>
      </c>
      <c r="O19" s="6" t="str">
        <f t="shared" si="2"/>
        <v>Middle Income</v>
      </c>
      <c r="P19" s="1" t="str">
        <f t="shared" si="3"/>
        <v>Middle Age</v>
      </c>
    </row>
    <row r="20" spans="1:16" s="1" customFormat="1" x14ac:dyDescent="0.3">
      <c r="A20" s="1">
        <v>19</v>
      </c>
      <c r="B20" t="s">
        <v>12</v>
      </c>
      <c r="C20" s="1">
        <v>69</v>
      </c>
      <c r="D20" s="5" t="s">
        <v>13</v>
      </c>
      <c r="E20" s="5" t="s">
        <v>24</v>
      </c>
      <c r="F20" s="5" t="s">
        <v>18</v>
      </c>
      <c r="G20" t="s">
        <v>10</v>
      </c>
      <c r="H20" t="s">
        <v>11</v>
      </c>
      <c r="I20" s="1">
        <v>0</v>
      </c>
      <c r="J20" s="1">
        <v>0</v>
      </c>
      <c r="K20" s="1">
        <f t="shared" si="0"/>
        <v>0</v>
      </c>
      <c r="L20" s="1" t="str">
        <f t="shared" si="1"/>
        <v>non smoker</v>
      </c>
      <c r="M20" s="5" t="s">
        <v>72</v>
      </c>
      <c r="N20" s="7">
        <v>2600</v>
      </c>
      <c r="O20" s="6" t="str">
        <f t="shared" si="2"/>
        <v>Low Income</v>
      </c>
      <c r="P20" s="1" t="str">
        <f t="shared" si="3"/>
        <v>Old Age</v>
      </c>
    </row>
    <row r="21" spans="1:16" s="1" customFormat="1" x14ac:dyDescent="0.3">
      <c r="A21" s="1">
        <v>20</v>
      </c>
      <c r="B21" t="s">
        <v>6</v>
      </c>
      <c r="C21" s="1">
        <v>55</v>
      </c>
      <c r="D21" s="5" t="s">
        <v>16</v>
      </c>
      <c r="E21" s="5" t="s">
        <v>8</v>
      </c>
      <c r="F21" s="5" t="s">
        <v>18</v>
      </c>
      <c r="G21" t="s">
        <v>10</v>
      </c>
      <c r="H21" t="s">
        <v>11</v>
      </c>
      <c r="I21" s="1">
        <v>0</v>
      </c>
      <c r="J21" s="1">
        <v>0</v>
      </c>
      <c r="K21" s="1">
        <f t="shared" si="0"/>
        <v>0</v>
      </c>
      <c r="L21" s="1" t="str">
        <f t="shared" si="1"/>
        <v>non smoker</v>
      </c>
      <c r="M21" s="5" t="s">
        <v>72</v>
      </c>
      <c r="N21" s="7">
        <v>20800</v>
      </c>
      <c r="O21" s="6" t="str">
        <f t="shared" si="2"/>
        <v>High Income</v>
      </c>
      <c r="P21" s="1" t="str">
        <f t="shared" si="3"/>
        <v>Middle Age</v>
      </c>
    </row>
    <row r="22" spans="1:16" s="1" customFormat="1" x14ac:dyDescent="0.3">
      <c r="A22" s="1">
        <v>21</v>
      </c>
      <c r="B22" t="s">
        <v>12</v>
      </c>
      <c r="C22" s="1">
        <v>34</v>
      </c>
      <c r="D22" s="5" t="s">
        <v>16</v>
      </c>
      <c r="E22" s="5" t="s">
        <v>20</v>
      </c>
      <c r="F22" s="5" t="s">
        <v>9</v>
      </c>
      <c r="G22" t="s">
        <v>10</v>
      </c>
      <c r="H22" t="s">
        <v>14</v>
      </c>
      <c r="I22" s="1">
        <v>6</v>
      </c>
      <c r="J22" s="1">
        <v>12</v>
      </c>
      <c r="K22" s="1">
        <f t="shared" si="0"/>
        <v>18</v>
      </c>
      <c r="L22" s="1" t="str">
        <f t="shared" si="1"/>
        <v>light smoker</v>
      </c>
      <c r="M22" s="5" t="s">
        <v>15</v>
      </c>
      <c r="N22" s="7">
        <v>2600</v>
      </c>
      <c r="O22" s="6" t="str">
        <f t="shared" si="2"/>
        <v>Low Income</v>
      </c>
      <c r="P22" s="1" t="str">
        <f t="shared" si="3"/>
        <v>Young Adults</v>
      </c>
    </row>
    <row r="23" spans="1:16" s="1" customFormat="1" x14ac:dyDescent="0.3">
      <c r="A23" s="1">
        <v>22</v>
      </c>
      <c r="B23" t="s">
        <v>12</v>
      </c>
      <c r="C23" s="1">
        <v>36</v>
      </c>
      <c r="D23" s="5" t="s">
        <v>16</v>
      </c>
      <c r="E23" s="5" t="s">
        <v>19</v>
      </c>
      <c r="F23" s="5" t="s">
        <v>18</v>
      </c>
      <c r="G23" t="s">
        <v>10</v>
      </c>
      <c r="H23" t="s">
        <v>14</v>
      </c>
      <c r="I23" s="1">
        <v>5</v>
      </c>
      <c r="J23" s="1">
        <v>2</v>
      </c>
      <c r="K23" s="1">
        <f t="shared" si="0"/>
        <v>7</v>
      </c>
      <c r="L23" s="1" t="str">
        <f t="shared" si="1"/>
        <v>light smoker</v>
      </c>
      <c r="M23" s="5" t="s">
        <v>15</v>
      </c>
      <c r="N23" s="7">
        <v>5200</v>
      </c>
      <c r="O23" s="6" t="str">
        <f t="shared" si="2"/>
        <v>Low Income</v>
      </c>
      <c r="P23" s="1" t="str">
        <f t="shared" si="3"/>
        <v>Middle Age</v>
      </c>
    </row>
    <row r="24" spans="1:16" s="1" customFormat="1" x14ac:dyDescent="0.3">
      <c r="A24" s="1">
        <v>23</v>
      </c>
      <c r="B24" t="s">
        <v>12</v>
      </c>
      <c r="C24" s="1">
        <v>56</v>
      </c>
      <c r="D24" s="5" t="s">
        <v>16</v>
      </c>
      <c r="E24" s="5" t="s">
        <v>8</v>
      </c>
      <c r="F24" s="5" t="s">
        <v>18</v>
      </c>
      <c r="G24" t="s">
        <v>10</v>
      </c>
      <c r="H24" t="s">
        <v>14</v>
      </c>
      <c r="I24" s="1">
        <v>20</v>
      </c>
      <c r="J24" s="1">
        <v>20</v>
      </c>
      <c r="K24" s="1">
        <f t="shared" si="0"/>
        <v>40</v>
      </c>
      <c r="L24" s="1" t="str">
        <f t="shared" si="1"/>
        <v>moderate smoker</v>
      </c>
      <c r="M24" s="5" t="s">
        <v>15</v>
      </c>
      <c r="N24" s="7">
        <v>2600</v>
      </c>
      <c r="O24" s="6" t="str">
        <f t="shared" si="2"/>
        <v>Low Income</v>
      </c>
      <c r="P24" s="1" t="str">
        <f t="shared" si="3"/>
        <v>Middle Age</v>
      </c>
    </row>
    <row r="25" spans="1:16" s="1" customFormat="1" x14ac:dyDescent="0.3">
      <c r="A25" s="1">
        <v>24</v>
      </c>
      <c r="B25" t="s">
        <v>6</v>
      </c>
      <c r="C25" s="1">
        <v>71</v>
      </c>
      <c r="D25" s="5" t="s">
        <v>7</v>
      </c>
      <c r="E25" s="5" t="s">
        <v>8</v>
      </c>
      <c r="F25" s="5" t="s">
        <v>18</v>
      </c>
      <c r="G25" t="s">
        <v>10</v>
      </c>
      <c r="H25" t="s">
        <v>11</v>
      </c>
      <c r="I25" s="1">
        <v>0</v>
      </c>
      <c r="J25" s="1">
        <v>0</v>
      </c>
      <c r="K25" s="1">
        <f t="shared" si="0"/>
        <v>0</v>
      </c>
      <c r="L25" s="1" t="str">
        <f t="shared" si="1"/>
        <v>non smoker</v>
      </c>
      <c r="M25" s="5" t="s">
        <v>72</v>
      </c>
      <c r="N25" s="7" t="s">
        <v>25</v>
      </c>
      <c r="O25" s="6" t="str">
        <f t="shared" si="2"/>
        <v>Not Provided</v>
      </c>
      <c r="P25" s="1" t="str">
        <f t="shared" si="3"/>
        <v>Old Age</v>
      </c>
    </row>
    <row r="26" spans="1:16" s="1" customFormat="1" x14ac:dyDescent="0.3">
      <c r="A26" s="1">
        <v>25</v>
      </c>
      <c r="B26" t="s">
        <v>12</v>
      </c>
      <c r="C26" s="1">
        <v>38</v>
      </c>
      <c r="D26" s="5" t="s">
        <v>16</v>
      </c>
      <c r="E26" s="5" t="s">
        <v>8</v>
      </c>
      <c r="F26" s="5" t="s">
        <v>18</v>
      </c>
      <c r="G26" t="s">
        <v>10</v>
      </c>
      <c r="H26" t="s">
        <v>11</v>
      </c>
      <c r="I26" s="1">
        <v>0</v>
      </c>
      <c r="J26" s="1">
        <v>0</v>
      </c>
      <c r="K26" s="1">
        <f t="shared" si="0"/>
        <v>0</v>
      </c>
      <c r="L26" s="1" t="str">
        <f t="shared" si="1"/>
        <v>non smoker</v>
      </c>
      <c r="M26" s="5" t="s">
        <v>72</v>
      </c>
      <c r="N26" s="7">
        <v>5200</v>
      </c>
      <c r="O26" s="6" t="str">
        <f t="shared" si="2"/>
        <v>Low Income</v>
      </c>
      <c r="P26" s="1" t="str">
        <f t="shared" si="3"/>
        <v>Middle Age</v>
      </c>
    </row>
    <row r="27" spans="1:16" s="1" customFormat="1" x14ac:dyDescent="0.3">
      <c r="A27" s="1">
        <v>26</v>
      </c>
      <c r="B27" t="s">
        <v>12</v>
      </c>
      <c r="C27" s="1">
        <v>79</v>
      </c>
      <c r="D27" s="5" t="s">
        <v>16</v>
      </c>
      <c r="E27" s="5" t="s">
        <v>8</v>
      </c>
      <c r="F27" s="5" t="s">
        <v>18</v>
      </c>
      <c r="G27" t="s">
        <v>10</v>
      </c>
      <c r="H27" t="s">
        <v>11</v>
      </c>
      <c r="I27" s="1">
        <v>0</v>
      </c>
      <c r="J27" s="1">
        <v>0</v>
      </c>
      <c r="K27" s="1">
        <f t="shared" si="0"/>
        <v>0</v>
      </c>
      <c r="L27" s="1" t="str">
        <f t="shared" si="1"/>
        <v>non smoker</v>
      </c>
      <c r="M27" s="5" t="s">
        <v>72</v>
      </c>
      <c r="N27" s="7" t="s">
        <v>62</v>
      </c>
      <c r="O27" s="6" t="str">
        <f t="shared" si="2"/>
        <v>Very High Income</v>
      </c>
      <c r="P27" s="1" t="str">
        <f t="shared" si="3"/>
        <v>Old Age</v>
      </c>
    </row>
    <row r="28" spans="1:16" s="1" customFormat="1" x14ac:dyDescent="0.3">
      <c r="A28" s="1">
        <v>27</v>
      </c>
      <c r="B28" t="s">
        <v>12</v>
      </c>
      <c r="C28" s="1">
        <v>58</v>
      </c>
      <c r="D28" s="5" t="s">
        <v>7</v>
      </c>
      <c r="E28" s="5" t="s">
        <v>8</v>
      </c>
      <c r="F28" s="5" t="s">
        <v>18</v>
      </c>
      <c r="G28" t="s">
        <v>10</v>
      </c>
      <c r="H28" t="s">
        <v>14</v>
      </c>
      <c r="I28" s="1">
        <v>25</v>
      </c>
      <c r="J28" s="1">
        <v>20</v>
      </c>
      <c r="K28" s="1">
        <f t="shared" si="0"/>
        <v>45</v>
      </c>
      <c r="L28" s="1" t="str">
        <f t="shared" si="1"/>
        <v>moderate smoker</v>
      </c>
      <c r="M28" s="5" t="s">
        <v>15</v>
      </c>
      <c r="N28" s="7">
        <v>5200</v>
      </c>
      <c r="O28" s="6" t="str">
        <f t="shared" si="2"/>
        <v>Low Income</v>
      </c>
      <c r="P28" s="1" t="str">
        <f t="shared" si="3"/>
        <v>Middle Age</v>
      </c>
    </row>
    <row r="29" spans="1:16" s="1" customFormat="1" x14ac:dyDescent="0.3">
      <c r="A29" s="1">
        <v>28</v>
      </c>
      <c r="B29" t="s">
        <v>12</v>
      </c>
      <c r="C29" s="1">
        <v>69</v>
      </c>
      <c r="D29" s="5" t="s">
        <v>16</v>
      </c>
      <c r="E29" s="5" t="s">
        <v>8</v>
      </c>
      <c r="F29" s="5" t="s">
        <v>9</v>
      </c>
      <c r="G29" t="s">
        <v>10</v>
      </c>
      <c r="H29" t="s">
        <v>11</v>
      </c>
      <c r="I29" s="1">
        <v>0</v>
      </c>
      <c r="J29" s="1">
        <v>0</v>
      </c>
      <c r="K29" s="1">
        <f t="shared" si="0"/>
        <v>0</v>
      </c>
      <c r="L29" s="1" t="str">
        <f t="shared" si="1"/>
        <v>non smoker</v>
      </c>
      <c r="M29" s="5" t="s">
        <v>72</v>
      </c>
      <c r="N29" s="7" t="s">
        <v>62</v>
      </c>
      <c r="O29" s="6" t="str">
        <f t="shared" si="2"/>
        <v>Very High Income</v>
      </c>
      <c r="P29" s="1" t="str">
        <f t="shared" si="3"/>
        <v>Old Age</v>
      </c>
    </row>
    <row r="30" spans="1:16" s="1" customFormat="1" x14ac:dyDescent="0.3">
      <c r="A30" s="1">
        <v>29</v>
      </c>
      <c r="B30" t="s">
        <v>6</v>
      </c>
      <c r="C30" s="1">
        <v>83</v>
      </c>
      <c r="D30" s="5" t="s">
        <v>22</v>
      </c>
      <c r="E30" s="5" t="s">
        <v>8</v>
      </c>
      <c r="F30" s="5" t="s">
        <v>18</v>
      </c>
      <c r="G30" t="s">
        <v>10</v>
      </c>
      <c r="H30" t="s">
        <v>11</v>
      </c>
      <c r="I30" s="1">
        <v>0</v>
      </c>
      <c r="J30" s="1">
        <v>0</v>
      </c>
      <c r="K30" s="1">
        <f t="shared" si="0"/>
        <v>0</v>
      </c>
      <c r="L30" s="1" t="str">
        <f t="shared" si="1"/>
        <v>non smoker</v>
      </c>
      <c r="M30" s="5" t="s">
        <v>72</v>
      </c>
      <c r="N30" s="7">
        <v>2600</v>
      </c>
      <c r="O30" s="6" t="str">
        <f t="shared" si="2"/>
        <v>Low Income</v>
      </c>
      <c r="P30" s="1" t="str">
        <f t="shared" si="3"/>
        <v>Old Age</v>
      </c>
    </row>
    <row r="31" spans="1:16" s="1" customFormat="1" x14ac:dyDescent="0.3">
      <c r="A31" s="1">
        <v>30</v>
      </c>
      <c r="B31" t="s">
        <v>12</v>
      </c>
      <c r="C31" s="1">
        <v>73</v>
      </c>
      <c r="D31" s="5" t="s">
        <v>22</v>
      </c>
      <c r="E31" s="5" t="s">
        <v>8</v>
      </c>
      <c r="F31" s="5" t="s">
        <v>18</v>
      </c>
      <c r="G31" t="s">
        <v>10</v>
      </c>
      <c r="H31" t="s">
        <v>11</v>
      </c>
      <c r="I31" s="1">
        <v>0</v>
      </c>
      <c r="J31" s="1">
        <v>0</v>
      </c>
      <c r="K31" s="1">
        <f t="shared" si="0"/>
        <v>0</v>
      </c>
      <c r="L31" s="1" t="str">
        <f t="shared" si="1"/>
        <v>non smoker</v>
      </c>
      <c r="M31" s="5" t="s">
        <v>72</v>
      </c>
      <c r="N31" s="7">
        <v>5200</v>
      </c>
      <c r="O31" s="6" t="str">
        <f t="shared" si="2"/>
        <v>Low Income</v>
      </c>
      <c r="P31" s="1" t="str">
        <f t="shared" si="3"/>
        <v>Old Age</v>
      </c>
    </row>
    <row r="32" spans="1:16" s="1" customFormat="1" x14ac:dyDescent="0.3">
      <c r="A32" s="1">
        <v>31</v>
      </c>
      <c r="B32" t="s">
        <v>12</v>
      </c>
      <c r="C32" s="1">
        <v>42</v>
      </c>
      <c r="D32" s="5" t="s">
        <v>16</v>
      </c>
      <c r="E32" s="5" t="s">
        <v>19</v>
      </c>
      <c r="F32" s="5" t="s">
        <v>9</v>
      </c>
      <c r="G32" t="s">
        <v>10</v>
      </c>
      <c r="H32" t="s">
        <v>14</v>
      </c>
      <c r="I32" s="1">
        <v>40</v>
      </c>
      <c r="J32" s="1">
        <v>15</v>
      </c>
      <c r="K32" s="1">
        <f t="shared" si="0"/>
        <v>55</v>
      </c>
      <c r="L32" s="1" t="str">
        <f t="shared" si="1"/>
        <v>moderate smoker</v>
      </c>
      <c r="M32" s="5" t="s">
        <v>15</v>
      </c>
      <c r="N32" s="7" t="s">
        <v>23</v>
      </c>
      <c r="O32" s="6" t="str">
        <f t="shared" si="2"/>
        <v>Not Provided</v>
      </c>
      <c r="P32" s="1" t="str">
        <f t="shared" si="3"/>
        <v>Middle Age</v>
      </c>
    </row>
    <row r="33" spans="1:16" s="1" customFormat="1" x14ac:dyDescent="0.3">
      <c r="A33" s="1">
        <v>32</v>
      </c>
      <c r="B33" t="s">
        <v>12</v>
      </c>
      <c r="C33" s="1">
        <v>31</v>
      </c>
      <c r="D33" s="5" t="s">
        <v>16</v>
      </c>
      <c r="E33" s="5" t="s">
        <v>20</v>
      </c>
      <c r="F33" s="5" t="s">
        <v>18</v>
      </c>
      <c r="G33" t="s">
        <v>10</v>
      </c>
      <c r="H33" t="s">
        <v>14</v>
      </c>
      <c r="I33" s="1">
        <v>15</v>
      </c>
      <c r="J33" s="1">
        <v>15</v>
      </c>
      <c r="K33" s="1">
        <f t="shared" si="0"/>
        <v>30</v>
      </c>
      <c r="L33" s="1" t="str">
        <f t="shared" si="1"/>
        <v>moderate smoker</v>
      </c>
      <c r="M33" s="5" t="s">
        <v>74</v>
      </c>
      <c r="N33" s="7" t="s">
        <v>62</v>
      </c>
      <c r="O33" s="6" t="str">
        <f t="shared" si="2"/>
        <v>Very High Income</v>
      </c>
      <c r="P33" s="1" t="str">
        <f t="shared" si="3"/>
        <v>Young Adults</v>
      </c>
    </row>
    <row r="34" spans="1:16" s="1" customFormat="1" x14ac:dyDescent="0.3">
      <c r="A34" s="1">
        <v>33</v>
      </c>
      <c r="B34" t="s">
        <v>6</v>
      </c>
      <c r="C34" s="1">
        <v>26</v>
      </c>
      <c r="D34" s="5" t="s">
        <v>13</v>
      </c>
      <c r="E34" s="5" t="s">
        <v>20</v>
      </c>
      <c r="F34" s="5" t="s">
        <v>18</v>
      </c>
      <c r="G34" t="s">
        <v>10</v>
      </c>
      <c r="H34" t="s">
        <v>11</v>
      </c>
      <c r="I34" s="1">
        <v>0</v>
      </c>
      <c r="J34" s="1">
        <v>0</v>
      </c>
      <c r="K34" s="1">
        <f t="shared" si="0"/>
        <v>0</v>
      </c>
      <c r="L34" s="1" t="str">
        <f t="shared" si="1"/>
        <v>non smoker</v>
      </c>
      <c r="M34" s="5" t="s">
        <v>72</v>
      </c>
      <c r="N34" s="7">
        <v>2600</v>
      </c>
      <c r="O34" s="6" t="str">
        <f t="shared" si="2"/>
        <v>Low Income</v>
      </c>
      <c r="P34" s="1" t="str">
        <f t="shared" si="3"/>
        <v>Young Adults</v>
      </c>
    </row>
    <row r="35" spans="1:16" s="1" customFormat="1" x14ac:dyDescent="0.3">
      <c r="A35" s="1">
        <v>34</v>
      </c>
      <c r="B35" t="s">
        <v>12</v>
      </c>
      <c r="C35" s="1">
        <v>27</v>
      </c>
      <c r="D35" s="5" t="s">
        <v>27</v>
      </c>
      <c r="E35" s="5" t="s">
        <v>17</v>
      </c>
      <c r="F35" s="5" t="s">
        <v>18</v>
      </c>
      <c r="G35" t="s">
        <v>10</v>
      </c>
      <c r="H35" t="s">
        <v>11</v>
      </c>
      <c r="I35" s="1">
        <v>0</v>
      </c>
      <c r="J35" s="1">
        <v>0</v>
      </c>
      <c r="K35" s="1">
        <f t="shared" si="0"/>
        <v>0</v>
      </c>
      <c r="L35" s="1" t="str">
        <f t="shared" si="1"/>
        <v>non smoker</v>
      </c>
      <c r="M35" s="5" t="s">
        <v>72</v>
      </c>
      <c r="N35" s="7">
        <v>15600</v>
      </c>
      <c r="O35" s="6" t="str">
        <f t="shared" si="2"/>
        <v>Middle Income</v>
      </c>
      <c r="P35" s="1" t="str">
        <f t="shared" si="3"/>
        <v>Young Adults</v>
      </c>
    </row>
    <row r="36" spans="1:16" s="1" customFormat="1" x14ac:dyDescent="0.3">
      <c r="A36" s="1">
        <v>35</v>
      </c>
      <c r="B36" t="s">
        <v>12</v>
      </c>
      <c r="C36" s="1">
        <v>57</v>
      </c>
      <c r="D36" s="5" t="s">
        <v>16</v>
      </c>
      <c r="E36" s="5" t="s">
        <v>28</v>
      </c>
      <c r="F36" s="5" t="s">
        <v>18</v>
      </c>
      <c r="G36" t="s">
        <v>10</v>
      </c>
      <c r="H36" t="s">
        <v>11</v>
      </c>
      <c r="I36" s="1">
        <v>0</v>
      </c>
      <c r="J36" s="1">
        <v>0</v>
      </c>
      <c r="K36" s="1">
        <f t="shared" si="0"/>
        <v>0</v>
      </c>
      <c r="L36" s="1" t="str">
        <f t="shared" si="1"/>
        <v>non smoker</v>
      </c>
      <c r="M36" s="5" t="s">
        <v>72</v>
      </c>
      <c r="N36" s="7">
        <v>10400</v>
      </c>
      <c r="O36" s="6" t="str">
        <f t="shared" si="2"/>
        <v>Middle Income</v>
      </c>
      <c r="P36" s="1" t="str">
        <f t="shared" si="3"/>
        <v>Middle Age</v>
      </c>
    </row>
    <row r="37" spans="1:16" s="1" customFormat="1" x14ac:dyDescent="0.3">
      <c r="A37" s="1">
        <v>36</v>
      </c>
      <c r="B37" t="s">
        <v>12</v>
      </c>
      <c r="C37" s="1">
        <v>30</v>
      </c>
      <c r="D37" s="5" t="s">
        <v>16</v>
      </c>
      <c r="E37" s="5" t="s">
        <v>29</v>
      </c>
      <c r="F37" s="5" t="s">
        <v>18</v>
      </c>
      <c r="G37" t="s">
        <v>10</v>
      </c>
      <c r="H37" t="s">
        <v>11</v>
      </c>
      <c r="I37" s="1">
        <v>0</v>
      </c>
      <c r="J37" s="1">
        <v>0</v>
      </c>
      <c r="K37" s="1">
        <f t="shared" si="0"/>
        <v>0</v>
      </c>
      <c r="L37" s="1" t="str">
        <f t="shared" si="1"/>
        <v>non smoker</v>
      </c>
      <c r="M37" s="5" t="s">
        <v>72</v>
      </c>
      <c r="N37" s="7">
        <v>2600</v>
      </c>
      <c r="O37" s="6" t="str">
        <f t="shared" si="2"/>
        <v>Low Income</v>
      </c>
      <c r="P37" s="1" t="str">
        <f t="shared" si="3"/>
        <v>Young Adults</v>
      </c>
    </row>
    <row r="38" spans="1:16" s="1" customFormat="1" x14ac:dyDescent="0.3">
      <c r="A38" s="1">
        <v>37</v>
      </c>
      <c r="B38" t="s">
        <v>12</v>
      </c>
      <c r="C38" s="1">
        <v>22</v>
      </c>
      <c r="D38" s="5" t="s">
        <v>13</v>
      </c>
      <c r="E38" s="5" t="s">
        <v>30</v>
      </c>
      <c r="F38" s="5" t="s">
        <v>18</v>
      </c>
      <c r="G38" t="s">
        <v>10</v>
      </c>
      <c r="H38" t="s">
        <v>11</v>
      </c>
      <c r="I38" s="1">
        <v>0</v>
      </c>
      <c r="J38" s="1">
        <v>0</v>
      </c>
      <c r="K38" s="1">
        <f t="shared" si="0"/>
        <v>0</v>
      </c>
      <c r="L38" s="1" t="str">
        <f t="shared" si="1"/>
        <v>non smoker</v>
      </c>
      <c r="M38" s="5" t="s">
        <v>72</v>
      </c>
      <c r="N38" s="7">
        <v>5200</v>
      </c>
      <c r="O38" s="6" t="str">
        <f t="shared" si="2"/>
        <v>Low Income</v>
      </c>
      <c r="P38" s="1" t="str">
        <f t="shared" si="3"/>
        <v>Young Adults</v>
      </c>
    </row>
    <row r="39" spans="1:16" s="1" customFormat="1" x14ac:dyDescent="0.3">
      <c r="A39" s="1">
        <v>38</v>
      </c>
      <c r="B39" t="s">
        <v>12</v>
      </c>
      <c r="C39" s="1">
        <v>78</v>
      </c>
      <c r="D39" s="5" t="s">
        <v>22</v>
      </c>
      <c r="E39" s="5" t="s">
        <v>8</v>
      </c>
      <c r="F39" s="5" t="s">
        <v>18</v>
      </c>
      <c r="G39" t="s">
        <v>10</v>
      </c>
      <c r="H39" t="s">
        <v>14</v>
      </c>
      <c r="I39" s="1">
        <v>20</v>
      </c>
      <c r="J39" s="1">
        <v>20</v>
      </c>
      <c r="K39" s="1">
        <f t="shared" si="0"/>
        <v>40</v>
      </c>
      <c r="L39" s="1" t="str">
        <f t="shared" si="1"/>
        <v>moderate smoker</v>
      </c>
      <c r="M39" s="5" t="s">
        <v>15</v>
      </c>
      <c r="N39" s="7" t="s">
        <v>62</v>
      </c>
      <c r="O39" s="6" t="str">
        <f t="shared" si="2"/>
        <v>Very High Income</v>
      </c>
      <c r="P39" s="1" t="str">
        <f t="shared" si="3"/>
        <v>Old Age</v>
      </c>
    </row>
    <row r="40" spans="1:16" s="1" customFormat="1" x14ac:dyDescent="0.3">
      <c r="A40" s="1">
        <v>39</v>
      </c>
      <c r="B40" t="s">
        <v>12</v>
      </c>
      <c r="C40" s="1">
        <v>49</v>
      </c>
      <c r="D40" s="5" t="s">
        <v>16</v>
      </c>
      <c r="E40" s="5" t="s">
        <v>29</v>
      </c>
      <c r="F40" s="5" t="s">
        <v>18</v>
      </c>
      <c r="G40" t="s">
        <v>10</v>
      </c>
      <c r="H40" t="s">
        <v>11</v>
      </c>
      <c r="I40" s="1">
        <v>0</v>
      </c>
      <c r="J40" s="1">
        <v>0</v>
      </c>
      <c r="K40" s="1">
        <f t="shared" si="0"/>
        <v>0</v>
      </c>
      <c r="L40" s="1" t="str">
        <f t="shared" si="1"/>
        <v>non smoker</v>
      </c>
      <c r="M40" s="5" t="s">
        <v>72</v>
      </c>
      <c r="N40" s="7">
        <v>15600</v>
      </c>
      <c r="O40" s="6" t="str">
        <f t="shared" si="2"/>
        <v>Middle Income</v>
      </c>
      <c r="P40" s="1" t="str">
        <f t="shared" si="3"/>
        <v>Middle Age</v>
      </c>
    </row>
    <row r="41" spans="1:16" s="1" customFormat="1" x14ac:dyDescent="0.3">
      <c r="A41" s="1">
        <v>40</v>
      </c>
      <c r="B41" t="s">
        <v>6</v>
      </c>
      <c r="C41" s="1">
        <v>74</v>
      </c>
      <c r="D41" s="5" t="s">
        <v>16</v>
      </c>
      <c r="E41" s="5" t="s">
        <v>24</v>
      </c>
      <c r="F41" s="5" t="s">
        <v>18</v>
      </c>
      <c r="G41" t="s">
        <v>10</v>
      </c>
      <c r="H41" t="s">
        <v>11</v>
      </c>
      <c r="I41" s="1">
        <v>0</v>
      </c>
      <c r="J41" s="1">
        <v>0</v>
      </c>
      <c r="K41" s="1">
        <f t="shared" si="0"/>
        <v>0</v>
      </c>
      <c r="L41" s="1" t="str">
        <f t="shared" si="1"/>
        <v>non smoker</v>
      </c>
      <c r="M41" s="5" t="s">
        <v>72</v>
      </c>
      <c r="N41" s="7">
        <v>15600</v>
      </c>
      <c r="O41" s="6" t="str">
        <f t="shared" si="2"/>
        <v>Middle Income</v>
      </c>
      <c r="P41" s="1" t="str">
        <f t="shared" si="3"/>
        <v>Old Age</v>
      </c>
    </row>
    <row r="42" spans="1:16" s="1" customFormat="1" x14ac:dyDescent="0.3">
      <c r="A42" s="1">
        <v>41</v>
      </c>
      <c r="B42" t="s">
        <v>6</v>
      </c>
      <c r="C42" s="1">
        <v>85</v>
      </c>
      <c r="D42" s="5" t="s">
        <v>22</v>
      </c>
      <c r="E42" s="5" t="s">
        <v>17</v>
      </c>
      <c r="F42" s="5" t="s">
        <v>31</v>
      </c>
      <c r="G42" t="s">
        <v>10</v>
      </c>
      <c r="H42" t="s">
        <v>11</v>
      </c>
      <c r="I42" s="1">
        <v>0</v>
      </c>
      <c r="J42" s="1">
        <v>0</v>
      </c>
      <c r="K42" s="1">
        <f t="shared" si="0"/>
        <v>0</v>
      </c>
      <c r="L42" s="1" t="str">
        <f t="shared" si="1"/>
        <v>non smoker</v>
      </c>
      <c r="M42" s="5" t="s">
        <v>72</v>
      </c>
      <c r="N42" s="7">
        <v>20800</v>
      </c>
      <c r="O42" s="6" t="str">
        <f t="shared" si="2"/>
        <v>High Income</v>
      </c>
      <c r="P42" s="1" t="str">
        <f t="shared" si="3"/>
        <v>Old Age</v>
      </c>
    </row>
    <row r="43" spans="1:16" s="1" customFormat="1" x14ac:dyDescent="0.3">
      <c r="A43" s="1">
        <v>42</v>
      </c>
      <c r="B43" t="s">
        <v>6</v>
      </c>
      <c r="C43" s="1">
        <v>75</v>
      </c>
      <c r="D43" s="5" t="s">
        <v>16</v>
      </c>
      <c r="E43" s="5" t="s">
        <v>24</v>
      </c>
      <c r="F43" s="5" t="s">
        <v>18</v>
      </c>
      <c r="G43" t="s">
        <v>10</v>
      </c>
      <c r="H43" t="s">
        <v>11</v>
      </c>
      <c r="I43" s="1">
        <v>0</v>
      </c>
      <c r="J43" s="1">
        <v>0</v>
      </c>
      <c r="K43" s="1">
        <f t="shared" si="0"/>
        <v>0</v>
      </c>
      <c r="L43" s="1" t="str">
        <f t="shared" si="1"/>
        <v>non smoker</v>
      </c>
      <c r="M43" s="5" t="s">
        <v>72</v>
      </c>
      <c r="N43" s="7" t="s">
        <v>23</v>
      </c>
      <c r="O43" s="6" t="str">
        <f t="shared" si="2"/>
        <v>Not Provided</v>
      </c>
      <c r="P43" s="1" t="str">
        <f t="shared" si="3"/>
        <v>Old Age</v>
      </c>
    </row>
    <row r="44" spans="1:16" s="1" customFormat="1" x14ac:dyDescent="0.3">
      <c r="A44" s="1">
        <v>43</v>
      </c>
      <c r="B44" t="s">
        <v>12</v>
      </c>
      <c r="C44" s="1">
        <v>80</v>
      </c>
      <c r="D44" s="5" t="s">
        <v>22</v>
      </c>
      <c r="E44" s="5" t="s">
        <v>19</v>
      </c>
      <c r="F44" s="5" t="s">
        <v>9</v>
      </c>
      <c r="G44" t="s">
        <v>10</v>
      </c>
      <c r="H44" t="s">
        <v>11</v>
      </c>
      <c r="I44" s="1">
        <v>0</v>
      </c>
      <c r="J44" s="1">
        <v>0</v>
      </c>
      <c r="K44" s="1">
        <f t="shared" si="0"/>
        <v>0</v>
      </c>
      <c r="L44" s="1" t="str">
        <f t="shared" si="1"/>
        <v>non smoker</v>
      </c>
      <c r="M44" s="5" t="s">
        <v>72</v>
      </c>
      <c r="N44" s="7">
        <v>2600</v>
      </c>
      <c r="O44" s="6" t="str">
        <f t="shared" si="2"/>
        <v>Low Income</v>
      </c>
      <c r="P44" s="1" t="str">
        <f t="shared" si="3"/>
        <v>Old Age</v>
      </c>
    </row>
    <row r="45" spans="1:16" s="1" customFormat="1" x14ac:dyDescent="0.3">
      <c r="A45" s="1">
        <v>44</v>
      </c>
      <c r="B45" t="s">
        <v>12</v>
      </c>
      <c r="C45" s="1">
        <v>37</v>
      </c>
      <c r="D45" s="5" t="s">
        <v>16</v>
      </c>
      <c r="E45" s="5" t="s">
        <v>17</v>
      </c>
      <c r="F45" s="5" t="s">
        <v>9</v>
      </c>
      <c r="G45" t="s">
        <v>10</v>
      </c>
      <c r="H45" t="s">
        <v>11</v>
      </c>
      <c r="I45" s="1">
        <v>0</v>
      </c>
      <c r="J45" s="1">
        <v>0</v>
      </c>
      <c r="K45" s="1">
        <f t="shared" si="0"/>
        <v>0</v>
      </c>
      <c r="L45" s="1" t="str">
        <f t="shared" si="1"/>
        <v>non smoker</v>
      </c>
      <c r="M45" s="5" t="s">
        <v>72</v>
      </c>
      <c r="N45" s="7" t="s">
        <v>62</v>
      </c>
      <c r="O45" s="6" t="str">
        <f t="shared" si="2"/>
        <v>Very High Income</v>
      </c>
      <c r="P45" s="1" t="str">
        <f t="shared" si="3"/>
        <v>Middle Age</v>
      </c>
    </row>
    <row r="46" spans="1:16" s="1" customFormat="1" x14ac:dyDescent="0.3">
      <c r="A46" s="1">
        <v>45</v>
      </c>
      <c r="B46" t="s">
        <v>12</v>
      </c>
      <c r="C46" s="1">
        <v>33</v>
      </c>
      <c r="D46" s="5" t="s">
        <v>13</v>
      </c>
      <c r="E46" s="5" t="s">
        <v>17</v>
      </c>
      <c r="F46" s="5" t="s">
        <v>9</v>
      </c>
      <c r="G46" t="s">
        <v>10</v>
      </c>
      <c r="H46" t="s">
        <v>11</v>
      </c>
      <c r="I46" s="1">
        <v>0</v>
      </c>
      <c r="J46" s="1">
        <v>0</v>
      </c>
      <c r="K46" s="1">
        <f t="shared" si="0"/>
        <v>0</v>
      </c>
      <c r="L46" s="1" t="str">
        <f t="shared" si="1"/>
        <v>non smoker</v>
      </c>
      <c r="M46" s="5" t="s">
        <v>72</v>
      </c>
      <c r="N46" s="7">
        <v>10400</v>
      </c>
      <c r="O46" s="6" t="str">
        <f t="shared" si="2"/>
        <v>Middle Income</v>
      </c>
      <c r="P46" s="1" t="str">
        <f t="shared" si="3"/>
        <v>Young Adults</v>
      </c>
    </row>
    <row r="47" spans="1:16" s="1" customFormat="1" x14ac:dyDescent="0.3">
      <c r="A47" s="1">
        <v>46</v>
      </c>
      <c r="B47" t="s">
        <v>6</v>
      </c>
      <c r="C47" s="1">
        <v>41</v>
      </c>
      <c r="D47" s="5" t="s">
        <v>7</v>
      </c>
      <c r="E47" s="5" t="s">
        <v>30</v>
      </c>
      <c r="F47" s="5" t="s">
        <v>18</v>
      </c>
      <c r="G47" t="s">
        <v>10</v>
      </c>
      <c r="H47" t="s">
        <v>11</v>
      </c>
      <c r="I47" s="1">
        <v>0</v>
      </c>
      <c r="J47" s="1">
        <v>0</v>
      </c>
      <c r="K47" s="1">
        <f t="shared" si="0"/>
        <v>0</v>
      </c>
      <c r="L47" s="1" t="str">
        <f t="shared" si="1"/>
        <v>non smoker</v>
      </c>
      <c r="M47" s="5" t="s">
        <v>72</v>
      </c>
      <c r="N47" s="7">
        <v>15600</v>
      </c>
      <c r="O47" s="6" t="str">
        <f t="shared" si="2"/>
        <v>Middle Income</v>
      </c>
      <c r="P47" s="1" t="str">
        <f t="shared" si="3"/>
        <v>Middle Age</v>
      </c>
    </row>
    <row r="48" spans="1:16" s="1" customFormat="1" x14ac:dyDescent="0.3">
      <c r="A48" s="1">
        <v>47</v>
      </c>
      <c r="B48" t="s">
        <v>12</v>
      </c>
      <c r="C48" s="1">
        <v>81</v>
      </c>
      <c r="D48" s="5" t="s">
        <v>22</v>
      </c>
      <c r="E48" s="5" t="s">
        <v>8</v>
      </c>
      <c r="F48" s="5" t="s">
        <v>9</v>
      </c>
      <c r="G48" t="s">
        <v>10</v>
      </c>
      <c r="H48" t="s">
        <v>11</v>
      </c>
      <c r="I48" s="1">
        <v>0</v>
      </c>
      <c r="J48" s="1">
        <v>0</v>
      </c>
      <c r="K48" s="1">
        <f t="shared" si="0"/>
        <v>0</v>
      </c>
      <c r="L48" s="1" t="str">
        <f t="shared" si="1"/>
        <v>non smoker</v>
      </c>
      <c r="M48" s="5" t="s">
        <v>72</v>
      </c>
      <c r="N48" s="7">
        <v>2600</v>
      </c>
      <c r="O48" s="6" t="str">
        <f t="shared" si="2"/>
        <v>Low Income</v>
      </c>
      <c r="P48" s="1" t="str">
        <f t="shared" si="3"/>
        <v>Old Age</v>
      </c>
    </row>
    <row r="49" spans="1:16" s="1" customFormat="1" x14ac:dyDescent="0.3">
      <c r="A49" s="1">
        <v>48</v>
      </c>
      <c r="B49" t="s">
        <v>12</v>
      </c>
      <c r="C49" s="1">
        <v>76</v>
      </c>
      <c r="D49" s="5" t="s">
        <v>22</v>
      </c>
      <c r="E49" s="5" t="s">
        <v>8</v>
      </c>
      <c r="F49" s="5" t="s">
        <v>18</v>
      </c>
      <c r="G49" t="s">
        <v>10</v>
      </c>
      <c r="H49" t="s">
        <v>14</v>
      </c>
      <c r="I49" s="1">
        <v>6</v>
      </c>
      <c r="J49" s="1">
        <v>6</v>
      </c>
      <c r="K49" s="1">
        <f t="shared" si="0"/>
        <v>12</v>
      </c>
      <c r="L49" s="1" t="str">
        <f t="shared" si="1"/>
        <v>light smoker</v>
      </c>
      <c r="M49" s="5" t="s">
        <v>15</v>
      </c>
      <c r="N49" s="7">
        <v>2600</v>
      </c>
      <c r="O49" s="6" t="str">
        <f t="shared" si="2"/>
        <v>Low Income</v>
      </c>
      <c r="P49" s="1" t="str">
        <f t="shared" si="3"/>
        <v>Old Age</v>
      </c>
    </row>
    <row r="50" spans="1:16" s="1" customFormat="1" x14ac:dyDescent="0.3">
      <c r="A50" s="1">
        <v>49</v>
      </c>
      <c r="B50" t="s">
        <v>12</v>
      </c>
      <c r="C50" s="1">
        <v>58</v>
      </c>
      <c r="D50" s="5" t="s">
        <v>16</v>
      </c>
      <c r="E50" s="5" t="s">
        <v>30</v>
      </c>
      <c r="F50" s="5" t="s">
        <v>9</v>
      </c>
      <c r="G50" t="s">
        <v>10</v>
      </c>
      <c r="H50" t="s">
        <v>11</v>
      </c>
      <c r="I50" s="1">
        <v>0</v>
      </c>
      <c r="J50" s="1">
        <v>0</v>
      </c>
      <c r="K50" s="1">
        <f t="shared" si="0"/>
        <v>0</v>
      </c>
      <c r="L50" s="1" t="str">
        <f t="shared" si="1"/>
        <v>non smoker</v>
      </c>
      <c r="M50" s="5" t="s">
        <v>72</v>
      </c>
      <c r="N50" s="7">
        <v>10400</v>
      </c>
      <c r="O50" s="6" t="str">
        <f t="shared" si="2"/>
        <v>Middle Income</v>
      </c>
      <c r="P50" s="1" t="str">
        <f t="shared" si="3"/>
        <v>Middle Age</v>
      </c>
    </row>
    <row r="51" spans="1:16" s="1" customFormat="1" x14ac:dyDescent="0.3">
      <c r="A51" s="1">
        <v>50</v>
      </c>
      <c r="B51" t="s">
        <v>6</v>
      </c>
      <c r="C51" s="1">
        <v>59</v>
      </c>
      <c r="D51" s="5" t="s">
        <v>16</v>
      </c>
      <c r="E51" s="5" t="s">
        <v>24</v>
      </c>
      <c r="F51" s="5" t="s">
        <v>18</v>
      </c>
      <c r="G51" t="s">
        <v>10</v>
      </c>
      <c r="H51" t="s">
        <v>14</v>
      </c>
      <c r="I51" s="1">
        <v>25</v>
      </c>
      <c r="J51" s="1">
        <v>25</v>
      </c>
      <c r="K51" s="1">
        <f t="shared" si="0"/>
        <v>50</v>
      </c>
      <c r="L51" s="1" t="str">
        <f t="shared" si="1"/>
        <v>moderate smoker</v>
      </c>
      <c r="M51" s="5" t="s">
        <v>15</v>
      </c>
      <c r="N51" s="7">
        <v>15600</v>
      </c>
      <c r="O51" s="6" t="str">
        <f t="shared" si="2"/>
        <v>Middle Income</v>
      </c>
      <c r="P51" s="1" t="str">
        <f t="shared" si="3"/>
        <v>Middle Age</v>
      </c>
    </row>
    <row r="52" spans="1:16" s="1" customFormat="1" x14ac:dyDescent="0.3">
      <c r="A52" s="1">
        <v>51</v>
      </c>
      <c r="B52" t="s">
        <v>12</v>
      </c>
      <c r="C52" s="1">
        <v>40</v>
      </c>
      <c r="D52" s="5" t="s">
        <v>7</v>
      </c>
      <c r="E52" s="5" t="s">
        <v>19</v>
      </c>
      <c r="F52" s="5" t="s">
        <v>18</v>
      </c>
      <c r="G52" t="s">
        <v>10</v>
      </c>
      <c r="H52" t="s">
        <v>14</v>
      </c>
      <c r="I52" s="1">
        <v>4</v>
      </c>
      <c r="J52" s="1">
        <v>4</v>
      </c>
      <c r="K52" s="1">
        <f t="shared" si="0"/>
        <v>8</v>
      </c>
      <c r="L52" s="1" t="str">
        <f t="shared" si="1"/>
        <v>occasional smoker</v>
      </c>
      <c r="M52" s="5" t="s">
        <v>15</v>
      </c>
      <c r="N52" s="7">
        <v>5200</v>
      </c>
      <c r="O52" s="6" t="str">
        <f t="shared" si="2"/>
        <v>Low Income</v>
      </c>
      <c r="P52" s="1" t="str">
        <f t="shared" si="3"/>
        <v>Middle Age</v>
      </c>
    </row>
    <row r="53" spans="1:16" s="1" customFormat="1" x14ac:dyDescent="0.3">
      <c r="A53" s="1">
        <v>52</v>
      </c>
      <c r="B53" t="s">
        <v>12</v>
      </c>
      <c r="C53" s="1">
        <v>54</v>
      </c>
      <c r="D53" s="5" t="s">
        <v>7</v>
      </c>
      <c r="E53" s="5" t="s">
        <v>19</v>
      </c>
      <c r="F53" s="5" t="s">
        <v>9</v>
      </c>
      <c r="G53" t="s">
        <v>10</v>
      </c>
      <c r="H53" t="s">
        <v>11</v>
      </c>
      <c r="I53" s="1">
        <v>0</v>
      </c>
      <c r="J53" s="1">
        <v>0</v>
      </c>
      <c r="K53" s="1">
        <f t="shared" si="0"/>
        <v>0</v>
      </c>
      <c r="L53" s="1" t="str">
        <f t="shared" si="1"/>
        <v>non smoker</v>
      </c>
      <c r="M53" s="5" t="s">
        <v>72</v>
      </c>
      <c r="N53" s="7">
        <v>10400</v>
      </c>
      <c r="O53" s="6" t="str">
        <f t="shared" si="2"/>
        <v>Middle Income</v>
      </c>
      <c r="P53" s="1" t="str">
        <f t="shared" si="3"/>
        <v>Middle Age</v>
      </c>
    </row>
    <row r="54" spans="1:16" s="1" customFormat="1" x14ac:dyDescent="0.3">
      <c r="A54" s="1">
        <v>53</v>
      </c>
      <c r="B54" t="s">
        <v>6</v>
      </c>
      <c r="C54" s="1">
        <v>49</v>
      </c>
      <c r="D54" s="5" t="s">
        <v>16</v>
      </c>
      <c r="E54" s="5" t="s">
        <v>17</v>
      </c>
      <c r="F54" s="5" t="s">
        <v>31</v>
      </c>
      <c r="G54" t="s">
        <v>10</v>
      </c>
      <c r="H54" t="s">
        <v>11</v>
      </c>
      <c r="I54" s="1">
        <v>0</v>
      </c>
      <c r="J54" s="1">
        <v>0</v>
      </c>
      <c r="K54" s="1">
        <f t="shared" si="0"/>
        <v>0</v>
      </c>
      <c r="L54" s="1" t="str">
        <f t="shared" si="1"/>
        <v>non smoker</v>
      </c>
      <c r="M54" s="5" t="s">
        <v>72</v>
      </c>
      <c r="N54" s="7" t="s">
        <v>63</v>
      </c>
      <c r="O54" s="6" t="str">
        <f t="shared" si="2"/>
        <v>Very High Income</v>
      </c>
      <c r="P54" s="1" t="str">
        <f t="shared" si="3"/>
        <v>Middle Age</v>
      </c>
    </row>
    <row r="55" spans="1:16" s="1" customFormat="1" x14ac:dyDescent="0.3">
      <c r="A55" s="1">
        <v>54</v>
      </c>
      <c r="B55" t="s">
        <v>12</v>
      </c>
      <c r="C55" s="1">
        <v>79</v>
      </c>
      <c r="D55" s="5" t="s">
        <v>22</v>
      </c>
      <c r="E55" s="5" t="s">
        <v>8</v>
      </c>
      <c r="F55" s="5" t="s">
        <v>18</v>
      </c>
      <c r="G55" t="s">
        <v>10</v>
      </c>
      <c r="H55" t="s">
        <v>11</v>
      </c>
      <c r="I55" s="1">
        <v>0</v>
      </c>
      <c r="J55" s="1">
        <v>0</v>
      </c>
      <c r="K55" s="1">
        <f t="shared" si="0"/>
        <v>0</v>
      </c>
      <c r="L55" s="1" t="str">
        <f t="shared" si="1"/>
        <v>non smoker</v>
      </c>
      <c r="M55" s="5" t="s">
        <v>72</v>
      </c>
      <c r="N55" s="7">
        <v>5200</v>
      </c>
      <c r="O55" s="6" t="str">
        <f t="shared" si="2"/>
        <v>Low Income</v>
      </c>
      <c r="P55" s="1" t="str">
        <f t="shared" si="3"/>
        <v>Old Age</v>
      </c>
    </row>
    <row r="56" spans="1:16" s="1" customFormat="1" x14ac:dyDescent="0.3">
      <c r="A56" s="1">
        <v>55</v>
      </c>
      <c r="B56" t="s">
        <v>6</v>
      </c>
      <c r="C56" s="1">
        <v>28</v>
      </c>
      <c r="D56" s="5" t="s">
        <v>16</v>
      </c>
      <c r="E56" s="5" t="s">
        <v>24</v>
      </c>
      <c r="F56" s="5" t="s">
        <v>9</v>
      </c>
      <c r="G56" t="s">
        <v>10</v>
      </c>
      <c r="H56" t="s">
        <v>14</v>
      </c>
      <c r="I56" s="1">
        <v>20</v>
      </c>
      <c r="J56" s="1">
        <v>20</v>
      </c>
      <c r="K56" s="1">
        <f t="shared" si="0"/>
        <v>40</v>
      </c>
      <c r="L56" s="1" t="str">
        <f t="shared" si="1"/>
        <v>moderate smoker</v>
      </c>
      <c r="M56" s="5" t="s">
        <v>15</v>
      </c>
      <c r="N56" s="7">
        <v>20800</v>
      </c>
      <c r="O56" s="6" t="str">
        <f t="shared" si="2"/>
        <v>High Income</v>
      </c>
      <c r="P56" s="1" t="str">
        <f t="shared" si="3"/>
        <v>Young Adults</v>
      </c>
    </row>
    <row r="57" spans="1:16" s="1" customFormat="1" x14ac:dyDescent="0.3">
      <c r="A57" s="1">
        <v>56</v>
      </c>
      <c r="B57" t="s">
        <v>6</v>
      </c>
      <c r="C57" s="1">
        <v>44</v>
      </c>
      <c r="D57" s="5" t="s">
        <v>16</v>
      </c>
      <c r="E57" s="5" t="s">
        <v>24</v>
      </c>
      <c r="F57" s="5" t="s">
        <v>18</v>
      </c>
      <c r="G57" t="s">
        <v>10</v>
      </c>
      <c r="H57" t="s">
        <v>11</v>
      </c>
      <c r="I57" s="1">
        <v>0</v>
      </c>
      <c r="J57" s="1">
        <v>0</v>
      </c>
      <c r="K57" s="1">
        <f t="shared" si="0"/>
        <v>0</v>
      </c>
      <c r="L57" s="1" t="str">
        <f t="shared" si="1"/>
        <v>non smoker</v>
      </c>
      <c r="M57" s="5" t="s">
        <v>72</v>
      </c>
      <c r="N57" s="7">
        <v>5200</v>
      </c>
      <c r="O57" s="6" t="str">
        <f t="shared" si="2"/>
        <v>Low Income</v>
      </c>
      <c r="P57" s="1" t="str">
        <f t="shared" si="3"/>
        <v>Middle Age</v>
      </c>
    </row>
    <row r="58" spans="1:16" s="1" customFormat="1" x14ac:dyDescent="0.3">
      <c r="A58" s="1">
        <v>57</v>
      </c>
      <c r="B58" t="s">
        <v>12</v>
      </c>
      <c r="C58" s="1">
        <v>42</v>
      </c>
      <c r="D58" s="5" t="s">
        <v>13</v>
      </c>
      <c r="E58" s="5" t="s">
        <v>20</v>
      </c>
      <c r="F58" s="5" t="s">
        <v>9</v>
      </c>
      <c r="G58" t="s">
        <v>10</v>
      </c>
      <c r="H58" t="s">
        <v>11</v>
      </c>
      <c r="I58" s="1">
        <v>0</v>
      </c>
      <c r="J58" s="1">
        <v>0</v>
      </c>
      <c r="K58" s="1">
        <f t="shared" si="0"/>
        <v>0</v>
      </c>
      <c r="L58" s="1" t="str">
        <f t="shared" si="1"/>
        <v>non smoker</v>
      </c>
      <c r="M58" s="5" t="s">
        <v>72</v>
      </c>
      <c r="N58" s="7">
        <v>10400</v>
      </c>
      <c r="O58" s="6" t="str">
        <f t="shared" si="2"/>
        <v>Middle Income</v>
      </c>
      <c r="P58" s="1" t="str">
        <f t="shared" si="3"/>
        <v>Middle Age</v>
      </c>
    </row>
    <row r="59" spans="1:16" s="1" customFormat="1" x14ac:dyDescent="0.3">
      <c r="A59" s="1">
        <v>58</v>
      </c>
      <c r="B59" t="s">
        <v>12</v>
      </c>
      <c r="C59" s="1">
        <v>36</v>
      </c>
      <c r="D59" s="5" t="s">
        <v>13</v>
      </c>
      <c r="E59" s="5" t="s">
        <v>20</v>
      </c>
      <c r="F59" s="5" t="s">
        <v>9</v>
      </c>
      <c r="G59" t="s">
        <v>10</v>
      </c>
      <c r="H59" t="s">
        <v>11</v>
      </c>
      <c r="I59" s="1">
        <v>0</v>
      </c>
      <c r="J59" s="1">
        <v>0</v>
      </c>
      <c r="K59" s="1">
        <f t="shared" si="0"/>
        <v>0</v>
      </c>
      <c r="L59" s="1" t="str">
        <f t="shared" si="1"/>
        <v>non smoker</v>
      </c>
      <c r="M59" s="5" t="s">
        <v>72</v>
      </c>
      <c r="N59" s="7">
        <v>5200</v>
      </c>
      <c r="O59" s="6" t="str">
        <f t="shared" si="2"/>
        <v>Low Income</v>
      </c>
      <c r="P59" s="1" t="str">
        <f t="shared" si="3"/>
        <v>Middle Age</v>
      </c>
    </row>
    <row r="60" spans="1:16" s="1" customFormat="1" x14ac:dyDescent="0.3">
      <c r="A60" s="1">
        <v>59</v>
      </c>
      <c r="B60" t="s">
        <v>6</v>
      </c>
      <c r="C60" s="1">
        <v>89</v>
      </c>
      <c r="D60" s="5" t="s">
        <v>22</v>
      </c>
      <c r="E60" s="5" t="s">
        <v>8</v>
      </c>
      <c r="F60" s="5" t="s">
        <v>9</v>
      </c>
      <c r="G60" t="s">
        <v>10</v>
      </c>
      <c r="H60" t="s">
        <v>11</v>
      </c>
      <c r="I60" s="1">
        <v>0</v>
      </c>
      <c r="J60" s="1">
        <v>0</v>
      </c>
      <c r="K60" s="1">
        <f t="shared" si="0"/>
        <v>0</v>
      </c>
      <c r="L60" s="1" t="str">
        <f t="shared" si="1"/>
        <v>non smoker</v>
      </c>
      <c r="M60" s="5" t="s">
        <v>72</v>
      </c>
      <c r="N60" s="7">
        <v>5200</v>
      </c>
      <c r="O60" s="6" t="str">
        <f t="shared" si="2"/>
        <v>Low Income</v>
      </c>
      <c r="P60" s="1" t="str">
        <f t="shared" si="3"/>
        <v>Old Age</v>
      </c>
    </row>
    <row r="61" spans="1:16" s="1" customFormat="1" x14ac:dyDescent="0.3">
      <c r="A61" s="1">
        <v>60</v>
      </c>
      <c r="B61" t="s">
        <v>12</v>
      </c>
      <c r="C61" s="1">
        <v>64</v>
      </c>
      <c r="D61" s="5" t="s">
        <v>16</v>
      </c>
      <c r="E61" s="5" t="s">
        <v>8</v>
      </c>
      <c r="F61" s="5" t="s">
        <v>9</v>
      </c>
      <c r="G61" t="s">
        <v>10</v>
      </c>
      <c r="H61" t="s">
        <v>11</v>
      </c>
      <c r="I61" s="1">
        <v>0</v>
      </c>
      <c r="J61" s="1">
        <v>0</v>
      </c>
      <c r="K61" s="1">
        <f t="shared" si="0"/>
        <v>0</v>
      </c>
      <c r="L61" s="1" t="str">
        <f t="shared" si="1"/>
        <v>non smoker</v>
      </c>
      <c r="M61" s="5" t="s">
        <v>72</v>
      </c>
      <c r="N61" s="7">
        <v>2600</v>
      </c>
      <c r="O61" s="6" t="str">
        <f t="shared" si="2"/>
        <v>Low Income</v>
      </c>
      <c r="P61" s="1" t="str">
        <f t="shared" si="3"/>
        <v>Old Age</v>
      </c>
    </row>
    <row r="62" spans="1:16" s="1" customFormat="1" x14ac:dyDescent="0.3">
      <c r="A62" s="1">
        <v>61</v>
      </c>
      <c r="B62" t="s">
        <v>12</v>
      </c>
      <c r="C62" s="1">
        <v>76</v>
      </c>
      <c r="D62" s="5" t="s">
        <v>16</v>
      </c>
      <c r="E62" s="5" t="s">
        <v>8</v>
      </c>
      <c r="F62" s="5" t="s">
        <v>18</v>
      </c>
      <c r="G62" t="s">
        <v>10</v>
      </c>
      <c r="H62" t="s">
        <v>11</v>
      </c>
      <c r="I62" s="1">
        <v>0</v>
      </c>
      <c r="J62" s="1">
        <v>0</v>
      </c>
      <c r="K62" s="1">
        <f t="shared" si="0"/>
        <v>0</v>
      </c>
      <c r="L62" s="1" t="str">
        <f t="shared" si="1"/>
        <v>non smoker</v>
      </c>
      <c r="M62" s="5" t="s">
        <v>72</v>
      </c>
      <c r="N62" s="7" t="s">
        <v>62</v>
      </c>
      <c r="O62" s="6" t="str">
        <f t="shared" si="2"/>
        <v>Very High Income</v>
      </c>
      <c r="P62" s="1" t="str">
        <f t="shared" si="3"/>
        <v>Old Age</v>
      </c>
    </row>
    <row r="63" spans="1:16" s="1" customFormat="1" x14ac:dyDescent="0.3">
      <c r="A63" s="1">
        <v>62</v>
      </c>
      <c r="B63" t="s">
        <v>12</v>
      </c>
      <c r="C63" s="1">
        <v>76</v>
      </c>
      <c r="D63" s="5" t="s">
        <v>16</v>
      </c>
      <c r="E63" s="5" t="s">
        <v>8</v>
      </c>
      <c r="F63" s="5" t="s">
        <v>18</v>
      </c>
      <c r="G63" t="s">
        <v>10</v>
      </c>
      <c r="H63" t="s">
        <v>11</v>
      </c>
      <c r="I63" s="1">
        <v>0</v>
      </c>
      <c r="J63" s="1">
        <v>0</v>
      </c>
      <c r="K63" s="1">
        <f t="shared" si="0"/>
        <v>0</v>
      </c>
      <c r="L63" s="1" t="str">
        <f t="shared" si="1"/>
        <v>non smoker</v>
      </c>
      <c r="M63" s="5" t="s">
        <v>72</v>
      </c>
      <c r="N63" s="7" t="s">
        <v>62</v>
      </c>
      <c r="O63" s="6" t="str">
        <f t="shared" si="2"/>
        <v>Very High Income</v>
      </c>
      <c r="P63" s="1" t="str">
        <f t="shared" si="3"/>
        <v>Old Age</v>
      </c>
    </row>
    <row r="64" spans="1:16" s="1" customFormat="1" x14ac:dyDescent="0.3">
      <c r="A64" s="1">
        <v>63</v>
      </c>
      <c r="B64" t="s">
        <v>12</v>
      </c>
      <c r="C64" s="1">
        <v>61</v>
      </c>
      <c r="D64" s="5" t="s">
        <v>16</v>
      </c>
      <c r="E64" s="5" t="s">
        <v>8</v>
      </c>
      <c r="F64" s="5" t="s">
        <v>18</v>
      </c>
      <c r="G64" t="s">
        <v>10</v>
      </c>
      <c r="H64" t="s">
        <v>11</v>
      </c>
      <c r="I64" s="1">
        <v>0</v>
      </c>
      <c r="J64" s="1">
        <v>0</v>
      </c>
      <c r="K64" s="1">
        <f t="shared" si="0"/>
        <v>0</v>
      </c>
      <c r="L64" s="1" t="str">
        <f t="shared" si="1"/>
        <v>non smoker</v>
      </c>
      <c r="M64" s="5" t="s">
        <v>72</v>
      </c>
      <c r="N64" s="7">
        <v>2600</v>
      </c>
      <c r="O64" s="6" t="str">
        <f t="shared" si="2"/>
        <v>Low Income</v>
      </c>
      <c r="P64" s="1" t="str">
        <f t="shared" si="3"/>
        <v>Old Age</v>
      </c>
    </row>
    <row r="65" spans="1:16" s="1" customFormat="1" x14ac:dyDescent="0.3">
      <c r="A65" s="1">
        <v>64</v>
      </c>
      <c r="B65" t="s">
        <v>12</v>
      </c>
      <c r="C65" s="1">
        <v>81</v>
      </c>
      <c r="D65" s="5" t="s">
        <v>22</v>
      </c>
      <c r="E65" s="5" t="s">
        <v>19</v>
      </c>
      <c r="F65" s="5" t="s">
        <v>18</v>
      </c>
      <c r="G65" t="s">
        <v>10</v>
      </c>
      <c r="H65" t="s">
        <v>11</v>
      </c>
      <c r="I65" s="1">
        <v>0</v>
      </c>
      <c r="J65" s="1">
        <v>0</v>
      </c>
      <c r="K65" s="1">
        <f t="shared" si="0"/>
        <v>0</v>
      </c>
      <c r="L65" s="1" t="str">
        <f t="shared" si="1"/>
        <v>non smoker</v>
      </c>
      <c r="M65" s="5" t="s">
        <v>72</v>
      </c>
      <c r="N65" s="7">
        <v>5200</v>
      </c>
      <c r="O65" s="6" t="str">
        <f t="shared" si="2"/>
        <v>Low Income</v>
      </c>
      <c r="P65" s="1" t="str">
        <f t="shared" si="3"/>
        <v>Old Age</v>
      </c>
    </row>
    <row r="66" spans="1:16" s="1" customFormat="1" x14ac:dyDescent="0.3">
      <c r="A66" s="1">
        <v>65</v>
      </c>
      <c r="B66" t="s">
        <v>12</v>
      </c>
      <c r="C66" s="1">
        <v>20</v>
      </c>
      <c r="D66" s="5" t="s">
        <v>13</v>
      </c>
      <c r="E66" s="5" t="s">
        <v>8</v>
      </c>
      <c r="F66" s="5" t="s">
        <v>9</v>
      </c>
      <c r="G66" t="s">
        <v>10</v>
      </c>
      <c r="H66" t="s">
        <v>14</v>
      </c>
      <c r="I66" s="1">
        <v>20</v>
      </c>
      <c r="J66" s="1">
        <v>10</v>
      </c>
      <c r="K66" s="1">
        <f t="shared" ref="K66:K129" si="4">SUM(I66,J66)</f>
        <v>30</v>
      </c>
      <c r="L66" s="1" t="str">
        <f t="shared" ref="L66:L129" si="5">IF(I66=0,"non smoker",IF(I66&lt;5,"occasional smoker",IF(I66&lt;=10,"light smoker",IF(I66&lt;=50,"moderate smoker",IF(I66&gt;50,"heavy smoker")))))</f>
        <v>moderate smoker</v>
      </c>
      <c r="M66" s="5" t="s">
        <v>15</v>
      </c>
      <c r="N66" s="7">
        <v>2600</v>
      </c>
      <c r="O66" s="6" t="str">
        <f t="shared" ref="O66:O129" si="6">_xlfn.SWITCH(TRUE,
    N66 &lt;= 5200, "Low Income",
    N66 &lt;= 15600, "Middle Income",
    N66 &lt;= 28600, "High Income",
    N66 = "Under", "Very Low Income",
    OR(N66 = "Refused", N66 = "Unknown"), "Not Provided",
    TRUE, "Very High Income"
)</f>
        <v>Low Income</v>
      </c>
      <c r="P66" s="1" t="str">
        <f t="shared" ref="P66:P129" si="7">IF(C66&lt;=35,"Young Adults",IF(C66&lt;=60,"Middle Age",IF(C66&gt;60,"Old Age","0")))</f>
        <v>Young Adults</v>
      </c>
    </row>
    <row r="67" spans="1:16" s="1" customFormat="1" x14ac:dyDescent="0.3">
      <c r="A67" s="1">
        <v>66</v>
      </c>
      <c r="B67" t="s">
        <v>12</v>
      </c>
      <c r="C67" s="1">
        <v>82</v>
      </c>
      <c r="D67" s="5" t="s">
        <v>22</v>
      </c>
      <c r="E67" s="5" t="s">
        <v>8</v>
      </c>
      <c r="F67" s="5" t="s">
        <v>18</v>
      </c>
      <c r="G67" t="s">
        <v>10</v>
      </c>
      <c r="H67" t="s">
        <v>11</v>
      </c>
      <c r="I67" s="1">
        <v>0</v>
      </c>
      <c r="J67" s="1">
        <v>0</v>
      </c>
      <c r="K67" s="1">
        <f t="shared" si="4"/>
        <v>0</v>
      </c>
      <c r="L67" s="1" t="str">
        <f t="shared" si="5"/>
        <v>non smoker</v>
      </c>
      <c r="M67" s="5" t="s">
        <v>72</v>
      </c>
      <c r="N67" s="7">
        <v>5200</v>
      </c>
      <c r="O67" s="6" t="str">
        <f t="shared" si="6"/>
        <v>Low Income</v>
      </c>
      <c r="P67" s="1" t="str">
        <f t="shared" si="7"/>
        <v>Old Age</v>
      </c>
    </row>
    <row r="68" spans="1:16" s="1" customFormat="1" x14ac:dyDescent="0.3">
      <c r="A68" s="1">
        <v>67</v>
      </c>
      <c r="B68" t="s">
        <v>12</v>
      </c>
      <c r="C68" s="1">
        <v>23</v>
      </c>
      <c r="D68" s="5" t="s">
        <v>13</v>
      </c>
      <c r="E68" s="5" t="s">
        <v>19</v>
      </c>
      <c r="F68" s="5" t="s">
        <v>9</v>
      </c>
      <c r="G68" t="s">
        <v>10</v>
      </c>
      <c r="H68" t="s">
        <v>14</v>
      </c>
      <c r="I68" s="1">
        <v>20</v>
      </c>
      <c r="J68" s="1">
        <v>10</v>
      </c>
      <c r="K68" s="1">
        <f t="shared" si="4"/>
        <v>30</v>
      </c>
      <c r="L68" s="1" t="str">
        <f t="shared" si="5"/>
        <v>moderate smoker</v>
      </c>
      <c r="M68" s="5" t="s">
        <v>15</v>
      </c>
      <c r="N68" s="7">
        <v>5200</v>
      </c>
      <c r="O68" s="6" t="str">
        <f t="shared" si="6"/>
        <v>Low Income</v>
      </c>
      <c r="P68" s="1" t="str">
        <f t="shared" si="7"/>
        <v>Young Adults</v>
      </c>
    </row>
    <row r="69" spans="1:16" s="1" customFormat="1" x14ac:dyDescent="0.3">
      <c r="A69" s="1">
        <v>68</v>
      </c>
      <c r="B69" t="s">
        <v>6</v>
      </c>
      <c r="C69" s="1">
        <v>41</v>
      </c>
      <c r="D69" s="5" t="s">
        <v>16</v>
      </c>
      <c r="E69" s="5" t="s">
        <v>19</v>
      </c>
      <c r="F69" s="5" t="s">
        <v>18</v>
      </c>
      <c r="G69" t="s">
        <v>10</v>
      </c>
      <c r="H69" t="s">
        <v>11</v>
      </c>
      <c r="I69" s="1">
        <v>0</v>
      </c>
      <c r="J69" s="1">
        <v>0</v>
      </c>
      <c r="K69" s="1">
        <f t="shared" si="4"/>
        <v>0</v>
      </c>
      <c r="L69" s="1" t="str">
        <f t="shared" si="5"/>
        <v>non smoker</v>
      </c>
      <c r="M69" s="5" t="s">
        <v>72</v>
      </c>
      <c r="N69" s="7" t="s">
        <v>63</v>
      </c>
      <c r="O69" s="6" t="str">
        <f t="shared" si="6"/>
        <v>Very High Income</v>
      </c>
      <c r="P69" s="1" t="str">
        <f t="shared" si="7"/>
        <v>Middle Age</v>
      </c>
    </row>
    <row r="70" spans="1:16" s="1" customFormat="1" x14ac:dyDescent="0.3">
      <c r="A70" s="1">
        <v>69</v>
      </c>
      <c r="B70" t="s">
        <v>12</v>
      </c>
      <c r="C70" s="1">
        <v>31</v>
      </c>
      <c r="D70" s="5" t="s">
        <v>13</v>
      </c>
      <c r="E70" s="5" t="s">
        <v>30</v>
      </c>
      <c r="F70" s="5" t="s">
        <v>9</v>
      </c>
      <c r="G70" t="s">
        <v>10</v>
      </c>
      <c r="H70" t="s">
        <v>11</v>
      </c>
      <c r="I70" s="1">
        <v>0</v>
      </c>
      <c r="J70" s="1">
        <v>0</v>
      </c>
      <c r="K70" s="1">
        <f t="shared" si="4"/>
        <v>0</v>
      </c>
      <c r="L70" s="1" t="str">
        <f t="shared" si="5"/>
        <v>non smoker</v>
      </c>
      <c r="M70" s="5" t="s">
        <v>72</v>
      </c>
      <c r="N70" s="7">
        <v>15600</v>
      </c>
      <c r="O70" s="6" t="str">
        <f t="shared" si="6"/>
        <v>Middle Income</v>
      </c>
      <c r="P70" s="1" t="str">
        <f t="shared" si="7"/>
        <v>Young Adults</v>
      </c>
    </row>
    <row r="71" spans="1:16" s="1" customFormat="1" x14ac:dyDescent="0.3">
      <c r="A71" s="1">
        <v>70</v>
      </c>
      <c r="B71" t="s">
        <v>12</v>
      </c>
      <c r="C71" s="1">
        <v>44</v>
      </c>
      <c r="D71" s="5" t="s">
        <v>16</v>
      </c>
      <c r="E71" s="5" t="s">
        <v>30</v>
      </c>
      <c r="F71" s="5" t="s">
        <v>18</v>
      </c>
      <c r="G71" t="s">
        <v>10</v>
      </c>
      <c r="H71" t="s">
        <v>14</v>
      </c>
      <c r="I71" s="1">
        <v>5</v>
      </c>
      <c r="J71" s="1">
        <v>0</v>
      </c>
      <c r="K71" s="1">
        <f t="shared" si="4"/>
        <v>5</v>
      </c>
      <c r="L71" s="1" t="str">
        <f t="shared" si="5"/>
        <v>light smoker</v>
      </c>
      <c r="M71" s="5" t="s">
        <v>15</v>
      </c>
      <c r="N71" s="7">
        <v>20800</v>
      </c>
      <c r="O71" s="6" t="str">
        <f t="shared" si="6"/>
        <v>High Income</v>
      </c>
      <c r="P71" s="1" t="str">
        <f t="shared" si="7"/>
        <v>Middle Age</v>
      </c>
    </row>
    <row r="72" spans="1:16" s="1" customFormat="1" x14ac:dyDescent="0.3">
      <c r="A72" s="1">
        <v>71</v>
      </c>
      <c r="B72" t="s">
        <v>12</v>
      </c>
      <c r="C72" s="1">
        <v>42</v>
      </c>
      <c r="D72" s="5" t="s">
        <v>16</v>
      </c>
      <c r="E72" s="5" t="s">
        <v>17</v>
      </c>
      <c r="F72" s="5" t="s">
        <v>31</v>
      </c>
      <c r="G72" t="s">
        <v>10</v>
      </c>
      <c r="H72" t="s">
        <v>11</v>
      </c>
      <c r="I72" s="1">
        <v>0</v>
      </c>
      <c r="J72" s="1">
        <v>0</v>
      </c>
      <c r="K72" s="1">
        <f t="shared" si="4"/>
        <v>0</v>
      </c>
      <c r="L72" s="1" t="str">
        <f t="shared" si="5"/>
        <v>non smoker</v>
      </c>
      <c r="M72" s="5" t="s">
        <v>72</v>
      </c>
      <c r="N72" s="7">
        <v>10400</v>
      </c>
      <c r="O72" s="6" t="str">
        <f t="shared" si="6"/>
        <v>Middle Income</v>
      </c>
      <c r="P72" s="1" t="str">
        <f t="shared" si="7"/>
        <v>Middle Age</v>
      </c>
    </row>
    <row r="73" spans="1:16" s="1" customFormat="1" x14ac:dyDescent="0.3">
      <c r="A73" s="1">
        <v>72</v>
      </c>
      <c r="B73" t="s">
        <v>6</v>
      </c>
      <c r="C73" s="1">
        <v>67</v>
      </c>
      <c r="D73" s="5" t="s">
        <v>22</v>
      </c>
      <c r="E73" s="5" t="s">
        <v>8</v>
      </c>
      <c r="F73" s="5" t="s">
        <v>9</v>
      </c>
      <c r="G73" t="s">
        <v>10</v>
      </c>
      <c r="H73" t="s">
        <v>14</v>
      </c>
      <c r="I73" s="1">
        <v>20</v>
      </c>
      <c r="J73" s="1">
        <v>20</v>
      </c>
      <c r="K73" s="1">
        <f t="shared" si="4"/>
        <v>40</v>
      </c>
      <c r="L73" s="1" t="str">
        <f t="shared" si="5"/>
        <v>moderate smoker</v>
      </c>
      <c r="M73" s="5" t="s">
        <v>15</v>
      </c>
      <c r="N73" s="7">
        <v>5200</v>
      </c>
      <c r="O73" s="6" t="str">
        <f t="shared" si="6"/>
        <v>Low Income</v>
      </c>
      <c r="P73" s="1" t="str">
        <f t="shared" si="7"/>
        <v>Old Age</v>
      </c>
    </row>
    <row r="74" spans="1:16" s="1" customFormat="1" x14ac:dyDescent="0.3">
      <c r="A74" s="1">
        <v>73</v>
      </c>
      <c r="B74" t="s">
        <v>6</v>
      </c>
      <c r="C74" s="1">
        <v>53</v>
      </c>
      <c r="D74" s="5" t="s">
        <v>16</v>
      </c>
      <c r="E74" s="5" t="s">
        <v>17</v>
      </c>
      <c r="F74" s="5" t="s">
        <v>18</v>
      </c>
      <c r="G74" t="s">
        <v>10</v>
      </c>
      <c r="H74" t="s">
        <v>11</v>
      </c>
      <c r="I74" s="1">
        <v>0</v>
      </c>
      <c r="J74" s="1">
        <v>0</v>
      </c>
      <c r="K74" s="1">
        <f t="shared" si="4"/>
        <v>0</v>
      </c>
      <c r="L74" s="1" t="str">
        <f t="shared" si="5"/>
        <v>non smoker</v>
      </c>
      <c r="M74" s="5" t="s">
        <v>72</v>
      </c>
      <c r="N74" s="7">
        <v>20800</v>
      </c>
      <c r="O74" s="6" t="str">
        <f t="shared" si="6"/>
        <v>High Income</v>
      </c>
      <c r="P74" s="1" t="str">
        <f t="shared" si="7"/>
        <v>Middle Age</v>
      </c>
    </row>
    <row r="75" spans="1:16" s="1" customFormat="1" x14ac:dyDescent="0.3">
      <c r="A75" s="1">
        <v>74</v>
      </c>
      <c r="B75" t="s">
        <v>6</v>
      </c>
      <c r="C75" s="1">
        <v>76</v>
      </c>
      <c r="D75" s="5" t="s">
        <v>16</v>
      </c>
      <c r="E75" s="5" t="s">
        <v>8</v>
      </c>
      <c r="F75" s="5" t="s">
        <v>18</v>
      </c>
      <c r="G75" t="s">
        <v>10</v>
      </c>
      <c r="H75" t="s">
        <v>11</v>
      </c>
      <c r="I75" s="1">
        <v>0</v>
      </c>
      <c r="J75" s="1">
        <v>0</v>
      </c>
      <c r="K75" s="1">
        <f t="shared" si="4"/>
        <v>0</v>
      </c>
      <c r="L75" s="1" t="str">
        <f t="shared" si="5"/>
        <v>non smoker</v>
      </c>
      <c r="M75" s="5" t="s">
        <v>72</v>
      </c>
      <c r="N75" s="7">
        <v>10400</v>
      </c>
      <c r="O75" s="6" t="str">
        <f t="shared" si="6"/>
        <v>Middle Income</v>
      </c>
      <c r="P75" s="1" t="str">
        <f t="shared" si="7"/>
        <v>Old Age</v>
      </c>
    </row>
    <row r="76" spans="1:16" s="1" customFormat="1" x14ac:dyDescent="0.3">
      <c r="A76" s="1">
        <v>75</v>
      </c>
      <c r="B76" t="s">
        <v>6</v>
      </c>
      <c r="C76" s="1">
        <v>40</v>
      </c>
      <c r="D76" s="5" t="s">
        <v>16</v>
      </c>
      <c r="E76" s="5" t="s">
        <v>24</v>
      </c>
      <c r="F76" s="5" t="s">
        <v>18</v>
      </c>
      <c r="G76" t="s">
        <v>10</v>
      </c>
      <c r="H76" t="s">
        <v>14</v>
      </c>
      <c r="I76" s="1">
        <v>30</v>
      </c>
      <c r="J76" s="1">
        <v>30</v>
      </c>
      <c r="K76" s="1">
        <f t="shared" si="4"/>
        <v>60</v>
      </c>
      <c r="L76" s="1" t="str">
        <f t="shared" si="5"/>
        <v>moderate smoker</v>
      </c>
      <c r="M76" s="5" t="s">
        <v>21</v>
      </c>
      <c r="N76" s="7">
        <v>2600</v>
      </c>
      <c r="O76" s="6" t="str">
        <f t="shared" si="6"/>
        <v>Low Income</v>
      </c>
      <c r="P76" s="1" t="str">
        <f t="shared" si="7"/>
        <v>Middle Age</v>
      </c>
    </row>
    <row r="77" spans="1:16" s="1" customFormat="1" x14ac:dyDescent="0.3">
      <c r="A77" s="1">
        <v>76</v>
      </c>
      <c r="B77" t="s">
        <v>6</v>
      </c>
      <c r="C77" s="1">
        <v>44</v>
      </c>
      <c r="D77" s="5" t="s">
        <v>16</v>
      </c>
      <c r="E77" s="5" t="s">
        <v>30</v>
      </c>
      <c r="F77" s="5" t="s">
        <v>9</v>
      </c>
      <c r="G77" t="s">
        <v>10</v>
      </c>
      <c r="H77" t="s">
        <v>11</v>
      </c>
      <c r="I77" s="1">
        <v>0</v>
      </c>
      <c r="J77" s="1">
        <v>0</v>
      </c>
      <c r="K77" s="1">
        <f t="shared" si="4"/>
        <v>0</v>
      </c>
      <c r="L77" s="1" t="str">
        <f t="shared" si="5"/>
        <v>non smoker</v>
      </c>
      <c r="M77" s="5" t="s">
        <v>72</v>
      </c>
      <c r="N77" s="7">
        <v>15600</v>
      </c>
      <c r="O77" s="6" t="str">
        <f t="shared" si="6"/>
        <v>Middle Income</v>
      </c>
      <c r="P77" s="1" t="str">
        <f t="shared" si="7"/>
        <v>Middle Age</v>
      </c>
    </row>
    <row r="78" spans="1:16" s="1" customFormat="1" x14ac:dyDescent="0.3">
      <c r="A78" s="1">
        <v>77</v>
      </c>
      <c r="B78" t="s">
        <v>12</v>
      </c>
      <c r="C78" s="1">
        <v>31</v>
      </c>
      <c r="D78" s="5" t="s">
        <v>27</v>
      </c>
      <c r="E78" s="5" t="s">
        <v>19</v>
      </c>
      <c r="F78" s="5" t="s">
        <v>9</v>
      </c>
      <c r="G78" t="s">
        <v>10</v>
      </c>
      <c r="H78" t="s">
        <v>14</v>
      </c>
      <c r="I78" s="1">
        <v>20</v>
      </c>
      <c r="J78" s="1">
        <v>20</v>
      </c>
      <c r="K78" s="1">
        <f t="shared" si="4"/>
        <v>40</v>
      </c>
      <c r="L78" s="1" t="str">
        <f t="shared" si="5"/>
        <v>moderate smoker</v>
      </c>
      <c r="M78" s="5" t="s">
        <v>15</v>
      </c>
      <c r="N78" s="7">
        <v>15600</v>
      </c>
      <c r="O78" s="6" t="str">
        <f t="shared" si="6"/>
        <v>Middle Income</v>
      </c>
      <c r="P78" s="1" t="str">
        <f t="shared" si="7"/>
        <v>Young Adults</v>
      </c>
    </row>
    <row r="79" spans="1:16" s="1" customFormat="1" x14ac:dyDescent="0.3">
      <c r="A79" s="1">
        <v>78</v>
      </c>
      <c r="B79" t="s">
        <v>6</v>
      </c>
      <c r="C79" s="1">
        <v>43</v>
      </c>
      <c r="D79" s="5" t="s">
        <v>7</v>
      </c>
      <c r="E79" s="5" t="s">
        <v>24</v>
      </c>
      <c r="F79" s="5" t="s">
        <v>18</v>
      </c>
      <c r="G79" t="s">
        <v>10</v>
      </c>
      <c r="H79" t="s">
        <v>14</v>
      </c>
      <c r="I79" s="1">
        <v>20</v>
      </c>
      <c r="J79" s="1">
        <v>20</v>
      </c>
      <c r="K79" s="1">
        <f t="shared" si="4"/>
        <v>40</v>
      </c>
      <c r="L79" s="1" t="str">
        <f t="shared" si="5"/>
        <v>moderate smoker</v>
      </c>
      <c r="M79" s="5" t="s">
        <v>21</v>
      </c>
      <c r="N79" s="7">
        <v>2600</v>
      </c>
      <c r="O79" s="6" t="str">
        <f t="shared" si="6"/>
        <v>Low Income</v>
      </c>
      <c r="P79" s="1" t="str">
        <f t="shared" si="7"/>
        <v>Middle Age</v>
      </c>
    </row>
    <row r="80" spans="1:16" s="1" customFormat="1" x14ac:dyDescent="0.3">
      <c r="A80" s="1">
        <v>79</v>
      </c>
      <c r="B80" t="s">
        <v>12</v>
      </c>
      <c r="C80" s="1">
        <v>36</v>
      </c>
      <c r="D80" s="5" t="s">
        <v>27</v>
      </c>
      <c r="E80" s="5" t="s">
        <v>30</v>
      </c>
      <c r="F80" s="5" t="s">
        <v>9</v>
      </c>
      <c r="G80" t="s">
        <v>10</v>
      </c>
      <c r="H80" t="s">
        <v>11</v>
      </c>
      <c r="I80" s="1">
        <v>0</v>
      </c>
      <c r="J80" s="1">
        <v>0</v>
      </c>
      <c r="K80" s="1">
        <f t="shared" si="4"/>
        <v>0</v>
      </c>
      <c r="L80" s="1" t="str">
        <f t="shared" si="5"/>
        <v>non smoker</v>
      </c>
      <c r="M80" s="5" t="s">
        <v>72</v>
      </c>
      <c r="N80" s="7">
        <v>10400</v>
      </c>
      <c r="O80" s="6" t="str">
        <f t="shared" si="6"/>
        <v>Middle Income</v>
      </c>
      <c r="P80" s="1" t="str">
        <f t="shared" si="7"/>
        <v>Middle Age</v>
      </c>
    </row>
    <row r="81" spans="1:16" s="1" customFormat="1" x14ac:dyDescent="0.3">
      <c r="A81" s="1">
        <v>80</v>
      </c>
      <c r="B81" t="s">
        <v>12</v>
      </c>
      <c r="C81" s="1">
        <v>34</v>
      </c>
      <c r="D81" s="5" t="s">
        <v>7</v>
      </c>
      <c r="E81" s="5" t="s">
        <v>19</v>
      </c>
      <c r="F81" s="5" t="s">
        <v>9</v>
      </c>
      <c r="G81" t="s">
        <v>10</v>
      </c>
      <c r="H81" t="s">
        <v>11</v>
      </c>
      <c r="I81" s="1">
        <v>0</v>
      </c>
      <c r="J81" s="1">
        <v>0</v>
      </c>
      <c r="K81" s="1">
        <f t="shared" si="4"/>
        <v>0</v>
      </c>
      <c r="L81" s="1" t="str">
        <f t="shared" si="5"/>
        <v>non smoker</v>
      </c>
      <c r="M81" s="5" t="s">
        <v>72</v>
      </c>
      <c r="N81" s="7">
        <v>10400</v>
      </c>
      <c r="O81" s="6" t="str">
        <f t="shared" si="6"/>
        <v>Middle Income</v>
      </c>
      <c r="P81" s="1" t="str">
        <f t="shared" si="7"/>
        <v>Young Adults</v>
      </c>
    </row>
    <row r="82" spans="1:16" s="1" customFormat="1" x14ac:dyDescent="0.3">
      <c r="A82" s="1">
        <v>81</v>
      </c>
      <c r="B82" t="s">
        <v>12</v>
      </c>
      <c r="C82" s="1">
        <v>18</v>
      </c>
      <c r="D82" s="5" t="s">
        <v>13</v>
      </c>
      <c r="E82" s="5" t="s">
        <v>19</v>
      </c>
      <c r="F82" s="5" t="s">
        <v>18</v>
      </c>
      <c r="G82" t="s">
        <v>10</v>
      </c>
      <c r="H82" t="s">
        <v>14</v>
      </c>
      <c r="I82" s="1">
        <v>10</v>
      </c>
      <c r="J82" s="1">
        <v>3</v>
      </c>
      <c r="K82" s="1">
        <f t="shared" si="4"/>
        <v>13</v>
      </c>
      <c r="L82" s="1" t="str">
        <f t="shared" si="5"/>
        <v>light smoker</v>
      </c>
      <c r="M82" s="5" t="s">
        <v>15</v>
      </c>
      <c r="N82" s="7">
        <v>2600</v>
      </c>
      <c r="O82" s="6" t="str">
        <f t="shared" si="6"/>
        <v>Low Income</v>
      </c>
      <c r="P82" s="1" t="str">
        <f t="shared" si="7"/>
        <v>Young Adults</v>
      </c>
    </row>
    <row r="83" spans="1:16" s="1" customFormat="1" x14ac:dyDescent="0.3">
      <c r="A83" s="1">
        <v>82</v>
      </c>
      <c r="B83" t="s">
        <v>6</v>
      </c>
      <c r="C83" s="1">
        <v>56</v>
      </c>
      <c r="D83" s="5" t="s">
        <v>16</v>
      </c>
      <c r="E83" s="5" t="s">
        <v>8</v>
      </c>
      <c r="F83" s="5" t="s">
        <v>18</v>
      </c>
      <c r="G83" t="s">
        <v>10</v>
      </c>
      <c r="H83" t="s">
        <v>11</v>
      </c>
      <c r="I83" s="1">
        <v>0</v>
      </c>
      <c r="J83" s="1">
        <v>0</v>
      </c>
      <c r="K83" s="1">
        <f t="shared" si="4"/>
        <v>0</v>
      </c>
      <c r="L83" s="1" t="str">
        <f t="shared" si="5"/>
        <v>non smoker</v>
      </c>
      <c r="M83" s="5" t="s">
        <v>72</v>
      </c>
      <c r="N83" s="7">
        <v>5200</v>
      </c>
      <c r="O83" s="6" t="str">
        <f t="shared" si="6"/>
        <v>Low Income</v>
      </c>
      <c r="P83" s="1" t="str">
        <f t="shared" si="7"/>
        <v>Middle Age</v>
      </c>
    </row>
    <row r="84" spans="1:16" s="1" customFormat="1" x14ac:dyDescent="0.3">
      <c r="A84" s="1">
        <v>83</v>
      </c>
      <c r="B84" t="s">
        <v>12</v>
      </c>
      <c r="C84" s="1">
        <v>73</v>
      </c>
      <c r="D84" s="5" t="s">
        <v>16</v>
      </c>
      <c r="E84" s="5" t="s">
        <v>8</v>
      </c>
      <c r="F84" s="5" t="s">
        <v>9</v>
      </c>
      <c r="G84" t="s">
        <v>10</v>
      </c>
      <c r="H84" t="s">
        <v>11</v>
      </c>
      <c r="I84" s="1">
        <v>0</v>
      </c>
      <c r="J84" s="1">
        <v>0</v>
      </c>
      <c r="K84" s="1">
        <f t="shared" si="4"/>
        <v>0</v>
      </c>
      <c r="L84" s="1" t="str">
        <f t="shared" si="5"/>
        <v>non smoker</v>
      </c>
      <c r="M84" s="5" t="s">
        <v>72</v>
      </c>
      <c r="N84" s="7" t="s">
        <v>62</v>
      </c>
      <c r="O84" s="6" t="str">
        <f t="shared" si="6"/>
        <v>Very High Income</v>
      </c>
      <c r="P84" s="1" t="str">
        <f t="shared" si="7"/>
        <v>Old Age</v>
      </c>
    </row>
    <row r="85" spans="1:16" s="1" customFormat="1" x14ac:dyDescent="0.3">
      <c r="A85" s="1">
        <v>84</v>
      </c>
      <c r="B85" t="s">
        <v>12</v>
      </c>
      <c r="C85" s="1">
        <v>22</v>
      </c>
      <c r="D85" s="5" t="s">
        <v>13</v>
      </c>
      <c r="E85" s="5" t="s">
        <v>20</v>
      </c>
      <c r="F85" s="5" t="s">
        <v>18</v>
      </c>
      <c r="G85" t="s">
        <v>10</v>
      </c>
      <c r="H85" t="s">
        <v>14</v>
      </c>
      <c r="I85" s="1">
        <v>20</v>
      </c>
      <c r="J85" s="1">
        <v>20</v>
      </c>
      <c r="K85" s="1">
        <f t="shared" si="4"/>
        <v>40</v>
      </c>
      <c r="L85" s="1" t="str">
        <f t="shared" si="5"/>
        <v>moderate smoker</v>
      </c>
      <c r="M85" s="5" t="s">
        <v>15</v>
      </c>
      <c r="N85" s="7">
        <v>2600</v>
      </c>
      <c r="O85" s="6" t="str">
        <f t="shared" si="6"/>
        <v>Low Income</v>
      </c>
      <c r="P85" s="1" t="str">
        <f t="shared" si="7"/>
        <v>Young Adults</v>
      </c>
    </row>
    <row r="86" spans="1:16" s="1" customFormat="1" x14ac:dyDescent="0.3">
      <c r="A86" s="1">
        <v>85</v>
      </c>
      <c r="B86" t="s">
        <v>12</v>
      </c>
      <c r="C86" s="1">
        <v>33</v>
      </c>
      <c r="D86" s="5" t="s">
        <v>13</v>
      </c>
      <c r="E86" s="5" t="s">
        <v>20</v>
      </c>
      <c r="F86" s="5" t="s">
        <v>18</v>
      </c>
      <c r="G86" t="s">
        <v>10</v>
      </c>
      <c r="H86" t="s">
        <v>11</v>
      </c>
      <c r="I86" s="1">
        <v>0</v>
      </c>
      <c r="J86" s="1">
        <v>0</v>
      </c>
      <c r="K86" s="1">
        <f t="shared" si="4"/>
        <v>0</v>
      </c>
      <c r="L86" s="1" t="str">
        <f t="shared" si="5"/>
        <v>non smoker</v>
      </c>
      <c r="M86" s="5" t="s">
        <v>72</v>
      </c>
      <c r="N86" s="7">
        <v>15600</v>
      </c>
      <c r="O86" s="6" t="str">
        <f t="shared" si="6"/>
        <v>Middle Income</v>
      </c>
      <c r="P86" s="1" t="str">
        <f t="shared" si="7"/>
        <v>Young Adults</v>
      </c>
    </row>
    <row r="87" spans="1:16" s="1" customFormat="1" x14ac:dyDescent="0.3">
      <c r="A87" s="1">
        <v>86</v>
      </c>
      <c r="B87" t="s">
        <v>6</v>
      </c>
      <c r="C87" s="1">
        <v>27</v>
      </c>
      <c r="D87" s="5" t="s">
        <v>13</v>
      </c>
      <c r="E87" s="5" t="s">
        <v>29</v>
      </c>
      <c r="F87" s="5" t="s">
        <v>9</v>
      </c>
      <c r="G87" t="s">
        <v>10</v>
      </c>
      <c r="H87" t="s">
        <v>14</v>
      </c>
      <c r="I87" s="1">
        <v>10</v>
      </c>
      <c r="J87" s="1">
        <v>0</v>
      </c>
      <c r="K87" s="1">
        <f t="shared" si="4"/>
        <v>10</v>
      </c>
      <c r="L87" s="1" t="str">
        <f t="shared" si="5"/>
        <v>light smoker</v>
      </c>
      <c r="M87" s="5" t="s">
        <v>15</v>
      </c>
      <c r="N87" s="7">
        <v>15600</v>
      </c>
      <c r="O87" s="6" t="str">
        <f t="shared" si="6"/>
        <v>Middle Income</v>
      </c>
      <c r="P87" s="1" t="str">
        <f t="shared" si="7"/>
        <v>Young Adults</v>
      </c>
    </row>
    <row r="88" spans="1:16" s="1" customFormat="1" x14ac:dyDescent="0.3">
      <c r="A88" s="1">
        <v>87</v>
      </c>
      <c r="B88" t="s">
        <v>12</v>
      </c>
      <c r="C88" s="1">
        <v>33</v>
      </c>
      <c r="D88" s="5" t="s">
        <v>16</v>
      </c>
      <c r="E88" s="5" t="s">
        <v>19</v>
      </c>
      <c r="F88" s="5" t="s">
        <v>9</v>
      </c>
      <c r="G88" t="s">
        <v>10</v>
      </c>
      <c r="H88" t="s">
        <v>11</v>
      </c>
      <c r="I88" s="1">
        <v>0</v>
      </c>
      <c r="J88" s="1">
        <v>0</v>
      </c>
      <c r="K88" s="1">
        <f t="shared" si="4"/>
        <v>0</v>
      </c>
      <c r="L88" s="1" t="str">
        <f t="shared" si="5"/>
        <v>non smoker</v>
      </c>
      <c r="M88" s="5" t="s">
        <v>72</v>
      </c>
      <c r="N88" s="7">
        <v>10400</v>
      </c>
      <c r="O88" s="6" t="str">
        <f t="shared" si="6"/>
        <v>Middle Income</v>
      </c>
      <c r="P88" s="1" t="str">
        <f t="shared" si="7"/>
        <v>Young Adults</v>
      </c>
    </row>
    <row r="89" spans="1:16" s="1" customFormat="1" x14ac:dyDescent="0.3">
      <c r="A89" s="1">
        <v>88</v>
      </c>
      <c r="B89" t="s">
        <v>12</v>
      </c>
      <c r="C89" s="1">
        <v>63</v>
      </c>
      <c r="D89" s="5" t="s">
        <v>16</v>
      </c>
      <c r="E89" s="5" t="s">
        <v>8</v>
      </c>
      <c r="F89" s="5" t="s">
        <v>18</v>
      </c>
      <c r="G89" t="s">
        <v>10</v>
      </c>
      <c r="H89" t="s">
        <v>11</v>
      </c>
      <c r="I89" s="1">
        <v>0</v>
      </c>
      <c r="J89" s="1">
        <v>0</v>
      </c>
      <c r="K89" s="1">
        <f t="shared" si="4"/>
        <v>0</v>
      </c>
      <c r="L89" s="1" t="str">
        <f t="shared" si="5"/>
        <v>non smoker</v>
      </c>
      <c r="M89" s="5" t="s">
        <v>72</v>
      </c>
      <c r="N89" s="7" t="s">
        <v>62</v>
      </c>
      <c r="O89" s="6" t="str">
        <f t="shared" si="6"/>
        <v>Very High Income</v>
      </c>
      <c r="P89" s="1" t="str">
        <f t="shared" si="7"/>
        <v>Old Age</v>
      </c>
    </row>
    <row r="90" spans="1:16" s="1" customFormat="1" x14ac:dyDescent="0.3">
      <c r="A90" s="1">
        <v>89</v>
      </c>
      <c r="B90" t="s">
        <v>12</v>
      </c>
      <c r="C90" s="1">
        <v>64</v>
      </c>
      <c r="D90" s="5" t="s">
        <v>16</v>
      </c>
      <c r="E90" s="5" t="s">
        <v>30</v>
      </c>
      <c r="F90" s="5" t="s">
        <v>9</v>
      </c>
      <c r="G90" t="s">
        <v>10</v>
      </c>
      <c r="H90" t="s">
        <v>11</v>
      </c>
      <c r="I90" s="1">
        <v>0</v>
      </c>
      <c r="J90" s="1">
        <v>0</v>
      </c>
      <c r="K90" s="1">
        <f t="shared" si="4"/>
        <v>0</v>
      </c>
      <c r="L90" s="1" t="str">
        <f t="shared" si="5"/>
        <v>non smoker</v>
      </c>
      <c r="M90" s="5" t="s">
        <v>72</v>
      </c>
      <c r="N90" s="7">
        <v>2600</v>
      </c>
      <c r="O90" s="6" t="str">
        <f t="shared" si="6"/>
        <v>Low Income</v>
      </c>
      <c r="P90" s="1" t="str">
        <f t="shared" si="7"/>
        <v>Old Age</v>
      </c>
    </row>
    <row r="91" spans="1:16" s="1" customFormat="1" x14ac:dyDescent="0.3">
      <c r="A91" s="1">
        <v>90</v>
      </c>
      <c r="B91" t="s">
        <v>6</v>
      </c>
      <c r="C91" s="1">
        <v>54</v>
      </c>
      <c r="D91" s="5" t="s">
        <v>16</v>
      </c>
      <c r="E91" s="5" t="s">
        <v>17</v>
      </c>
      <c r="F91" s="5" t="s">
        <v>9</v>
      </c>
      <c r="G91" t="s">
        <v>10</v>
      </c>
      <c r="H91" t="s">
        <v>11</v>
      </c>
      <c r="I91" s="1">
        <v>0</v>
      </c>
      <c r="J91" s="1">
        <v>0</v>
      </c>
      <c r="K91" s="1">
        <f t="shared" si="4"/>
        <v>0</v>
      </c>
      <c r="L91" s="1" t="str">
        <f t="shared" si="5"/>
        <v>non smoker</v>
      </c>
      <c r="M91" s="5" t="s">
        <v>72</v>
      </c>
      <c r="N91" s="7" t="s">
        <v>63</v>
      </c>
      <c r="O91" s="6" t="str">
        <f t="shared" si="6"/>
        <v>Very High Income</v>
      </c>
      <c r="P91" s="1" t="str">
        <f t="shared" si="7"/>
        <v>Middle Age</v>
      </c>
    </row>
    <row r="92" spans="1:16" s="1" customFormat="1" x14ac:dyDescent="0.3">
      <c r="A92" s="1">
        <v>91</v>
      </c>
      <c r="B92" t="s">
        <v>12</v>
      </c>
      <c r="C92" s="1">
        <v>34</v>
      </c>
      <c r="D92" s="5" t="s">
        <v>16</v>
      </c>
      <c r="E92" s="5" t="s">
        <v>17</v>
      </c>
      <c r="F92" s="5" t="s">
        <v>18</v>
      </c>
      <c r="G92" t="s">
        <v>10</v>
      </c>
      <c r="H92" t="s">
        <v>11</v>
      </c>
      <c r="I92" s="1">
        <v>0</v>
      </c>
      <c r="J92" s="1">
        <v>0</v>
      </c>
      <c r="K92" s="1">
        <f t="shared" si="4"/>
        <v>0</v>
      </c>
      <c r="L92" s="1" t="str">
        <f t="shared" si="5"/>
        <v>non smoker</v>
      </c>
      <c r="M92" s="5" t="s">
        <v>72</v>
      </c>
      <c r="N92" s="7" t="s">
        <v>62</v>
      </c>
      <c r="O92" s="6" t="str">
        <f t="shared" si="6"/>
        <v>Very High Income</v>
      </c>
      <c r="P92" s="1" t="str">
        <f t="shared" si="7"/>
        <v>Young Adults</v>
      </c>
    </row>
    <row r="93" spans="1:16" s="1" customFormat="1" x14ac:dyDescent="0.3">
      <c r="A93" s="1">
        <v>92</v>
      </c>
      <c r="B93" t="s">
        <v>6</v>
      </c>
      <c r="C93" s="1">
        <v>78</v>
      </c>
      <c r="D93" s="5" t="s">
        <v>16</v>
      </c>
      <c r="E93" s="5" t="s">
        <v>8</v>
      </c>
      <c r="F93" s="5" t="s">
        <v>18</v>
      </c>
      <c r="G93" t="s">
        <v>10</v>
      </c>
      <c r="H93" t="s">
        <v>11</v>
      </c>
      <c r="I93" s="1">
        <v>0</v>
      </c>
      <c r="J93" s="1">
        <v>0</v>
      </c>
      <c r="K93" s="1">
        <f t="shared" si="4"/>
        <v>0</v>
      </c>
      <c r="L93" s="1" t="str">
        <f t="shared" si="5"/>
        <v>non smoker</v>
      </c>
      <c r="M93" s="5" t="s">
        <v>72</v>
      </c>
      <c r="N93" s="7">
        <v>10400</v>
      </c>
      <c r="O93" s="6" t="str">
        <f t="shared" si="6"/>
        <v>Middle Income</v>
      </c>
      <c r="P93" s="1" t="str">
        <f t="shared" si="7"/>
        <v>Old Age</v>
      </c>
    </row>
    <row r="94" spans="1:16" s="1" customFormat="1" x14ac:dyDescent="0.3">
      <c r="A94" s="1">
        <v>93</v>
      </c>
      <c r="B94" t="s">
        <v>12</v>
      </c>
      <c r="C94" s="1">
        <v>54</v>
      </c>
      <c r="D94" s="5" t="s">
        <v>16</v>
      </c>
      <c r="E94" s="5" t="s">
        <v>8</v>
      </c>
      <c r="F94" s="5" t="s">
        <v>9</v>
      </c>
      <c r="G94" t="s">
        <v>10</v>
      </c>
      <c r="H94" t="s">
        <v>11</v>
      </c>
      <c r="I94" s="1">
        <v>0</v>
      </c>
      <c r="J94" s="1">
        <v>0</v>
      </c>
      <c r="K94" s="1">
        <f t="shared" si="4"/>
        <v>0</v>
      </c>
      <c r="L94" s="1" t="str">
        <f t="shared" si="5"/>
        <v>non smoker</v>
      </c>
      <c r="M94" s="5" t="s">
        <v>72</v>
      </c>
      <c r="N94" s="7" t="s">
        <v>62</v>
      </c>
      <c r="O94" s="6" t="str">
        <f t="shared" si="6"/>
        <v>Very High Income</v>
      </c>
      <c r="P94" s="1" t="str">
        <f t="shared" si="7"/>
        <v>Middle Age</v>
      </c>
    </row>
    <row r="95" spans="1:16" s="1" customFormat="1" x14ac:dyDescent="0.3">
      <c r="A95" s="1">
        <v>94</v>
      </c>
      <c r="B95" t="s">
        <v>6</v>
      </c>
      <c r="C95" s="1">
        <v>56</v>
      </c>
      <c r="D95" s="5" t="s">
        <v>27</v>
      </c>
      <c r="E95" s="5" t="s">
        <v>20</v>
      </c>
      <c r="F95" s="5" t="s">
        <v>18</v>
      </c>
      <c r="G95" t="s">
        <v>10</v>
      </c>
      <c r="H95" t="s">
        <v>11</v>
      </c>
      <c r="I95" s="1">
        <v>0</v>
      </c>
      <c r="J95" s="1">
        <v>0</v>
      </c>
      <c r="K95" s="1">
        <f t="shared" si="4"/>
        <v>0</v>
      </c>
      <c r="L95" s="1" t="str">
        <f t="shared" si="5"/>
        <v>non smoker</v>
      </c>
      <c r="M95" s="5" t="s">
        <v>72</v>
      </c>
      <c r="N95" s="7">
        <v>28600</v>
      </c>
      <c r="O95" s="6" t="str">
        <f t="shared" si="6"/>
        <v>High Income</v>
      </c>
      <c r="P95" s="1" t="str">
        <f t="shared" si="7"/>
        <v>Middle Age</v>
      </c>
    </row>
    <row r="96" spans="1:16" s="1" customFormat="1" x14ac:dyDescent="0.3">
      <c r="A96" s="1">
        <v>95</v>
      </c>
      <c r="B96" t="s">
        <v>6</v>
      </c>
      <c r="C96" s="1">
        <v>78</v>
      </c>
      <c r="D96" s="5" t="s">
        <v>22</v>
      </c>
      <c r="E96" s="5" t="s">
        <v>8</v>
      </c>
      <c r="F96" s="5" t="s">
        <v>18</v>
      </c>
      <c r="G96" t="s">
        <v>10</v>
      </c>
      <c r="H96" t="s">
        <v>11</v>
      </c>
      <c r="I96" s="1">
        <v>0</v>
      </c>
      <c r="J96" s="1">
        <v>0</v>
      </c>
      <c r="K96" s="1">
        <f t="shared" si="4"/>
        <v>0</v>
      </c>
      <c r="L96" s="1" t="str">
        <f t="shared" si="5"/>
        <v>non smoker</v>
      </c>
      <c r="M96" s="5" t="s">
        <v>72</v>
      </c>
      <c r="N96" s="7">
        <v>2600</v>
      </c>
      <c r="O96" s="6" t="str">
        <f t="shared" si="6"/>
        <v>Low Income</v>
      </c>
      <c r="P96" s="1" t="str">
        <f t="shared" si="7"/>
        <v>Old Age</v>
      </c>
    </row>
    <row r="97" spans="1:16" s="1" customFormat="1" x14ac:dyDescent="0.3">
      <c r="A97" s="1">
        <v>96</v>
      </c>
      <c r="B97" t="s">
        <v>12</v>
      </c>
      <c r="C97" s="1">
        <v>37</v>
      </c>
      <c r="D97" s="5" t="s">
        <v>16</v>
      </c>
      <c r="E97" s="5" t="s">
        <v>30</v>
      </c>
      <c r="F97" s="5" t="s">
        <v>9</v>
      </c>
      <c r="G97" t="s">
        <v>10</v>
      </c>
      <c r="H97" t="s">
        <v>11</v>
      </c>
      <c r="I97" s="1">
        <v>0</v>
      </c>
      <c r="J97" s="1">
        <v>0</v>
      </c>
      <c r="K97" s="1">
        <f t="shared" si="4"/>
        <v>0</v>
      </c>
      <c r="L97" s="1" t="str">
        <f t="shared" si="5"/>
        <v>non smoker</v>
      </c>
      <c r="M97" s="5" t="s">
        <v>72</v>
      </c>
      <c r="N97" s="7">
        <v>5200</v>
      </c>
      <c r="O97" s="6" t="str">
        <f t="shared" si="6"/>
        <v>Low Income</v>
      </c>
      <c r="P97" s="1" t="str">
        <f t="shared" si="7"/>
        <v>Middle Age</v>
      </c>
    </row>
    <row r="98" spans="1:16" s="1" customFormat="1" x14ac:dyDescent="0.3">
      <c r="A98" s="1">
        <v>97</v>
      </c>
      <c r="B98" t="s">
        <v>6</v>
      </c>
      <c r="C98" s="1">
        <v>54</v>
      </c>
      <c r="D98" s="5" t="s">
        <v>16</v>
      </c>
      <c r="E98" s="5" t="s">
        <v>17</v>
      </c>
      <c r="F98" s="5" t="s">
        <v>9</v>
      </c>
      <c r="G98" t="s">
        <v>10</v>
      </c>
      <c r="H98" t="s">
        <v>11</v>
      </c>
      <c r="I98" s="1">
        <v>0</v>
      </c>
      <c r="J98" s="1">
        <v>0</v>
      </c>
      <c r="K98" s="1">
        <f t="shared" si="4"/>
        <v>0</v>
      </c>
      <c r="L98" s="1" t="str">
        <f t="shared" si="5"/>
        <v>non smoker</v>
      </c>
      <c r="M98" s="5" t="s">
        <v>72</v>
      </c>
      <c r="N98" s="7">
        <v>28600</v>
      </c>
      <c r="O98" s="6" t="str">
        <f t="shared" si="6"/>
        <v>High Income</v>
      </c>
      <c r="P98" s="1" t="str">
        <f t="shared" si="7"/>
        <v>Middle Age</v>
      </c>
    </row>
    <row r="99" spans="1:16" s="1" customFormat="1" x14ac:dyDescent="0.3">
      <c r="A99" s="1">
        <v>98</v>
      </c>
      <c r="B99" t="s">
        <v>12</v>
      </c>
      <c r="C99" s="1">
        <v>40</v>
      </c>
      <c r="D99" s="5" t="s">
        <v>16</v>
      </c>
      <c r="E99" s="5" t="s">
        <v>19</v>
      </c>
      <c r="F99" s="5" t="s">
        <v>9</v>
      </c>
      <c r="G99" t="s">
        <v>10</v>
      </c>
      <c r="H99" t="s">
        <v>14</v>
      </c>
      <c r="I99" s="1">
        <v>15</v>
      </c>
      <c r="J99" s="1">
        <v>15</v>
      </c>
      <c r="K99" s="1">
        <f t="shared" si="4"/>
        <v>30</v>
      </c>
      <c r="L99" s="1" t="str">
        <f t="shared" si="5"/>
        <v>moderate smoker</v>
      </c>
      <c r="M99" s="5" t="s">
        <v>21</v>
      </c>
      <c r="N99" s="7">
        <v>20800</v>
      </c>
      <c r="O99" s="6" t="str">
        <f t="shared" si="6"/>
        <v>High Income</v>
      </c>
      <c r="P99" s="1" t="str">
        <f t="shared" si="7"/>
        <v>Middle Age</v>
      </c>
    </row>
    <row r="100" spans="1:16" s="1" customFormat="1" x14ac:dyDescent="0.3">
      <c r="A100" s="1">
        <v>99</v>
      </c>
      <c r="B100" t="s">
        <v>12</v>
      </c>
      <c r="C100" s="1">
        <v>64</v>
      </c>
      <c r="D100" s="5" t="s">
        <v>7</v>
      </c>
      <c r="E100" s="5" t="s">
        <v>8</v>
      </c>
      <c r="F100" s="5" t="s">
        <v>18</v>
      </c>
      <c r="G100" t="s">
        <v>10</v>
      </c>
      <c r="H100" t="s">
        <v>11</v>
      </c>
      <c r="I100" s="1">
        <v>0</v>
      </c>
      <c r="J100" s="1">
        <v>0</v>
      </c>
      <c r="K100" s="1">
        <f t="shared" si="4"/>
        <v>0</v>
      </c>
      <c r="L100" s="1" t="str">
        <f t="shared" si="5"/>
        <v>non smoker</v>
      </c>
      <c r="M100" s="5" t="s">
        <v>72</v>
      </c>
      <c r="N100" s="7">
        <v>2600</v>
      </c>
      <c r="O100" s="6" t="str">
        <f t="shared" si="6"/>
        <v>Low Income</v>
      </c>
      <c r="P100" s="1" t="str">
        <f t="shared" si="7"/>
        <v>Old Age</v>
      </c>
    </row>
    <row r="101" spans="1:16" s="1" customFormat="1" x14ac:dyDescent="0.3">
      <c r="A101" s="1">
        <v>100</v>
      </c>
      <c r="B101" t="s">
        <v>12</v>
      </c>
      <c r="C101" s="1">
        <v>42</v>
      </c>
      <c r="D101" s="5" t="s">
        <v>16</v>
      </c>
      <c r="E101" s="5" t="s">
        <v>19</v>
      </c>
      <c r="F101" s="5" t="s">
        <v>32</v>
      </c>
      <c r="G101" t="s">
        <v>10</v>
      </c>
      <c r="H101" t="s">
        <v>11</v>
      </c>
      <c r="I101" s="1">
        <v>0</v>
      </c>
      <c r="J101" s="1">
        <v>0</v>
      </c>
      <c r="K101" s="1">
        <f t="shared" si="4"/>
        <v>0</v>
      </c>
      <c r="L101" s="1" t="str">
        <f t="shared" si="5"/>
        <v>non smoker</v>
      </c>
      <c r="M101" s="5" t="s">
        <v>72</v>
      </c>
      <c r="N101" s="7">
        <v>5200</v>
      </c>
      <c r="O101" s="6" t="str">
        <f t="shared" si="6"/>
        <v>Low Income</v>
      </c>
      <c r="P101" s="1" t="str">
        <f t="shared" si="7"/>
        <v>Middle Age</v>
      </c>
    </row>
    <row r="102" spans="1:16" s="1" customFormat="1" x14ac:dyDescent="0.3">
      <c r="A102" s="1">
        <v>101</v>
      </c>
      <c r="B102" t="s">
        <v>12</v>
      </c>
      <c r="C102" s="1">
        <v>34</v>
      </c>
      <c r="D102" s="5" t="s">
        <v>16</v>
      </c>
      <c r="E102" s="5" t="s">
        <v>28</v>
      </c>
      <c r="F102" s="5" t="s">
        <v>9</v>
      </c>
      <c r="G102" t="s">
        <v>10</v>
      </c>
      <c r="H102" t="s">
        <v>11</v>
      </c>
      <c r="I102" s="1">
        <v>0</v>
      </c>
      <c r="J102" s="1">
        <v>0</v>
      </c>
      <c r="K102" s="1">
        <f t="shared" si="4"/>
        <v>0</v>
      </c>
      <c r="L102" s="1" t="str">
        <f t="shared" si="5"/>
        <v>non smoker</v>
      </c>
      <c r="M102" s="5" t="s">
        <v>72</v>
      </c>
      <c r="N102" s="7">
        <v>2600</v>
      </c>
      <c r="O102" s="6" t="str">
        <f t="shared" si="6"/>
        <v>Low Income</v>
      </c>
      <c r="P102" s="1" t="str">
        <f t="shared" si="7"/>
        <v>Young Adults</v>
      </c>
    </row>
    <row r="103" spans="1:16" s="1" customFormat="1" x14ac:dyDescent="0.3">
      <c r="A103" s="1">
        <v>102</v>
      </c>
      <c r="B103" t="s">
        <v>12</v>
      </c>
      <c r="C103" s="1">
        <v>64</v>
      </c>
      <c r="D103" s="5" t="s">
        <v>16</v>
      </c>
      <c r="E103" s="5" t="s">
        <v>8</v>
      </c>
      <c r="F103" s="5" t="s">
        <v>18</v>
      </c>
      <c r="G103" t="s">
        <v>10</v>
      </c>
      <c r="H103" t="s">
        <v>11</v>
      </c>
      <c r="I103" s="1">
        <v>0</v>
      </c>
      <c r="J103" s="1">
        <v>0</v>
      </c>
      <c r="K103" s="1">
        <f t="shared" si="4"/>
        <v>0</v>
      </c>
      <c r="L103" s="1" t="str">
        <f t="shared" si="5"/>
        <v>non smoker</v>
      </c>
      <c r="M103" s="5" t="s">
        <v>72</v>
      </c>
      <c r="N103" s="7" t="s">
        <v>62</v>
      </c>
      <c r="O103" s="6" t="str">
        <f t="shared" si="6"/>
        <v>Very High Income</v>
      </c>
      <c r="P103" s="1" t="str">
        <f t="shared" si="7"/>
        <v>Old Age</v>
      </c>
    </row>
    <row r="104" spans="1:16" s="1" customFormat="1" x14ac:dyDescent="0.3">
      <c r="A104" s="1">
        <v>103</v>
      </c>
      <c r="B104" t="s">
        <v>12</v>
      </c>
      <c r="C104" s="1">
        <v>50</v>
      </c>
      <c r="D104" s="5" t="s">
        <v>7</v>
      </c>
      <c r="E104" s="5" t="s">
        <v>24</v>
      </c>
      <c r="F104" s="5" t="s">
        <v>18</v>
      </c>
      <c r="G104" t="s">
        <v>10</v>
      </c>
      <c r="H104" t="s">
        <v>11</v>
      </c>
      <c r="I104" s="1">
        <v>0</v>
      </c>
      <c r="J104" s="1">
        <v>0</v>
      </c>
      <c r="K104" s="1">
        <f t="shared" si="4"/>
        <v>0</v>
      </c>
      <c r="L104" s="1" t="str">
        <f t="shared" si="5"/>
        <v>non smoker</v>
      </c>
      <c r="M104" s="5" t="s">
        <v>72</v>
      </c>
      <c r="N104" s="7">
        <v>15600</v>
      </c>
      <c r="O104" s="6" t="str">
        <f t="shared" si="6"/>
        <v>Middle Income</v>
      </c>
      <c r="P104" s="1" t="str">
        <f t="shared" si="7"/>
        <v>Middle Age</v>
      </c>
    </row>
    <row r="105" spans="1:16" s="1" customFormat="1" x14ac:dyDescent="0.3">
      <c r="A105" s="1">
        <v>104</v>
      </c>
      <c r="B105" t="s">
        <v>12</v>
      </c>
      <c r="C105" s="1">
        <v>31</v>
      </c>
      <c r="D105" s="5" t="s">
        <v>16</v>
      </c>
      <c r="E105" s="5" t="s">
        <v>29</v>
      </c>
      <c r="F105" s="5" t="s">
        <v>18</v>
      </c>
      <c r="G105" t="s">
        <v>10</v>
      </c>
      <c r="H105" t="s">
        <v>11</v>
      </c>
      <c r="I105" s="1">
        <v>0</v>
      </c>
      <c r="J105" s="1">
        <v>0</v>
      </c>
      <c r="K105" s="1">
        <f t="shared" si="4"/>
        <v>0</v>
      </c>
      <c r="L105" s="1" t="str">
        <f t="shared" si="5"/>
        <v>non smoker</v>
      </c>
      <c r="M105" s="5" t="s">
        <v>72</v>
      </c>
      <c r="N105" s="7">
        <v>10400</v>
      </c>
      <c r="O105" s="6" t="str">
        <f t="shared" si="6"/>
        <v>Middle Income</v>
      </c>
      <c r="P105" s="1" t="str">
        <f t="shared" si="7"/>
        <v>Young Adults</v>
      </c>
    </row>
    <row r="106" spans="1:16" s="1" customFormat="1" x14ac:dyDescent="0.3">
      <c r="A106" s="1">
        <v>105</v>
      </c>
      <c r="B106" t="s">
        <v>12</v>
      </c>
      <c r="C106" s="1">
        <v>37</v>
      </c>
      <c r="D106" s="5" t="s">
        <v>16</v>
      </c>
      <c r="E106" s="5" t="s">
        <v>17</v>
      </c>
      <c r="F106" s="5" t="s">
        <v>18</v>
      </c>
      <c r="G106" t="s">
        <v>10</v>
      </c>
      <c r="H106" t="s">
        <v>11</v>
      </c>
      <c r="I106" s="1">
        <v>0</v>
      </c>
      <c r="J106" s="1">
        <v>0</v>
      </c>
      <c r="K106" s="1">
        <f t="shared" si="4"/>
        <v>0</v>
      </c>
      <c r="L106" s="1" t="str">
        <f t="shared" si="5"/>
        <v>non smoker</v>
      </c>
      <c r="M106" s="5" t="s">
        <v>72</v>
      </c>
      <c r="N106" s="7" t="s">
        <v>63</v>
      </c>
      <c r="O106" s="6" t="str">
        <f t="shared" si="6"/>
        <v>Very High Income</v>
      </c>
      <c r="P106" s="1" t="str">
        <f t="shared" si="7"/>
        <v>Middle Age</v>
      </c>
    </row>
    <row r="107" spans="1:16" s="1" customFormat="1" x14ac:dyDescent="0.3">
      <c r="A107" s="1">
        <v>106</v>
      </c>
      <c r="B107" t="s">
        <v>6</v>
      </c>
      <c r="C107" s="1">
        <v>81</v>
      </c>
      <c r="D107" s="5" t="s">
        <v>16</v>
      </c>
      <c r="E107" s="5" t="s">
        <v>17</v>
      </c>
      <c r="F107" s="5" t="s">
        <v>18</v>
      </c>
      <c r="G107" t="s">
        <v>10</v>
      </c>
      <c r="H107" t="s">
        <v>11</v>
      </c>
      <c r="I107" s="1">
        <v>0</v>
      </c>
      <c r="J107" s="1">
        <v>0</v>
      </c>
      <c r="K107" s="1">
        <f t="shared" si="4"/>
        <v>0</v>
      </c>
      <c r="L107" s="1" t="str">
        <f t="shared" si="5"/>
        <v>non smoker</v>
      </c>
      <c r="M107" s="5" t="s">
        <v>72</v>
      </c>
      <c r="N107" s="7">
        <v>10400</v>
      </c>
      <c r="O107" s="6" t="str">
        <f t="shared" si="6"/>
        <v>Middle Income</v>
      </c>
      <c r="P107" s="1" t="str">
        <f t="shared" si="7"/>
        <v>Old Age</v>
      </c>
    </row>
    <row r="108" spans="1:16" s="1" customFormat="1" x14ac:dyDescent="0.3">
      <c r="A108" s="1">
        <v>107</v>
      </c>
      <c r="B108" t="s">
        <v>6</v>
      </c>
      <c r="C108" s="1">
        <v>57</v>
      </c>
      <c r="D108" s="5" t="s">
        <v>27</v>
      </c>
      <c r="E108" s="5" t="s">
        <v>8</v>
      </c>
      <c r="F108" s="5" t="s">
        <v>33</v>
      </c>
      <c r="G108" t="s">
        <v>10</v>
      </c>
      <c r="H108" t="s">
        <v>14</v>
      </c>
      <c r="I108" s="1">
        <v>10</v>
      </c>
      <c r="J108" s="1">
        <v>10</v>
      </c>
      <c r="K108" s="1">
        <f t="shared" si="4"/>
        <v>20</v>
      </c>
      <c r="L108" s="1" t="str">
        <f t="shared" si="5"/>
        <v>light smoker</v>
      </c>
      <c r="M108" s="5" t="s">
        <v>21</v>
      </c>
      <c r="N108" s="7">
        <v>5200</v>
      </c>
      <c r="O108" s="6" t="str">
        <f t="shared" si="6"/>
        <v>Low Income</v>
      </c>
      <c r="P108" s="1" t="str">
        <f t="shared" si="7"/>
        <v>Middle Age</v>
      </c>
    </row>
    <row r="109" spans="1:16" s="1" customFormat="1" x14ac:dyDescent="0.3">
      <c r="A109" s="1">
        <v>108</v>
      </c>
      <c r="B109" t="s">
        <v>12</v>
      </c>
      <c r="C109" s="1">
        <v>59</v>
      </c>
      <c r="D109" s="5" t="s">
        <v>16</v>
      </c>
      <c r="E109" s="5" t="s">
        <v>28</v>
      </c>
      <c r="F109" s="5" t="s">
        <v>18</v>
      </c>
      <c r="G109" t="s">
        <v>10</v>
      </c>
      <c r="H109" t="s">
        <v>11</v>
      </c>
      <c r="I109" s="1">
        <v>0</v>
      </c>
      <c r="J109" s="1">
        <v>0</v>
      </c>
      <c r="K109" s="1">
        <f t="shared" si="4"/>
        <v>0</v>
      </c>
      <c r="L109" s="1" t="str">
        <f t="shared" si="5"/>
        <v>non smoker</v>
      </c>
      <c r="M109" s="5" t="s">
        <v>72</v>
      </c>
      <c r="N109" s="7">
        <v>2600</v>
      </c>
      <c r="O109" s="6" t="str">
        <f t="shared" si="6"/>
        <v>Low Income</v>
      </c>
      <c r="P109" s="1" t="str">
        <f t="shared" si="7"/>
        <v>Middle Age</v>
      </c>
    </row>
    <row r="110" spans="1:16" s="1" customFormat="1" x14ac:dyDescent="0.3">
      <c r="A110" s="1">
        <v>109</v>
      </c>
      <c r="B110" t="s">
        <v>6</v>
      </c>
      <c r="C110" s="1">
        <v>66</v>
      </c>
      <c r="D110" s="5" t="s">
        <v>16</v>
      </c>
      <c r="E110" s="5" t="s">
        <v>17</v>
      </c>
      <c r="F110" s="5" t="s">
        <v>18</v>
      </c>
      <c r="G110" t="s">
        <v>10</v>
      </c>
      <c r="H110" t="s">
        <v>11</v>
      </c>
      <c r="I110" s="1">
        <v>0</v>
      </c>
      <c r="J110" s="1">
        <v>0</v>
      </c>
      <c r="K110" s="1">
        <f t="shared" si="4"/>
        <v>0</v>
      </c>
      <c r="L110" s="1" t="str">
        <f t="shared" si="5"/>
        <v>non smoker</v>
      </c>
      <c r="M110" s="5" t="s">
        <v>72</v>
      </c>
      <c r="N110" s="7">
        <v>20800</v>
      </c>
      <c r="O110" s="6" t="str">
        <f t="shared" si="6"/>
        <v>High Income</v>
      </c>
      <c r="P110" s="1" t="str">
        <f t="shared" si="7"/>
        <v>Old Age</v>
      </c>
    </row>
    <row r="111" spans="1:16" s="1" customFormat="1" x14ac:dyDescent="0.3">
      <c r="A111" s="1">
        <v>110</v>
      </c>
      <c r="B111" t="s">
        <v>6</v>
      </c>
      <c r="C111" s="1">
        <v>57</v>
      </c>
      <c r="D111" s="5" t="s">
        <v>16</v>
      </c>
      <c r="E111" s="5" t="s">
        <v>8</v>
      </c>
      <c r="F111" s="5" t="s">
        <v>18</v>
      </c>
      <c r="G111" t="s">
        <v>10</v>
      </c>
      <c r="H111" t="s">
        <v>11</v>
      </c>
      <c r="I111" s="1">
        <v>0</v>
      </c>
      <c r="J111" s="1">
        <v>0</v>
      </c>
      <c r="K111" s="1">
        <f t="shared" si="4"/>
        <v>0</v>
      </c>
      <c r="L111" s="1" t="str">
        <f t="shared" si="5"/>
        <v>non smoker</v>
      </c>
      <c r="M111" s="5" t="s">
        <v>72</v>
      </c>
      <c r="N111" s="7">
        <v>20800</v>
      </c>
      <c r="O111" s="6" t="str">
        <f t="shared" si="6"/>
        <v>High Income</v>
      </c>
      <c r="P111" s="1" t="str">
        <f t="shared" si="7"/>
        <v>Middle Age</v>
      </c>
    </row>
    <row r="112" spans="1:16" s="1" customFormat="1" x14ac:dyDescent="0.3">
      <c r="A112" s="1">
        <v>111</v>
      </c>
      <c r="B112" t="s">
        <v>12</v>
      </c>
      <c r="C112" s="1">
        <v>78</v>
      </c>
      <c r="D112" s="5" t="s">
        <v>22</v>
      </c>
      <c r="E112" s="5" t="s">
        <v>8</v>
      </c>
      <c r="F112" s="5" t="s">
        <v>18</v>
      </c>
      <c r="G112" t="s">
        <v>10</v>
      </c>
      <c r="H112" t="s">
        <v>11</v>
      </c>
      <c r="I112" s="1">
        <v>0</v>
      </c>
      <c r="J112" s="1">
        <v>0</v>
      </c>
      <c r="K112" s="1">
        <f t="shared" si="4"/>
        <v>0</v>
      </c>
      <c r="L112" s="1" t="str">
        <f t="shared" si="5"/>
        <v>non smoker</v>
      </c>
      <c r="M112" s="5" t="s">
        <v>72</v>
      </c>
      <c r="N112" s="7">
        <v>5200</v>
      </c>
      <c r="O112" s="6" t="str">
        <f t="shared" si="6"/>
        <v>Low Income</v>
      </c>
      <c r="P112" s="1" t="str">
        <f t="shared" si="7"/>
        <v>Old Age</v>
      </c>
    </row>
    <row r="113" spans="1:16" s="1" customFormat="1" x14ac:dyDescent="0.3">
      <c r="A113" s="1">
        <v>112</v>
      </c>
      <c r="B113" t="s">
        <v>6</v>
      </c>
      <c r="C113" s="1">
        <v>49</v>
      </c>
      <c r="D113" s="5" t="s">
        <v>16</v>
      </c>
      <c r="E113" s="5" t="s">
        <v>17</v>
      </c>
      <c r="F113" s="5" t="s">
        <v>18</v>
      </c>
      <c r="G113" t="s">
        <v>10</v>
      </c>
      <c r="H113" t="s">
        <v>11</v>
      </c>
      <c r="I113" s="1">
        <v>0</v>
      </c>
      <c r="J113" s="1">
        <v>0</v>
      </c>
      <c r="K113" s="1">
        <f t="shared" si="4"/>
        <v>0</v>
      </c>
      <c r="L113" s="1" t="str">
        <f t="shared" si="5"/>
        <v>non smoker</v>
      </c>
      <c r="M113" s="5" t="s">
        <v>72</v>
      </c>
      <c r="N113" s="7">
        <v>20800</v>
      </c>
      <c r="O113" s="6" t="str">
        <f t="shared" si="6"/>
        <v>High Income</v>
      </c>
      <c r="P113" s="1" t="str">
        <f t="shared" si="7"/>
        <v>Middle Age</v>
      </c>
    </row>
    <row r="114" spans="1:16" s="1" customFormat="1" x14ac:dyDescent="0.3">
      <c r="A114" s="1">
        <v>113</v>
      </c>
      <c r="B114" t="s">
        <v>12</v>
      </c>
      <c r="C114" s="1">
        <v>62</v>
      </c>
      <c r="D114" s="5" t="s">
        <v>16</v>
      </c>
      <c r="E114" s="5" t="s">
        <v>19</v>
      </c>
      <c r="F114" s="5" t="s">
        <v>18</v>
      </c>
      <c r="G114" t="s">
        <v>10</v>
      </c>
      <c r="H114" t="s">
        <v>11</v>
      </c>
      <c r="I114" s="1">
        <v>0</v>
      </c>
      <c r="J114" s="1">
        <v>0</v>
      </c>
      <c r="K114" s="1">
        <f t="shared" si="4"/>
        <v>0</v>
      </c>
      <c r="L114" s="1" t="str">
        <f t="shared" si="5"/>
        <v>non smoker</v>
      </c>
      <c r="M114" s="5" t="s">
        <v>72</v>
      </c>
      <c r="N114" s="7">
        <v>15600</v>
      </c>
      <c r="O114" s="6" t="str">
        <f t="shared" si="6"/>
        <v>Middle Income</v>
      </c>
      <c r="P114" s="1" t="str">
        <f t="shared" si="7"/>
        <v>Old Age</v>
      </c>
    </row>
    <row r="115" spans="1:16" s="1" customFormat="1" x14ac:dyDescent="0.3">
      <c r="A115" s="1">
        <v>114</v>
      </c>
      <c r="B115" t="s">
        <v>12</v>
      </c>
      <c r="C115" s="1">
        <v>17</v>
      </c>
      <c r="D115" s="5" t="s">
        <v>13</v>
      </c>
      <c r="E115" s="5" t="s">
        <v>20</v>
      </c>
      <c r="F115" s="5" t="s">
        <v>18</v>
      </c>
      <c r="G115" t="s">
        <v>10</v>
      </c>
      <c r="H115" t="s">
        <v>11</v>
      </c>
      <c r="I115" s="1">
        <v>0</v>
      </c>
      <c r="J115" s="1">
        <v>0</v>
      </c>
      <c r="K115" s="1">
        <f t="shared" si="4"/>
        <v>0</v>
      </c>
      <c r="L115" s="1" t="str">
        <f t="shared" si="5"/>
        <v>non smoker</v>
      </c>
      <c r="M115" s="5" t="s">
        <v>72</v>
      </c>
      <c r="N115" s="7">
        <v>2600</v>
      </c>
      <c r="O115" s="6" t="str">
        <f t="shared" si="6"/>
        <v>Low Income</v>
      </c>
      <c r="P115" s="1" t="str">
        <f t="shared" si="7"/>
        <v>Young Adults</v>
      </c>
    </row>
    <row r="116" spans="1:16" s="1" customFormat="1" x14ac:dyDescent="0.3">
      <c r="A116" s="1">
        <v>115</v>
      </c>
      <c r="B116" t="s">
        <v>12</v>
      </c>
      <c r="C116" s="1">
        <v>36</v>
      </c>
      <c r="D116" s="5" t="s">
        <v>13</v>
      </c>
      <c r="E116" s="5" t="s">
        <v>19</v>
      </c>
      <c r="F116" s="5" t="s">
        <v>18</v>
      </c>
      <c r="G116" t="s">
        <v>10</v>
      </c>
      <c r="H116" t="s">
        <v>11</v>
      </c>
      <c r="I116" s="1">
        <v>0</v>
      </c>
      <c r="J116" s="1">
        <v>0</v>
      </c>
      <c r="K116" s="1">
        <f t="shared" si="4"/>
        <v>0</v>
      </c>
      <c r="L116" s="1" t="str">
        <f t="shared" si="5"/>
        <v>non smoker</v>
      </c>
      <c r="M116" s="5" t="s">
        <v>72</v>
      </c>
      <c r="N116" s="7">
        <v>15600</v>
      </c>
      <c r="O116" s="6" t="str">
        <f t="shared" si="6"/>
        <v>Middle Income</v>
      </c>
      <c r="P116" s="1" t="str">
        <f t="shared" si="7"/>
        <v>Middle Age</v>
      </c>
    </row>
    <row r="117" spans="1:16" s="1" customFormat="1" x14ac:dyDescent="0.3">
      <c r="A117" s="1">
        <v>116</v>
      </c>
      <c r="B117" t="s">
        <v>12</v>
      </c>
      <c r="C117" s="1">
        <v>31</v>
      </c>
      <c r="D117" s="5" t="s">
        <v>13</v>
      </c>
      <c r="E117" s="5" t="s">
        <v>8</v>
      </c>
      <c r="F117" s="5" t="s">
        <v>18</v>
      </c>
      <c r="G117" t="s">
        <v>10</v>
      </c>
      <c r="H117" t="s">
        <v>14</v>
      </c>
      <c r="I117" s="1">
        <v>7</v>
      </c>
      <c r="J117" s="1">
        <v>7</v>
      </c>
      <c r="K117" s="1">
        <f t="shared" si="4"/>
        <v>14</v>
      </c>
      <c r="L117" s="1" t="str">
        <f t="shared" si="5"/>
        <v>light smoker</v>
      </c>
      <c r="M117" s="5" t="s">
        <v>15</v>
      </c>
      <c r="N117" s="7" t="s">
        <v>23</v>
      </c>
      <c r="O117" s="6" t="str">
        <f t="shared" si="6"/>
        <v>Not Provided</v>
      </c>
      <c r="P117" s="1" t="str">
        <f t="shared" si="7"/>
        <v>Young Adults</v>
      </c>
    </row>
    <row r="118" spans="1:16" s="1" customFormat="1" x14ac:dyDescent="0.3">
      <c r="A118" s="1">
        <v>117</v>
      </c>
      <c r="B118" t="s">
        <v>12</v>
      </c>
      <c r="C118" s="1">
        <v>61</v>
      </c>
      <c r="D118" s="5" t="s">
        <v>16</v>
      </c>
      <c r="E118" s="5" t="s">
        <v>28</v>
      </c>
      <c r="F118" s="5" t="s">
        <v>18</v>
      </c>
      <c r="G118" t="s">
        <v>10</v>
      </c>
      <c r="H118" t="s">
        <v>14</v>
      </c>
      <c r="I118" s="1">
        <v>25</v>
      </c>
      <c r="J118" s="1">
        <v>25</v>
      </c>
      <c r="K118" s="1">
        <f t="shared" si="4"/>
        <v>50</v>
      </c>
      <c r="L118" s="1" t="str">
        <f t="shared" si="5"/>
        <v>moderate smoker</v>
      </c>
      <c r="M118" s="5" t="s">
        <v>15</v>
      </c>
      <c r="N118" s="7">
        <v>15600</v>
      </c>
      <c r="O118" s="6" t="str">
        <f t="shared" si="6"/>
        <v>Middle Income</v>
      </c>
      <c r="P118" s="1" t="str">
        <f t="shared" si="7"/>
        <v>Old Age</v>
      </c>
    </row>
    <row r="119" spans="1:16" s="1" customFormat="1" x14ac:dyDescent="0.3">
      <c r="A119" s="1">
        <v>118</v>
      </c>
      <c r="B119" t="s">
        <v>6</v>
      </c>
      <c r="C119" s="1">
        <v>71</v>
      </c>
      <c r="D119" s="5" t="s">
        <v>22</v>
      </c>
      <c r="E119" s="5" t="s">
        <v>8</v>
      </c>
      <c r="F119" s="5" t="s">
        <v>18</v>
      </c>
      <c r="G119" t="s">
        <v>10</v>
      </c>
      <c r="H119" t="s">
        <v>14</v>
      </c>
      <c r="I119" s="1">
        <v>40</v>
      </c>
      <c r="J119" s="1">
        <v>40</v>
      </c>
      <c r="K119" s="1">
        <f t="shared" si="4"/>
        <v>80</v>
      </c>
      <c r="L119" s="1" t="str">
        <f t="shared" si="5"/>
        <v>moderate smoker</v>
      </c>
      <c r="M119" s="5" t="s">
        <v>15</v>
      </c>
      <c r="N119" s="7">
        <v>15600</v>
      </c>
      <c r="O119" s="6" t="str">
        <f t="shared" si="6"/>
        <v>Middle Income</v>
      </c>
      <c r="P119" s="1" t="str">
        <f t="shared" si="7"/>
        <v>Old Age</v>
      </c>
    </row>
    <row r="120" spans="1:16" s="1" customFormat="1" x14ac:dyDescent="0.3">
      <c r="A120" s="1">
        <v>119</v>
      </c>
      <c r="B120" t="s">
        <v>12</v>
      </c>
      <c r="C120" s="1">
        <v>75</v>
      </c>
      <c r="D120" s="5" t="s">
        <v>22</v>
      </c>
      <c r="E120" s="5" t="s">
        <v>8</v>
      </c>
      <c r="F120" s="5" t="s">
        <v>18</v>
      </c>
      <c r="G120" t="s">
        <v>10</v>
      </c>
      <c r="H120" t="s">
        <v>14</v>
      </c>
      <c r="I120" s="1">
        <v>12</v>
      </c>
      <c r="J120" s="1">
        <v>12</v>
      </c>
      <c r="K120" s="1">
        <f t="shared" si="4"/>
        <v>24</v>
      </c>
      <c r="L120" s="1" t="str">
        <f t="shared" si="5"/>
        <v>moderate smoker</v>
      </c>
      <c r="M120" s="5" t="s">
        <v>15</v>
      </c>
      <c r="N120" s="7">
        <v>5200</v>
      </c>
      <c r="O120" s="6" t="str">
        <f t="shared" si="6"/>
        <v>Low Income</v>
      </c>
      <c r="P120" s="1" t="str">
        <f t="shared" si="7"/>
        <v>Old Age</v>
      </c>
    </row>
    <row r="121" spans="1:16" s="1" customFormat="1" x14ac:dyDescent="0.3">
      <c r="A121" s="1">
        <v>120</v>
      </c>
      <c r="B121" t="s">
        <v>12</v>
      </c>
      <c r="C121" s="1">
        <v>43</v>
      </c>
      <c r="D121" s="5" t="s">
        <v>16</v>
      </c>
      <c r="E121" s="5" t="s">
        <v>28</v>
      </c>
      <c r="F121" s="5" t="s">
        <v>18</v>
      </c>
      <c r="G121" t="s">
        <v>10</v>
      </c>
      <c r="H121" t="s">
        <v>11</v>
      </c>
      <c r="I121" s="1">
        <v>0</v>
      </c>
      <c r="J121" s="1">
        <v>0</v>
      </c>
      <c r="K121" s="1">
        <f t="shared" si="4"/>
        <v>0</v>
      </c>
      <c r="L121" s="1" t="str">
        <f t="shared" si="5"/>
        <v>non smoker</v>
      </c>
      <c r="M121" s="5" t="s">
        <v>72</v>
      </c>
      <c r="N121" s="7" t="s">
        <v>63</v>
      </c>
      <c r="O121" s="6" t="str">
        <f t="shared" si="6"/>
        <v>Very High Income</v>
      </c>
      <c r="P121" s="1" t="str">
        <f t="shared" si="7"/>
        <v>Middle Age</v>
      </c>
    </row>
    <row r="122" spans="1:16" s="1" customFormat="1" x14ac:dyDescent="0.3">
      <c r="A122" s="1">
        <v>121</v>
      </c>
      <c r="B122" t="s">
        <v>12</v>
      </c>
      <c r="C122" s="1">
        <v>68</v>
      </c>
      <c r="D122" s="5" t="s">
        <v>22</v>
      </c>
      <c r="E122" s="5" t="s">
        <v>8</v>
      </c>
      <c r="F122" s="5" t="s">
        <v>18</v>
      </c>
      <c r="G122" t="s">
        <v>10</v>
      </c>
      <c r="H122" t="s">
        <v>11</v>
      </c>
      <c r="I122" s="1">
        <v>0</v>
      </c>
      <c r="J122" s="1">
        <v>0</v>
      </c>
      <c r="K122" s="1">
        <f t="shared" si="4"/>
        <v>0</v>
      </c>
      <c r="L122" s="1" t="str">
        <f t="shared" si="5"/>
        <v>non smoker</v>
      </c>
      <c r="M122" s="5" t="s">
        <v>72</v>
      </c>
      <c r="N122" s="7" t="s">
        <v>23</v>
      </c>
      <c r="O122" s="6" t="str">
        <f t="shared" si="6"/>
        <v>Not Provided</v>
      </c>
      <c r="P122" s="1" t="str">
        <f t="shared" si="7"/>
        <v>Old Age</v>
      </c>
    </row>
    <row r="123" spans="1:16" s="1" customFormat="1" x14ac:dyDescent="0.3">
      <c r="A123" s="1">
        <v>122</v>
      </c>
      <c r="B123" t="s">
        <v>12</v>
      </c>
      <c r="C123" s="1">
        <v>65</v>
      </c>
      <c r="D123" s="5" t="s">
        <v>22</v>
      </c>
      <c r="E123" s="5" t="s">
        <v>17</v>
      </c>
      <c r="F123" s="5" t="s">
        <v>18</v>
      </c>
      <c r="G123" t="s">
        <v>10</v>
      </c>
      <c r="H123" t="s">
        <v>11</v>
      </c>
      <c r="I123" s="1">
        <v>0</v>
      </c>
      <c r="J123" s="1">
        <v>0</v>
      </c>
      <c r="K123" s="1">
        <f t="shared" si="4"/>
        <v>0</v>
      </c>
      <c r="L123" s="1" t="str">
        <f t="shared" si="5"/>
        <v>non smoker</v>
      </c>
      <c r="M123" s="5" t="s">
        <v>72</v>
      </c>
      <c r="N123" s="7">
        <v>15600</v>
      </c>
      <c r="O123" s="6" t="str">
        <f t="shared" si="6"/>
        <v>Middle Income</v>
      </c>
      <c r="P123" s="1" t="str">
        <f t="shared" si="7"/>
        <v>Old Age</v>
      </c>
    </row>
    <row r="124" spans="1:16" s="1" customFormat="1" x14ac:dyDescent="0.3">
      <c r="A124" s="1">
        <v>123</v>
      </c>
      <c r="B124" t="s">
        <v>12</v>
      </c>
      <c r="C124" s="1">
        <v>85</v>
      </c>
      <c r="D124" s="5" t="s">
        <v>22</v>
      </c>
      <c r="E124" s="5" t="s">
        <v>8</v>
      </c>
      <c r="F124" s="5" t="s">
        <v>9</v>
      </c>
      <c r="G124" t="s">
        <v>10</v>
      </c>
      <c r="H124" t="s">
        <v>11</v>
      </c>
      <c r="I124" s="1">
        <v>0</v>
      </c>
      <c r="J124" s="1">
        <v>0</v>
      </c>
      <c r="K124" s="1">
        <f t="shared" si="4"/>
        <v>0</v>
      </c>
      <c r="L124" s="1" t="str">
        <f t="shared" si="5"/>
        <v>non smoker</v>
      </c>
      <c r="M124" s="5" t="s">
        <v>72</v>
      </c>
      <c r="N124" s="7">
        <v>5200</v>
      </c>
      <c r="O124" s="6" t="str">
        <f t="shared" si="6"/>
        <v>Low Income</v>
      </c>
      <c r="P124" s="1" t="str">
        <f t="shared" si="7"/>
        <v>Old Age</v>
      </c>
    </row>
    <row r="125" spans="1:16" s="1" customFormat="1" x14ac:dyDescent="0.3">
      <c r="A125" s="1">
        <v>124</v>
      </c>
      <c r="B125" t="s">
        <v>12</v>
      </c>
      <c r="C125" s="1">
        <v>35</v>
      </c>
      <c r="D125" s="5" t="s">
        <v>27</v>
      </c>
      <c r="E125" s="5" t="s">
        <v>19</v>
      </c>
      <c r="F125" s="5" t="s">
        <v>18</v>
      </c>
      <c r="G125" t="s">
        <v>10</v>
      </c>
      <c r="H125" t="s">
        <v>14</v>
      </c>
      <c r="I125" s="1">
        <v>20</v>
      </c>
      <c r="J125" s="1">
        <v>20</v>
      </c>
      <c r="K125" s="1">
        <f t="shared" si="4"/>
        <v>40</v>
      </c>
      <c r="L125" s="1" t="str">
        <f t="shared" si="5"/>
        <v>moderate smoker</v>
      </c>
      <c r="M125" s="5" t="s">
        <v>73</v>
      </c>
      <c r="N125" s="7">
        <v>5200</v>
      </c>
      <c r="O125" s="6" t="str">
        <f t="shared" si="6"/>
        <v>Low Income</v>
      </c>
      <c r="P125" s="1" t="str">
        <f t="shared" si="7"/>
        <v>Young Adults</v>
      </c>
    </row>
    <row r="126" spans="1:16" s="1" customFormat="1" x14ac:dyDescent="0.3">
      <c r="A126" s="1">
        <v>125</v>
      </c>
      <c r="B126" t="s">
        <v>12</v>
      </c>
      <c r="C126" s="1">
        <v>52</v>
      </c>
      <c r="D126" s="5" t="s">
        <v>16</v>
      </c>
      <c r="E126" s="5" t="s">
        <v>28</v>
      </c>
      <c r="F126" s="5" t="s">
        <v>9</v>
      </c>
      <c r="G126" t="s">
        <v>10</v>
      </c>
      <c r="H126" t="s">
        <v>11</v>
      </c>
      <c r="I126" s="1">
        <v>0</v>
      </c>
      <c r="J126" s="1">
        <v>0</v>
      </c>
      <c r="K126" s="1">
        <f t="shared" si="4"/>
        <v>0</v>
      </c>
      <c r="L126" s="1" t="str">
        <f t="shared" si="5"/>
        <v>non smoker</v>
      </c>
      <c r="M126" s="5" t="s">
        <v>72</v>
      </c>
      <c r="N126" s="7">
        <v>15600</v>
      </c>
      <c r="O126" s="6" t="str">
        <f t="shared" si="6"/>
        <v>Middle Income</v>
      </c>
      <c r="P126" s="1" t="str">
        <f t="shared" si="7"/>
        <v>Middle Age</v>
      </c>
    </row>
    <row r="127" spans="1:16" s="1" customFormat="1" x14ac:dyDescent="0.3">
      <c r="A127" s="1">
        <v>126</v>
      </c>
      <c r="B127" t="s">
        <v>12</v>
      </c>
      <c r="C127" s="1">
        <v>28</v>
      </c>
      <c r="D127" s="5" t="s">
        <v>13</v>
      </c>
      <c r="E127" s="5" t="s">
        <v>29</v>
      </c>
      <c r="F127" s="5" t="s">
        <v>18</v>
      </c>
      <c r="G127" t="s">
        <v>10</v>
      </c>
      <c r="H127" t="s">
        <v>14</v>
      </c>
      <c r="I127" s="1">
        <v>15</v>
      </c>
      <c r="J127" s="1">
        <v>15</v>
      </c>
      <c r="K127" s="1">
        <f t="shared" si="4"/>
        <v>30</v>
      </c>
      <c r="L127" s="1" t="str">
        <f t="shared" si="5"/>
        <v>moderate smoker</v>
      </c>
      <c r="M127" s="5" t="s">
        <v>15</v>
      </c>
      <c r="N127" s="7">
        <v>5200</v>
      </c>
      <c r="O127" s="6" t="str">
        <f t="shared" si="6"/>
        <v>Low Income</v>
      </c>
      <c r="P127" s="1" t="str">
        <f t="shared" si="7"/>
        <v>Young Adults</v>
      </c>
    </row>
    <row r="128" spans="1:16" s="1" customFormat="1" x14ac:dyDescent="0.3">
      <c r="A128" s="1">
        <v>127</v>
      </c>
      <c r="B128" t="s">
        <v>6</v>
      </c>
      <c r="C128" s="1">
        <v>52</v>
      </c>
      <c r="D128" s="5" t="s">
        <v>13</v>
      </c>
      <c r="E128" s="5" t="s">
        <v>29</v>
      </c>
      <c r="F128" s="5" t="s">
        <v>18</v>
      </c>
      <c r="G128" t="s">
        <v>10</v>
      </c>
      <c r="H128" t="s">
        <v>11</v>
      </c>
      <c r="I128" s="1">
        <v>0</v>
      </c>
      <c r="J128" s="1">
        <v>0</v>
      </c>
      <c r="K128" s="1">
        <f t="shared" si="4"/>
        <v>0</v>
      </c>
      <c r="L128" s="1" t="str">
        <f t="shared" si="5"/>
        <v>non smoker</v>
      </c>
      <c r="M128" s="5" t="s">
        <v>72</v>
      </c>
      <c r="N128" s="7">
        <v>20800</v>
      </c>
      <c r="O128" s="6" t="str">
        <f t="shared" si="6"/>
        <v>High Income</v>
      </c>
      <c r="P128" s="1" t="str">
        <f t="shared" si="7"/>
        <v>Middle Age</v>
      </c>
    </row>
    <row r="129" spans="1:16" s="1" customFormat="1" x14ac:dyDescent="0.3">
      <c r="A129" s="1">
        <v>128</v>
      </c>
      <c r="B129" t="s">
        <v>6</v>
      </c>
      <c r="C129" s="1">
        <v>67</v>
      </c>
      <c r="D129" s="5" t="s">
        <v>22</v>
      </c>
      <c r="E129" s="5" t="s">
        <v>8</v>
      </c>
      <c r="F129" s="5" t="s">
        <v>35</v>
      </c>
      <c r="G129" t="s">
        <v>10</v>
      </c>
      <c r="H129" t="s">
        <v>14</v>
      </c>
      <c r="I129" s="1">
        <v>25</v>
      </c>
      <c r="J129" s="1">
        <v>25</v>
      </c>
      <c r="K129" s="1">
        <f t="shared" si="4"/>
        <v>50</v>
      </c>
      <c r="L129" s="1" t="str">
        <f t="shared" si="5"/>
        <v>moderate smoker</v>
      </c>
      <c r="M129" s="5" t="s">
        <v>21</v>
      </c>
      <c r="N129" s="7">
        <v>5200</v>
      </c>
      <c r="O129" s="6" t="str">
        <f t="shared" si="6"/>
        <v>Low Income</v>
      </c>
      <c r="P129" s="1" t="str">
        <f t="shared" si="7"/>
        <v>Old Age</v>
      </c>
    </row>
    <row r="130" spans="1:16" s="1" customFormat="1" x14ac:dyDescent="0.3">
      <c r="A130" s="1">
        <v>129</v>
      </c>
      <c r="B130" t="s">
        <v>12</v>
      </c>
      <c r="C130" s="1">
        <v>35</v>
      </c>
      <c r="D130" s="5" t="s">
        <v>7</v>
      </c>
      <c r="E130" s="5" t="s">
        <v>8</v>
      </c>
      <c r="F130" s="5" t="s">
        <v>18</v>
      </c>
      <c r="G130" t="s">
        <v>10</v>
      </c>
      <c r="H130" t="s">
        <v>14</v>
      </c>
      <c r="I130" s="1">
        <v>30</v>
      </c>
      <c r="J130" s="1">
        <v>30</v>
      </c>
      <c r="K130" s="1">
        <f t="shared" ref="K130:K193" si="8">SUM(I130,J130)</f>
        <v>60</v>
      </c>
      <c r="L130" s="1" t="str">
        <f t="shared" ref="L130:L193" si="9">IF(I130=0,"non smoker",IF(I130&lt;5,"occasional smoker",IF(I130&lt;=10,"light smoker",IF(I130&lt;=50,"moderate smoker",IF(I130&gt;50,"heavy smoker")))))</f>
        <v>moderate smoker</v>
      </c>
      <c r="M130" s="5" t="s">
        <v>73</v>
      </c>
      <c r="N130" s="7">
        <v>5200</v>
      </c>
      <c r="O130" s="6" t="str">
        <f t="shared" ref="O130:O193" si="10">_xlfn.SWITCH(TRUE,
    N130 &lt;= 5200, "Low Income",
    N130 &lt;= 15600, "Middle Income",
    N130 &lt;= 28600, "High Income",
    N130 = "Under", "Very Low Income",
    OR(N130 = "Refused", N130 = "Unknown"), "Not Provided",
    TRUE, "Very High Income"
)</f>
        <v>Low Income</v>
      </c>
      <c r="P130" s="1" t="str">
        <f t="shared" ref="P130:P193" si="11">IF(C130&lt;=35,"Young Adults",IF(C130&lt;=60,"Middle Age",IF(C130&gt;60,"Old Age","0")))</f>
        <v>Young Adults</v>
      </c>
    </row>
    <row r="131" spans="1:16" s="1" customFormat="1" x14ac:dyDescent="0.3">
      <c r="A131" s="1">
        <v>130</v>
      </c>
      <c r="B131" t="s">
        <v>12</v>
      </c>
      <c r="C131" s="1">
        <v>68</v>
      </c>
      <c r="D131" s="5" t="s">
        <v>16</v>
      </c>
      <c r="E131" s="5" t="s">
        <v>8</v>
      </c>
      <c r="F131" s="5" t="s">
        <v>18</v>
      </c>
      <c r="G131" t="s">
        <v>10</v>
      </c>
      <c r="H131" t="s">
        <v>11</v>
      </c>
      <c r="I131" s="1">
        <v>0</v>
      </c>
      <c r="J131" s="1">
        <v>0</v>
      </c>
      <c r="K131" s="1">
        <f t="shared" si="8"/>
        <v>0</v>
      </c>
      <c r="L131" s="1" t="str">
        <f t="shared" si="9"/>
        <v>non smoker</v>
      </c>
      <c r="M131" s="5" t="s">
        <v>72</v>
      </c>
      <c r="N131" s="7">
        <v>2600</v>
      </c>
      <c r="O131" s="6" t="str">
        <f t="shared" si="10"/>
        <v>Low Income</v>
      </c>
      <c r="P131" s="1" t="str">
        <f t="shared" si="11"/>
        <v>Old Age</v>
      </c>
    </row>
    <row r="132" spans="1:16" s="1" customFormat="1" x14ac:dyDescent="0.3">
      <c r="A132" s="1">
        <v>131</v>
      </c>
      <c r="B132" t="s">
        <v>12</v>
      </c>
      <c r="C132" s="1">
        <v>34</v>
      </c>
      <c r="D132" s="5" t="s">
        <v>16</v>
      </c>
      <c r="E132" s="5" t="s">
        <v>28</v>
      </c>
      <c r="F132" s="5" t="s">
        <v>32</v>
      </c>
      <c r="G132" t="s">
        <v>10</v>
      </c>
      <c r="H132" t="s">
        <v>11</v>
      </c>
      <c r="I132" s="1">
        <v>0</v>
      </c>
      <c r="J132" s="1">
        <v>0</v>
      </c>
      <c r="K132" s="1">
        <f t="shared" si="8"/>
        <v>0</v>
      </c>
      <c r="L132" s="1" t="str">
        <f t="shared" si="9"/>
        <v>non smoker</v>
      </c>
      <c r="M132" s="5" t="s">
        <v>72</v>
      </c>
      <c r="N132" s="7">
        <v>10400</v>
      </c>
      <c r="O132" s="6" t="str">
        <f t="shared" si="10"/>
        <v>Middle Income</v>
      </c>
      <c r="P132" s="1" t="str">
        <f t="shared" si="11"/>
        <v>Young Adults</v>
      </c>
    </row>
    <row r="133" spans="1:16" s="1" customFormat="1" x14ac:dyDescent="0.3">
      <c r="A133" s="1">
        <v>132</v>
      </c>
      <c r="B133" t="s">
        <v>12</v>
      </c>
      <c r="C133" s="1">
        <v>57</v>
      </c>
      <c r="D133" s="5" t="s">
        <v>7</v>
      </c>
      <c r="E133" s="5" t="s">
        <v>8</v>
      </c>
      <c r="F133" s="5" t="s">
        <v>9</v>
      </c>
      <c r="G133" t="s">
        <v>10</v>
      </c>
      <c r="H133" t="s">
        <v>14</v>
      </c>
      <c r="I133" s="1">
        <v>20</v>
      </c>
      <c r="J133" s="1">
        <v>12</v>
      </c>
      <c r="K133" s="1">
        <f t="shared" si="8"/>
        <v>32</v>
      </c>
      <c r="L133" s="1" t="str">
        <f t="shared" si="9"/>
        <v>moderate smoker</v>
      </c>
      <c r="M133" s="5" t="s">
        <v>21</v>
      </c>
      <c r="N133" s="7">
        <v>2600</v>
      </c>
      <c r="O133" s="6" t="str">
        <f t="shared" si="10"/>
        <v>Low Income</v>
      </c>
      <c r="P133" s="1" t="str">
        <f t="shared" si="11"/>
        <v>Middle Age</v>
      </c>
    </row>
    <row r="134" spans="1:16" s="1" customFormat="1" x14ac:dyDescent="0.3">
      <c r="A134" s="1">
        <v>133</v>
      </c>
      <c r="B134" t="s">
        <v>6</v>
      </c>
      <c r="C134" s="1">
        <v>37</v>
      </c>
      <c r="D134" s="5" t="s">
        <v>16</v>
      </c>
      <c r="E134" s="5" t="s">
        <v>28</v>
      </c>
      <c r="F134" s="5" t="s">
        <v>18</v>
      </c>
      <c r="G134" t="s">
        <v>10</v>
      </c>
      <c r="H134" t="s">
        <v>14</v>
      </c>
      <c r="I134" s="1">
        <v>8</v>
      </c>
      <c r="J134" s="1">
        <v>8</v>
      </c>
      <c r="K134" s="1">
        <f t="shared" si="8"/>
        <v>16</v>
      </c>
      <c r="L134" s="1" t="str">
        <f t="shared" si="9"/>
        <v>light smoker</v>
      </c>
      <c r="M134" s="5" t="s">
        <v>21</v>
      </c>
      <c r="N134" s="7">
        <v>15600</v>
      </c>
      <c r="O134" s="6" t="str">
        <f t="shared" si="10"/>
        <v>Middle Income</v>
      </c>
      <c r="P134" s="1" t="str">
        <f t="shared" si="11"/>
        <v>Middle Age</v>
      </c>
    </row>
    <row r="135" spans="1:16" s="1" customFormat="1" x14ac:dyDescent="0.3">
      <c r="A135" s="1">
        <v>134</v>
      </c>
      <c r="B135" t="s">
        <v>12</v>
      </c>
      <c r="C135" s="1">
        <v>37</v>
      </c>
      <c r="D135" s="5" t="s">
        <v>7</v>
      </c>
      <c r="E135" s="5" t="s">
        <v>8</v>
      </c>
      <c r="F135" s="5" t="s">
        <v>18</v>
      </c>
      <c r="G135" t="s">
        <v>10</v>
      </c>
      <c r="H135" t="s">
        <v>14</v>
      </c>
      <c r="I135" s="1">
        <v>15</v>
      </c>
      <c r="J135" s="1">
        <v>15</v>
      </c>
      <c r="K135" s="1">
        <f t="shared" si="8"/>
        <v>30</v>
      </c>
      <c r="L135" s="1" t="str">
        <f t="shared" si="9"/>
        <v>moderate smoker</v>
      </c>
      <c r="M135" s="5" t="s">
        <v>15</v>
      </c>
      <c r="N135" s="7">
        <v>5200</v>
      </c>
      <c r="O135" s="6" t="str">
        <f t="shared" si="10"/>
        <v>Low Income</v>
      </c>
      <c r="P135" s="1" t="str">
        <f t="shared" si="11"/>
        <v>Middle Age</v>
      </c>
    </row>
    <row r="136" spans="1:16" s="1" customFormat="1" x14ac:dyDescent="0.3">
      <c r="A136" s="1">
        <v>135</v>
      </c>
      <c r="B136" t="s">
        <v>6</v>
      </c>
      <c r="C136" s="1">
        <v>43</v>
      </c>
      <c r="D136" s="5" t="s">
        <v>7</v>
      </c>
      <c r="E136" s="5" t="s">
        <v>8</v>
      </c>
      <c r="F136" s="5" t="s">
        <v>9</v>
      </c>
      <c r="G136" t="s">
        <v>10</v>
      </c>
      <c r="H136" t="s">
        <v>14</v>
      </c>
      <c r="I136" s="1">
        <v>15</v>
      </c>
      <c r="J136" s="1">
        <v>15</v>
      </c>
      <c r="K136" s="1">
        <f t="shared" si="8"/>
        <v>30</v>
      </c>
      <c r="L136" s="1" t="str">
        <f t="shared" si="9"/>
        <v>moderate smoker</v>
      </c>
      <c r="M136" s="5" t="s">
        <v>15</v>
      </c>
      <c r="N136" s="7">
        <v>10400</v>
      </c>
      <c r="O136" s="6" t="str">
        <f t="shared" si="10"/>
        <v>Middle Income</v>
      </c>
      <c r="P136" s="1" t="str">
        <f t="shared" si="11"/>
        <v>Middle Age</v>
      </c>
    </row>
    <row r="137" spans="1:16" s="1" customFormat="1" x14ac:dyDescent="0.3">
      <c r="A137" s="1">
        <v>136</v>
      </c>
      <c r="B137" t="s">
        <v>6</v>
      </c>
      <c r="C137" s="1">
        <v>59</v>
      </c>
      <c r="D137" s="5" t="s">
        <v>22</v>
      </c>
      <c r="E137" s="5" t="s">
        <v>19</v>
      </c>
      <c r="F137" s="5" t="s">
        <v>9</v>
      </c>
      <c r="G137" t="s">
        <v>10</v>
      </c>
      <c r="H137" t="s">
        <v>11</v>
      </c>
      <c r="I137" s="1">
        <v>0</v>
      </c>
      <c r="J137" s="1">
        <v>0</v>
      </c>
      <c r="K137" s="1">
        <f t="shared" si="8"/>
        <v>0</v>
      </c>
      <c r="L137" s="1" t="str">
        <f t="shared" si="9"/>
        <v>non smoker</v>
      </c>
      <c r="M137" s="5" t="s">
        <v>72</v>
      </c>
      <c r="N137" s="7">
        <v>2600</v>
      </c>
      <c r="O137" s="6" t="str">
        <f t="shared" si="10"/>
        <v>Low Income</v>
      </c>
      <c r="P137" s="1" t="str">
        <f t="shared" si="11"/>
        <v>Middle Age</v>
      </c>
    </row>
    <row r="138" spans="1:16" s="1" customFormat="1" x14ac:dyDescent="0.3">
      <c r="A138" s="1">
        <v>137</v>
      </c>
      <c r="B138" t="s">
        <v>12</v>
      </c>
      <c r="C138" s="1">
        <v>28</v>
      </c>
      <c r="D138" s="5" t="s">
        <v>13</v>
      </c>
      <c r="E138" s="5" t="s">
        <v>17</v>
      </c>
      <c r="F138" s="5" t="s">
        <v>31</v>
      </c>
      <c r="G138" t="s">
        <v>10</v>
      </c>
      <c r="H138" t="s">
        <v>11</v>
      </c>
      <c r="I138" s="1">
        <v>0</v>
      </c>
      <c r="J138" s="1">
        <v>0</v>
      </c>
      <c r="K138" s="1">
        <f t="shared" si="8"/>
        <v>0</v>
      </c>
      <c r="L138" s="1" t="str">
        <f t="shared" si="9"/>
        <v>non smoker</v>
      </c>
      <c r="M138" s="5" t="s">
        <v>72</v>
      </c>
      <c r="N138" s="7">
        <v>10400</v>
      </c>
      <c r="O138" s="6" t="str">
        <f t="shared" si="10"/>
        <v>Middle Income</v>
      </c>
      <c r="P138" s="1" t="str">
        <f t="shared" si="11"/>
        <v>Young Adults</v>
      </c>
    </row>
    <row r="139" spans="1:16" s="1" customFormat="1" x14ac:dyDescent="0.3">
      <c r="A139" s="1">
        <v>138</v>
      </c>
      <c r="B139" t="s">
        <v>12</v>
      </c>
      <c r="C139" s="1">
        <v>60</v>
      </c>
      <c r="D139" s="5" t="s">
        <v>16</v>
      </c>
      <c r="E139" s="5" t="s">
        <v>8</v>
      </c>
      <c r="F139" s="5" t="s">
        <v>18</v>
      </c>
      <c r="G139" t="s">
        <v>10</v>
      </c>
      <c r="H139" t="s">
        <v>11</v>
      </c>
      <c r="I139" s="1">
        <v>0</v>
      </c>
      <c r="J139" s="1">
        <v>0</v>
      </c>
      <c r="K139" s="1">
        <f t="shared" si="8"/>
        <v>0</v>
      </c>
      <c r="L139" s="1" t="str">
        <f t="shared" si="9"/>
        <v>non smoker</v>
      </c>
      <c r="M139" s="5" t="s">
        <v>72</v>
      </c>
      <c r="N139" s="7">
        <v>5200</v>
      </c>
      <c r="O139" s="6" t="str">
        <f t="shared" si="10"/>
        <v>Low Income</v>
      </c>
      <c r="P139" s="1" t="str">
        <f t="shared" si="11"/>
        <v>Middle Age</v>
      </c>
    </row>
    <row r="140" spans="1:16" s="1" customFormat="1" x14ac:dyDescent="0.3">
      <c r="A140" s="1">
        <v>139</v>
      </c>
      <c r="B140" t="s">
        <v>6</v>
      </c>
      <c r="C140" s="1">
        <v>16</v>
      </c>
      <c r="D140" s="5" t="s">
        <v>13</v>
      </c>
      <c r="E140" s="5" t="s">
        <v>19</v>
      </c>
      <c r="F140" s="5" t="s">
        <v>9</v>
      </c>
      <c r="G140" t="s">
        <v>10</v>
      </c>
      <c r="H140" t="s">
        <v>11</v>
      </c>
      <c r="I140" s="1">
        <v>0</v>
      </c>
      <c r="J140" s="1">
        <v>0</v>
      </c>
      <c r="K140" s="1">
        <f t="shared" si="8"/>
        <v>0</v>
      </c>
      <c r="L140" s="1" t="str">
        <f t="shared" si="9"/>
        <v>non smoker</v>
      </c>
      <c r="M140" s="5" t="s">
        <v>72</v>
      </c>
      <c r="N140" s="7" t="s">
        <v>62</v>
      </c>
      <c r="O140" s="6" t="str">
        <f t="shared" si="10"/>
        <v>Very High Income</v>
      </c>
      <c r="P140" s="1" t="str">
        <f t="shared" si="11"/>
        <v>Young Adults</v>
      </c>
    </row>
    <row r="141" spans="1:16" s="1" customFormat="1" x14ac:dyDescent="0.3">
      <c r="A141" s="1">
        <v>140</v>
      </c>
      <c r="B141" t="s">
        <v>6</v>
      </c>
      <c r="C141" s="1">
        <v>37</v>
      </c>
      <c r="D141" s="5" t="s">
        <v>13</v>
      </c>
      <c r="E141" s="5" t="s">
        <v>8</v>
      </c>
      <c r="F141" s="5" t="s">
        <v>9</v>
      </c>
      <c r="G141" t="s">
        <v>10</v>
      </c>
      <c r="H141" t="s">
        <v>14</v>
      </c>
      <c r="I141" s="1">
        <v>40</v>
      </c>
      <c r="J141" s="1">
        <v>40</v>
      </c>
      <c r="K141" s="1">
        <f t="shared" si="8"/>
        <v>80</v>
      </c>
      <c r="L141" s="1" t="str">
        <f t="shared" si="9"/>
        <v>moderate smoker</v>
      </c>
      <c r="M141" s="5" t="s">
        <v>21</v>
      </c>
      <c r="N141" s="7">
        <v>2600</v>
      </c>
      <c r="O141" s="6" t="str">
        <f t="shared" si="10"/>
        <v>Low Income</v>
      </c>
      <c r="P141" s="1" t="str">
        <f t="shared" si="11"/>
        <v>Middle Age</v>
      </c>
    </row>
    <row r="142" spans="1:16" s="1" customFormat="1" x14ac:dyDescent="0.3">
      <c r="A142" s="1">
        <v>141</v>
      </c>
      <c r="B142" t="s">
        <v>6</v>
      </c>
      <c r="C142" s="1">
        <v>34</v>
      </c>
      <c r="D142" s="5" t="s">
        <v>16</v>
      </c>
      <c r="E142" s="5" t="s">
        <v>8</v>
      </c>
      <c r="F142" s="5" t="s">
        <v>18</v>
      </c>
      <c r="G142" t="s">
        <v>10</v>
      </c>
      <c r="H142" t="s">
        <v>11</v>
      </c>
      <c r="I142" s="1">
        <v>0</v>
      </c>
      <c r="J142" s="1">
        <v>0</v>
      </c>
      <c r="K142" s="1">
        <f t="shared" si="8"/>
        <v>0</v>
      </c>
      <c r="L142" s="1" t="str">
        <f t="shared" si="9"/>
        <v>non smoker</v>
      </c>
      <c r="M142" s="5" t="s">
        <v>72</v>
      </c>
      <c r="N142" s="7">
        <v>15600</v>
      </c>
      <c r="O142" s="6" t="str">
        <f t="shared" si="10"/>
        <v>Middle Income</v>
      </c>
      <c r="P142" s="1" t="str">
        <f t="shared" si="11"/>
        <v>Young Adults</v>
      </c>
    </row>
    <row r="143" spans="1:16" s="1" customFormat="1" x14ac:dyDescent="0.3">
      <c r="A143" s="1">
        <v>142</v>
      </c>
      <c r="B143" t="s">
        <v>12</v>
      </c>
      <c r="C143" s="1">
        <v>73</v>
      </c>
      <c r="D143" s="5" t="s">
        <v>16</v>
      </c>
      <c r="E143" s="5" t="s">
        <v>8</v>
      </c>
      <c r="F143" s="5" t="s">
        <v>9</v>
      </c>
      <c r="G143" t="s">
        <v>10</v>
      </c>
      <c r="H143" t="s">
        <v>11</v>
      </c>
      <c r="I143" s="1">
        <v>0</v>
      </c>
      <c r="J143" s="1">
        <v>0</v>
      </c>
      <c r="K143" s="1">
        <f t="shared" si="8"/>
        <v>0</v>
      </c>
      <c r="L143" s="1" t="str">
        <f t="shared" si="9"/>
        <v>non smoker</v>
      </c>
      <c r="M143" s="5" t="s">
        <v>72</v>
      </c>
      <c r="N143" s="7">
        <v>5200</v>
      </c>
      <c r="O143" s="6" t="str">
        <f t="shared" si="10"/>
        <v>Low Income</v>
      </c>
      <c r="P143" s="1" t="str">
        <f t="shared" si="11"/>
        <v>Old Age</v>
      </c>
    </row>
    <row r="144" spans="1:16" s="1" customFormat="1" x14ac:dyDescent="0.3">
      <c r="A144" s="1">
        <v>143</v>
      </c>
      <c r="B144" t="s">
        <v>6</v>
      </c>
      <c r="C144" s="1">
        <v>24</v>
      </c>
      <c r="D144" s="5" t="s">
        <v>13</v>
      </c>
      <c r="E144" s="5" t="s">
        <v>19</v>
      </c>
      <c r="F144" s="5" t="s">
        <v>18</v>
      </c>
      <c r="G144" t="s">
        <v>10</v>
      </c>
      <c r="H144" t="s">
        <v>11</v>
      </c>
      <c r="I144" s="1">
        <v>0</v>
      </c>
      <c r="J144" s="1">
        <v>0</v>
      </c>
      <c r="K144" s="1">
        <f t="shared" si="8"/>
        <v>0</v>
      </c>
      <c r="L144" s="1" t="str">
        <f t="shared" si="9"/>
        <v>non smoker</v>
      </c>
      <c r="M144" s="5" t="s">
        <v>72</v>
      </c>
      <c r="N144" s="7">
        <v>10400</v>
      </c>
      <c r="O144" s="6" t="str">
        <f t="shared" si="10"/>
        <v>Middle Income</v>
      </c>
      <c r="P144" s="1" t="str">
        <f t="shared" si="11"/>
        <v>Young Adults</v>
      </c>
    </row>
    <row r="145" spans="1:16" s="1" customFormat="1" x14ac:dyDescent="0.3">
      <c r="A145" s="1">
        <v>144</v>
      </c>
      <c r="B145" t="s">
        <v>12</v>
      </c>
      <c r="C145" s="1">
        <v>36</v>
      </c>
      <c r="D145" s="5" t="s">
        <v>13</v>
      </c>
      <c r="E145" s="5" t="s">
        <v>28</v>
      </c>
      <c r="F145" s="5" t="s">
        <v>9</v>
      </c>
      <c r="G145" t="s">
        <v>10</v>
      </c>
      <c r="H145" t="s">
        <v>11</v>
      </c>
      <c r="I145" s="1">
        <v>0</v>
      </c>
      <c r="J145" s="1">
        <v>0</v>
      </c>
      <c r="K145" s="1">
        <f t="shared" si="8"/>
        <v>0</v>
      </c>
      <c r="L145" s="1" t="str">
        <f t="shared" si="9"/>
        <v>non smoker</v>
      </c>
      <c r="M145" s="5" t="s">
        <v>72</v>
      </c>
      <c r="N145" s="7">
        <v>15600</v>
      </c>
      <c r="O145" s="6" t="str">
        <f t="shared" si="10"/>
        <v>Middle Income</v>
      </c>
      <c r="P145" s="1" t="str">
        <f t="shared" si="11"/>
        <v>Middle Age</v>
      </c>
    </row>
    <row r="146" spans="1:16" s="1" customFormat="1" x14ac:dyDescent="0.3">
      <c r="A146" s="1">
        <v>145</v>
      </c>
      <c r="B146" t="s">
        <v>6</v>
      </c>
      <c r="C146" s="1">
        <v>39</v>
      </c>
      <c r="D146" s="5" t="s">
        <v>27</v>
      </c>
      <c r="E146" s="5" t="s">
        <v>19</v>
      </c>
      <c r="F146" s="5" t="s">
        <v>9</v>
      </c>
      <c r="G146" t="s">
        <v>10</v>
      </c>
      <c r="H146" t="s">
        <v>14</v>
      </c>
      <c r="I146" s="1">
        <v>20</v>
      </c>
      <c r="J146" s="1">
        <v>20</v>
      </c>
      <c r="K146" s="1">
        <f t="shared" si="8"/>
        <v>40</v>
      </c>
      <c r="L146" s="1" t="str">
        <f t="shared" si="9"/>
        <v>moderate smoker</v>
      </c>
      <c r="M146" s="5" t="s">
        <v>74</v>
      </c>
      <c r="N146" s="7">
        <v>10400</v>
      </c>
      <c r="O146" s="6" t="str">
        <f t="shared" si="10"/>
        <v>Middle Income</v>
      </c>
      <c r="P146" s="1" t="str">
        <f t="shared" si="11"/>
        <v>Middle Age</v>
      </c>
    </row>
    <row r="147" spans="1:16" s="1" customFormat="1" x14ac:dyDescent="0.3">
      <c r="A147" s="1">
        <v>146</v>
      </c>
      <c r="B147" t="s">
        <v>12</v>
      </c>
      <c r="C147" s="1">
        <v>74</v>
      </c>
      <c r="D147" s="5" t="s">
        <v>16</v>
      </c>
      <c r="E147" s="5" t="s">
        <v>8</v>
      </c>
      <c r="F147" s="5" t="s">
        <v>18</v>
      </c>
      <c r="G147" t="s">
        <v>10</v>
      </c>
      <c r="H147" t="s">
        <v>11</v>
      </c>
      <c r="I147" s="1">
        <v>0</v>
      </c>
      <c r="J147" s="1">
        <v>0</v>
      </c>
      <c r="K147" s="1">
        <f t="shared" si="8"/>
        <v>0</v>
      </c>
      <c r="L147" s="1" t="str">
        <f t="shared" si="9"/>
        <v>non smoker</v>
      </c>
      <c r="M147" s="5" t="s">
        <v>72</v>
      </c>
      <c r="N147" s="7" t="s">
        <v>23</v>
      </c>
      <c r="O147" s="6" t="str">
        <f t="shared" si="10"/>
        <v>Not Provided</v>
      </c>
      <c r="P147" s="1" t="str">
        <f t="shared" si="11"/>
        <v>Old Age</v>
      </c>
    </row>
    <row r="148" spans="1:16" s="1" customFormat="1" x14ac:dyDescent="0.3">
      <c r="A148" s="1">
        <v>147</v>
      </c>
      <c r="B148" t="s">
        <v>12</v>
      </c>
      <c r="C148" s="1">
        <v>32</v>
      </c>
      <c r="D148" s="5" t="s">
        <v>16</v>
      </c>
      <c r="E148" s="5" t="s">
        <v>20</v>
      </c>
      <c r="F148" s="5" t="s">
        <v>18</v>
      </c>
      <c r="G148" t="s">
        <v>10</v>
      </c>
      <c r="H148" t="s">
        <v>14</v>
      </c>
      <c r="I148" s="1">
        <v>15</v>
      </c>
      <c r="J148" s="1">
        <v>15</v>
      </c>
      <c r="K148" s="1">
        <f t="shared" si="8"/>
        <v>30</v>
      </c>
      <c r="L148" s="1" t="str">
        <f t="shared" si="9"/>
        <v>moderate smoker</v>
      </c>
      <c r="M148" s="5" t="s">
        <v>15</v>
      </c>
      <c r="N148" s="7" t="s">
        <v>62</v>
      </c>
      <c r="O148" s="6" t="str">
        <f t="shared" si="10"/>
        <v>Very High Income</v>
      </c>
      <c r="P148" s="1" t="str">
        <f t="shared" si="11"/>
        <v>Young Adults</v>
      </c>
    </row>
    <row r="149" spans="1:16" s="1" customFormat="1" x14ac:dyDescent="0.3">
      <c r="A149" s="1">
        <v>148</v>
      </c>
      <c r="B149" t="s">
        <v>12</v>
      </c>
      <c r="C149" s="1">
        <v>30</v>
      </c>
      <c r="D149" s="5" t="s">
        <v>16</v>
      </c>
      <c r="E149" s="5" t="s">
        <v>17</v>
      </c>
      <c r="F149" s="5" t="s">
        <v>32</v>
      </c>
      <c r="G149" t="s">
        <v>10</v>
      </c>
      <c r="H149" t="s">
        <v>11</v>
      </c>
      <c r="I149" s="1">
        <v>0</v>
      </c>
      <c r="J149" s="1">
        <v>0</v>
      </c>
      <c r="K149" s="1">
        <f t="shared" si="8"/>
        <v>0</v>
      </c>
      <c r="L149" s="1" t="str">
        <f t="shared" si="9"/>
        <v>non smoker</v>
      </c>
      <c r="M149" s="5" t="s">
        <v>72</v>
      </c>
      <c r="N149" s="7">
        <v>15600</v>
      </c>
      <c r="O149" s="6" t="str">
        <f t="shared" si="10"/>
        <v>Middle Income</v>
      </c>
      <c r="P149" s="1" t="str">
        <f t="shared" si="11"/>
        <v>Young Adults</v>
      </c>
    </row>
    <row r="150" spans="1:16" s="1" customFormat="1" x14ac:dyDescent="0.3">
      <c r="A150" s="1">
        <v>149</v>
      </c>
      <c r="B150" t="s">
        <v>12</v>
      </c>
      <c r="C150" s="1">
        <v>68</v>
      </c>
      <c r="D150" s="5" t="s">
        <v>16</v>
      </c>
      <c r="E150" s="5" t="s">
        <v>19</v>
      </c>
      <c r="F150" s="5" t="s">
        <v>18</v>
      </c>
      <c r="G150" t="s">
        <v>10</v>
      </c>
      <c r="H150" t="s">
        <v>11</v>
      </c>
      <c r="I150" s="1">
        <v>0</v>
      </c>
      <c r="J150" s="1">
        <v>0</v>
      </c>
      <c r="K150" s="1">
        <f t="shared" si="8"/>
        <v>0</v>
      </c>
      <c r="L150" s="1" t="str">
        <f t="shared" si="9"/>
        <v>non smoker</v>
      </c>
      <c r="M150" s="5" t="s">
        <v>72</v>
      </c>
      <c r="N150" s="7">
        <v>15600</v>
      </c>
      <c r="O150" s="6" t="str">
        <f t="shared" si="10"/>
        <v>Middle Income</v>
      </c>
      <c r="P150" s="1" t="str">
        <f t="shared" si="11"/>
        <v>Old Age</v>
      </c>
    </row>
    <row r="151" spans="1:16" s="1" customFormat="1" x14ac:dyDescent="0.3">
      <c r="A151" s="1">
        <v>150</v>
      </c>
      <c r="B151" t="s">
        <v>12</v>
      </c>
      <c r="C151" s="1">
        <v>49</v>
      </c>
      <c r="D151" s="5" t="s">
        <v>16</v>
      </c>
      <c r="E151" s="5" t="s">
        <v>8</v>
      </c>
      <c r="F151" s="5" t="s">
        <v>23</v>
      </c>
      <c r="G151" t="s">
        <v>10</v>
      </c>
      <c r="H151" t="s">
        <v>11</v>
      </c>
      <c r="I151" s="1">
        <v>0</v>
      </c>
      <c r="J151" s="1">
        <v>0</v>
      </c>
      <c r="K151" s="1">
        <f t="shared" si="8"/>
        <v>0</v>
      </c>
      <c r="L151" s="1" t="str">
        <f t="shared" si="9"/>
        <v>non smoker</v>
      </c>
      <c r="M151" s="5" t="s">
        <v>72</v>
      </c>
      <c r="N151" s="7" t="s">
        <v>23</v>
      </c>
      <c r="O151" s="6" t="str">
        <f t="shared" si="10"/>
        <v>Not Provided</v>
      </c>
      <c r="P151" s="1" t="str">
        <f t="shared" si="11"/>
        <v>Middle Age</v>
      </c>
    </row>
    <row r="152" spans="1:16" s="1" customFormat="1" x14ac:dyDescent="0.3">
      <c r="A152" s="1">
        <v>151</v>
      </c>
      <c r="B152" t="s">
        <v>12</v>
      </c>
      <c r="C152" s="1">
        <v>47</v>
      </c>
      <c r="D152" s="5" t="s">
        <v>16</v>
      </c>
      <c r="E152" s="5" t="s">
        <v>28</v>
      </c>
      <c r="F152" s="5" t="s">
        <v>18</v>
      </c>
      <c r="G152" t="s">
        <v>10</v>
      </c>
      <c r="H152" t="s">
        <v>11</v>
      </c>
      <c r="I152" s="1">
        <v>0</v>
      </c>
      <c r="J152" s="1">
        <v>0</v>
      </c>
      <c r="K152" s="1">
        <f t="shared" si="8"/>
        <v>0</v>
      </c>
      <c r="L152" s="1" t="str">
        <f t="shared" si="9"/>
        <v>non smoker</v>
      </c>
      <c r="M152" s="5" t="s">
        <v>72</v>
      </c>
      <c r="N152" s="7">
        <v>2600</v>
      </c>
      <c r="O152" s="6" t="str">
        <f t="shared" si="10"/>
        <v>Low Income</v>
      </c>
      <c r="P152" s="1" t="str">
        <f t="shared" si="11"/>
        <v>Middle Age</v>
      </c>
    </row>
    <row r="153" spans="1:16" s="1" customFormat="1" x14ac:dyDescent="0.3">
      <c r="A153" s="1">
        <v>152</v>
      </c>
      <c r="B153" t="s">
        <v>6</v>
      </c>
      <c r="C153" s="1">
        <v>30</v>
      </c>
      <c r="D153" s="5" t="s">
        <v>13</v>
      </c>
      <c r="E153" s="5" t="s">
        <v>28</v>
      </c>
      <c r="F153" s="5" t="s">
        <v>9</v>
      </c>
      <c r="G153" t="s">
        <v>10</v>
      </c>
      <c r="H153" t="s">
        <v>14</v>
      </c>
      <c r="I153" s="1">
        <v>30</v>
      </c>
      <c r="J153" s="1">
        <v>30</v>
      </c>
      <c r="K153" s="1">
        <f t="shared" si="8"/>
        <v>60</v>
      </c>
      <c r="L153" s="1" t="str">
        <f t="shared" si="9"/>
        <v>moderate smoker</v>
      </c>
      <c r="M153" s="5" t="s">
        <v>21</v>
      </c>
      <c r="N153" s="7">
        <v>10400</v>
      </c>
      <c r="O153" s="6" t="str">
        <f t="shared" si="10"/>
        <v>Middle Income</v>
      </c>
      <c r="P153" s="1" t="str">
        <f t="shared" si="11"/>
        <v>Young Adults</v>
      </c>
    </row>
    <row r="154" spans="1:16" s="1" customFormat="1" x14ac:dyDescent="0.3">
      <c r="A154" s="1">
        <v>153</v>
      </c>
      <c r="B154" t="s">
        <v>6</v>
      </c>
      <c r="C154" s="1">
        <v>60</v>
      </c>
      <c r="D154" s="5" t="s">
        <v>7</v>
      </c>
      <c r="E154" s="5" t="s">
        <v>8</v>
      </c>
      <c r="F154" s="5" t="s">
        <v>18</v>
      </c>
      <c r="G154" t="s">
        <v>10</v>
      </c>
      <c r="H154" t="s">
        <v>14</v>
      </c>
      <c r="I154" s="1">
        <v>15</v>
      </c>
      <c r="J154" s="1">
        <v>8</v>
      </c>
      <c r="K154" s="1">
        <f t="shared" si="8"/>
        <v>23</v>
      </c>
      <c r="L154" s="1" t="str">
        <f t="shared" si="9"/>
        <v>moderate smoker</v>
      </c>
      <c r="M154" s="5" t="s">
        <v>21</v>
      </c>
      <c r="N154" s="7">
        <v>10400</v>
      </c>
      <c r="O154" s="6" t="str">
        <f t="shared" si="10"/>
        <v>Middle Income</v>
      </c>
      <c r="P154" s="1" t="str">
        <f t="shared" si="11"/>
        <v>Middle Age</v>
      </c>
    </row>
    <row r="155" spans="1:16" s="1" customFormat="1" x14ac:dyDescent="0.3">
      <c r="A155" s="1">
        <v>154</v>
      </c>
      <c r="B155" t="s">
        <v>6</v>
      </c>
      <c r="C155" s="1">
        <v>72</v>
      </c>
      <c r="D155" s="5" t="s">
        <v>13</v>
      </c>
      <c r="E155" s="5" t="s">
        <v>24</v>
      </c>
      <c r="F155" s="5" t="s">
        <v>18</v>
      </c>
      <c r="G155" t="s">
        <v>10</v>
      </c>
      <c r="H155" t="s">
        <v>11</v>
      </c>
      <c r="I155" s="1">
        <v>0</v>
      </c>
      <c r="J155" s="1">
        <v>0</v>
      </c>
      <c r="K155" s="1">
        <f t="shared" si="8"/>
        <v>0</v>
      </c>
      <c r="L155" s="1" t="str">
        <f t="shared" si="9"/>
        <v>non smoker</v>
      </c>
      <c r="M155" s="5" t="s">
        <v>72</v>
      </c>
      <c r="N155" s="7">
        <v>15600</v>
      </c>
      <c r="O155" s="6" t="str">
        <f t="shared" si="10"/>
        <v>Middle Income</v>
      </c>
      <c r="P155" s="1" t="str">
        <f t="shared" si="11"/>
        <v>Old Age</v>
      </c>
    </row>
    <row r="156" spans="1:16" s="1" customFormat="1" x14ac:dyDescent="0.3">
      <c r="A156" s="1">
        <v>155</v>
      </c>
      <c r="B156" t="s">
        <v>6</v>
      </c>
      <c r="C156" s="1">
        <v>73</v>
      </c>
      <c r="D156" s="5" t="s">
        <v>16</v>
      </c>
      <c r="E156" s="5" t="s">
        <v>17</v>
      </c>
      <c r="F156" s="5" t="s">
        <v>18</v>
      </c>
      <c r="G156" t="s">
        <v>10</v>
      </c>
      <c r="H156" t="s">
        <v>11</v>
      </c>
      <c r="I156" s="1">
        <v>0</v>
      </c>
      <c r="J156" s="1">
        <v>0</v>
      </c>
      <c r="K156" s="1">
        <f t="shared" si="8"/>
        <v>0</v>
      </c>
      <c r="L156" s="1" t="str">
        <f t="shared" si="9"/>
        <v>non smoker</v>
      </c>
      <c r="M156" s="5" t="s">
        <v>72</v>
      </c>
      <c r="N156" s="7">
        <v>10400</v>
      </c>
      <c r="O156" s="6" t="str">
        <f t="shared" si="10"/>
        <v>Middle Income</v>
      </c>
      <c r="P156" s="1" t="str">
        <f t="shared" si="11"/>
        <v>Old Age</v>
      </c>
    </row>
    <row r="157" spans="1:16" s="1" customFormat="1" x14ac:dyDescent="0.3">
      <c r="A157" s="1">
        <v>156</v>
      </c>
      <c r="B157" t="s">
        <v>12</v>
      </c>
      <c r="C157" s="1">
        <v>48</v>
      </c>
      <c r="D157" s="5" t="s">
        <v>22</v>
      </c>
      <c r="E157" s="5" t="s">
        <v>19</v>
      </c>
      <c r="F157" s="5" t="s">
        <v>18</v>
      </c>
      <c r="G157" t="s">
        <v>10</v>
      </c>
      <c r="H157" t="s">
        <v>14</v>
      </c>
      <c r="I157" s="1">
        <v>20</v>
      </c>
      <c r="J157" s="1">
        <v>4</v>
      </c>
      <c r="K157" s="1">
        <f t="shared" si="8"/>
        <v>24</v>
      </c>
      <c r="L157" s="1" t="str">
        <f t="shared" si="9"/>
        <v>moderate smoker</v>
      </c>
      <c r="M157" s="5" t="s">
        <v>15</v>
      </c>
      <c r="N157" s="7">
        <v>10400</v>
      </c>
      <c r="O157" s="6" t="str">
        <f t="shared" si="10"/>
        <v>Middle Income</v>
      </c>
      <c r="P157" s="1" t="str">
        <f t="shared" si="11"/>
        <v>Middle Age</v>
      </c>
    </row>
    <row r="158" spans="1:16" s="1" customFormat="1" x14ac:dyDescent="0.3">
      <c r="A158" s="1">
        <v>157</v>
      </c>
      <c r="B158" t="s">
        <v>6</v>
      </c>
      <c r="C158" s="1">
        <v>53</v>
      </c>
      <c r="D158" s="5" t="s">
        <v>7</v>
      </c>
      <c r="E158" s="5" t="s">
        <v>17</v>
      </c>
      <c r="F158" s="5" t="s">
        <v>18</v>
      </c>
      <c r="G158" t="s">
        <v>10</v>
      </c>
      <c r="H158" t="s">
        <v>11</v>
      </c>
      <c r="I158" s="1">
        <v>0</v>
      </c>
      <c r="J158" s="1">
        <v>0</v>
      </c>
      <c r="K158" s="1">
        <f t="shared" si="8"/>
        <v>0</v>
      </c>
      <c r="L158" s="1" t="str">
        <f t="shared" si="9"/>
        <v>non smoker</v>
      </c>
      <c r="M158" s="5" t="s">
        <v>72</v>
      </c>
      <c r="N158" s="7" t="s">
        <v>63</v>
      </c>
      <c r="O158" s="6" t="str">
        <f t="shared" si="10"/>
        <v>Very High Income</v>
      </c>
      <c r="P158" s="1" t="str">
        <f t="shared" si="11"/>
        <v>Middle Age</v>
      </c>
    </row>
    <row r="159" spans="1:16" s="1" customFormat="1" x14ac:dyDescent="0.3">
      <c r="A159" s="1">
        <v>158</v>
      </c>
      <c r="B159" t="s">
        <v>6</v>
      </c>
      <c r="C159" s="1">
        <v>17</v>
      </c>
      <c r="D159" s="5" t="s">
        <v>13</v>
      </c>
      <c r="E159" s="5" t="s">
        <v>19</v>
      </c>
      <c r="F159" s="5" t="s">
        <v>18</v>
      </c>
      <c r="G159" t="s">
        <v>10</v>
      </c>
      <c r="H159" t="s">
        <v>11</v>
      </c>
      <c r="I159" s="1">
        <v>0</v>
      </c>
      <c r="J159" s="1">
        <v>0</v>
      </c>
      <c r="K159" s="1">
        <f t="shared" si="8"/>
        <v>0</v>
      </c>
      <c r="L159" s="1" t="str">
        <f t="shared" si="9"/>
        <v>non smoker</v>
      </c>
      <c r="M159" s="5" t="s">
        <v>72</v>
      </c>
      <c r="N159" s="7" t="s">
        <v>23</v>
      </c>
      <c r="O159" s="6" t="str">
        <f t="shared" si="10"/>
        <v>Not Provided</v>
      </c>
      <c r="P159" s="1" t="str">
        <f t="shared" si="11"/>
        <v>Young Adults</v>
      </c>
    </row>
    <row r="160" spans="1:16" s="1" customFormat="1" x14ac:dyDescent="0.3">
      <c r="A160" s="1">
        <v>159</v>
      </c>
      <c r="B160" t="s">
        <v>12</v>
      </c>
      <c r="C160" s="1">
        <v>58</v>
      </c>
      <c r="D160" s="5" t="s">
        <v>16</v>
      </c>
      <c r="E160" s="5" t="s">
        <v>19</v>
      </c>
      <c r="F160" s="5" t="s">
        <v>18</v>
      </c>
      <c r="G160" t="s">
        <v>10</v>
      </c>
      <c r="H160" t="s">
        <v>11</v>
      </c>
      <c r="I160" s="1">
        <v>0</v>
      </c>
      <c r="J160" s="1">
        <v>0</v>
      </c>
      <c r="K160" s="1">
        <f t="shared" si="8"/>
        <v>0</v>
      </c>
      <c r="L160" s="1" t="str">
        <f t="shared" si="9"/>
        <v>non smoker</v>
      </c>
      <c r="M160" s="5" t="s">
        <v>72</v>
      </c>
      <c r="N160" s="7">
        <v>5200</v>
      </c>
      <c r="O160" s="6" t="str">
        <f t="shared" si="10"/>
        <v>Low Income</v>
      </c>
      <c r="P160" s="1" t="str">
        <f t="shared" si="11"/>
        <v>Middle Age</v>
      </c>
    </row>
    <row r="161" spans="1:16" s="1" customFormat="1" x14ac:dyDescent="0.3">
      <c r="A161" s="1">
        <v>160</v>
      </c>
      <c r="B161" t="s">
        <v>12</v>
      </c>
      <c r="C161" s="1">
        <v>34</v>
      </c>
      <c r="D161" s="5" t="s">
        <v>16</v>
      </c>
      <c r="E161" s="5" t="s">
        <v>29</v>
      </c>
      <c r="F161" s="5" t="s">
        <v>18</v>
      </c>
      <c r="G161" t="s">
        <v>10</v>
      </c>
      <c r="H161" t="s">
        <v>11</v>
      </c>
      <c r="I161" s="1">
        <v>0</v>
      </c>
      <c r="J161" s="1">
        <v>0</v>
      </c>
      <c r="K161" s="1">
        <f t="shared" si="8"/>
        <v>0</v>
      </c>
      <c r="L161" s="1" t="str">
        <f t="shared" si="9"/>
        <v>non smoker</v>
      </c>
      <c r="M161" s="5" t="s">
        <v>72</v>
      </c>
      <c r="N161" s="7">
        <v>10400</v>
      </c>
      <c r="O161" s="6" t="str">
        <f t="shared" si="10"/>
        <v>Middle Income</v>
      </c>
      <c r="P161" s="1" t="str">
        <f t="shared" si="11"/>
        <v>Young Adults</v>
      </c>
    </row>
    <row r="162" spans="1:16" s="1" customFormat="1" x14ac:dyDescent="0.3">
      <c r="A162" s="1">
        <v>161</v>
      </c>
      <c r="B162" t="s">
        <v>6</v>
      </c>
      <c r="C162" s="1">
        <v>44</v>
      </c>
      <c r="D162" s="5" t="s">
        <v>13</v>
      </c>
      <c r="E162" s="5" t="s">
        <v>19</v>
      </c>
      <c r="F162" s="5" t="s">
        <v>9</v>
      </c>
      <c r="G162" t="s">
        <v>10</v>
      </c>
      <c r="H162" t="s">
        <v>11</v>
      </c>
      <c r="I162" s="1">
        <v>0</v>
      </c>
      <c r="J162" s="1">
        <v>0</v>
      </c>
      <c r="K162" s="1">
        <f t="shared" si="8"/>
        <v>0</v>
      </c>
      <c r="L162" s="1" t="str">
        <f t="shared" si="9"/>
        <v>non smoker</v>
      </c>
      <c r="M162" s="5" t="s">
        <v>72</v>
      </c>
      <c r="N162" s="7">
        <v>15600</v>
      </c>
      <c r="O162" s="6" t="str">
        <f t="shared" si="10"/>
        <v>Middle Income</v>
      </c>
      <c r="P162" s="1" t="str">
        <f t="shared" si="11"/>
        <v>Middle Age</v>
      </c>
    </row>
    <row r="163" spans="1:16" s="1" customFormat="1" x14ac:dyDescent="0.3">
      <c r="A163" s="1">
        <v>162</v>
      </c>
      <c r="B163" t="s">
        <v>6</v>
      </c>
      <c r="C163" s="1">
        <v>23</v>
      </c>
      <c r="D163" s="5" t="s">
        <v>13</v>
      </c>
      <c r="E163" s="5" t="s">
        <v>8</v>
      </c>
      <c r="F163" s="5" t="s">
        <v>18</v>
      </c>
      <c r="G163" t="s">
        <v>10</v>
      </c>
      <c r="H163" t="s">
        <v>11</v>
      </c>
      <c r="I163" s="1">
        <v>0</v>
      </c>
      <c r="J163" s="1">
        <v>0</v>
      </c>
      <c r="K163" s="1">
        <f t="shared" si="8"/>
        <v>0</v>
      </c>
      <c r="L163" s="1" t="str">
        <f t="shared" si="9"/>
        <v>non smoker</v>
      </c>
      <c r="M163" s="5" t="s">
        <v>72</v>
      </c>
      <c r="N163" s="7">
        <v>5200</v>
      </c>
      <c r="O163" s="6" t="str">
        <f t="shared" si="10"/>
        <v>Low Income</v>
      </c>
      <c r="P163" s="1" t="str">
        <f t="shared" si="11"/>
        <v>Young Adults</v>
      </c>
    </row>
    <row r="164" spans="1:16" s="1" customFormat="1" x14ac:dyDescent="0.3">
      <c r="A164" s="1">
        <v>163</v>
      </c>
      <c r="B164" t="s">
        <v>6</v>
      </c>
      <c r="C164" s="1">
        <v>49</v>
      </c>
      <c r="D164" s="5" t="s">
        <v>16</v>
      </c>
      <c r="E164" s="5" t="s">
        <v>17</v>
      </c>
      <c r="F164" s="5" t="s">
        <v>9</v>
      </c>
      <c r="G164" t="s">
        <v>10</v>
      </c>
      <c r="H164" t="s">
        <v>11</v>
      </c>
      <c r="I164" s="1">
        <v>0</v>
      </c>
      <c r="J164" s="1">
        <v>0</v>
      </c>
      <c r="K164" s="1">
        <f t="shared" si="8"/>
        <v>0</v>
      </c>
      <c r="L164" s="1" t="str">
        <f t="shared" si="9"/>
        <v>non smoker</v>
      </c>
      <c r="M164" s="5" t="s">
        <v>72</v>
      </c>
      <c r="N164" s="7">
        <v>20800</v>
      </c>
      <c r="O164" s="6" t="str">
        <f t="shared" si="10"/>
        <v>High Income</v>
      </c>
      <c r="P164" s="1" t="str">
        <f t="shared" si="11"/>
        <v>Middle Age</v>
      </c>
    </row>
    <row r="165" spans="1:16" s="1" customFormat="1" x14ac:dyDescent="0.3">
      <c r="A165" s="1">
        <v>164</v>
      </c>
      <c r="B165" t="s">
        <v>6</v>
      </c>
      <c r="C165" s="1">
        <v>30</v>
      </c>
      <c r="D165" s="5" t="s">
        <v>16</v>
      </c>
      <c r="E165" s="5" t="s">
        <v>17</v>
      </c>
      <c r="F165" s="5" t="s">
        <v>9</v>
      </c>
      <c r="G165" t="s">
        <v>10</v>
      </c>
      <c r="H165" t="s">
        <v>11</v>
      </c>
      <c r="I165" s="1">
        <v>0</v>
      </c>
      <c r="J165" s="1">
        <v>0</v>
      </c>
      <c r="K165" s="1">
        <f t="shared" si="8"/>
        <v>0</v>
      </c>
      <c r="L165" s="1" t="str">
        <f t="shared" si="9"/>
        <v>non smoker</v>
      </c>
      <c r="M165" s="5" t="s">
        <v>72</v>
      </c>
      <c r="N165" s="7">
        <v>15600</v>
      </c>
      <c r="O165" s="6" t="str">
        <f t="shared" si="10"/>
        <v>Middle Income</v>
      </c>
      <c r="P165" s="1" t="str">
        <f t="shared" si="11"/>
        <v>Young Adults</v>
      </c>
    </row>
    <row r="166" spans="1:16" s="1" customFormat="1" x14ac:dyDescent="0.3">
      <c r="A166" s="1">
        <v>165</v>
      </c>
      <c r="B166" t="s">
        <v>12</v>
      </c>
      <c r="C166" s="1">
        <v>61</v>
      </c>
      <c r="D166" s="5" t="s">
        <v>22</v>
      </c>
      <c r="E166" s="5" t="s">
        <v>19</v>
      </c>
      <c r="F166" s="5" t="s">
        <v>18</v>
      </c>
      <c r="G166" t="s">
        <v>10</v>
      </c>
      <c r="H166" t="s">
        <v>11</v>
      </c>
      <c r="I166" s="1">
        <v>0</v>
      </c>
      <c r="J166" s="1">
        <v>0</v>
      </c>
      <c r="K166" s="1">
        <f t="shared" si="8"/>
        <v>0</v>
      </c>
      <c r="L166" s="1" t="str">
        <f t="shared" si="9"/>
        <v>non smoker</v>
      </c>
      <c r="M166" s="5" t="s">
        <v>72</v>
      </c>
      <c r="N166" s="7">
        <v>5200</v>
      </c>
      <c r="O166" s="6" t="str">
        <f t="shared" si="10"/>
        <v>Low Income</v>
      </c>
      <c r="P166" s="1" t="str">
        <f t="shared" si="11"/>
        <v>Old Age</v>
      </c>
    </row>
    <row r="167" spans="1:16" s="1" customFormat="1" x14ac:dyDescent="0.3">
      <c r="A167" s="1">
        <v>166</v>
      </c>
      <c r="B167" t="s">
        <v>6</v>
      </c>
      <c r="C167" s="1">
        <v>38</v>
      </c>
      <c r="D167" s="5" t="s">
        <v>27</v>
      </c>
      <c r="E167" s="5" t="s">
        <v>30</v>
      </c>
      <c r="F167" s="5" t="s">
        <v>9</v>
      </c>
      <c r="G167" t="s">
        <v>10</v>
      </c>
      <c r="H167" t="s">
        <v>14</v>
      </c>
      <c r="I167" s="1">
        <v>9</v>
      </c>
      <c r="J167" s="1">
        <v>9</v>
      </c>
      <c r="K167" s="1">
        <f t="shared" si="8"/>
        <v>18</v>
      </c>
      <c r="L167" s="1" t="str">
        <f t="shared" si="9"/>
        <v>light smoker</v>
      </c>
      <c r="M167" s="5" t="s">
        <v>21</v>
      </c>
      <c r="N167" s="7">
        <v>10400</v>
      </c>
      <c r="O167" s="6" t="str">
        <f t="shared" si="10"/>
        <v>Middle Income</v>
      </c>
      <c r="P167" s="1" t="str">
        <f t="shared" si="11"/>
        <v>Middle Age</v>
      </c>
    </row>
    <row r="168" spans="1:16" s="1" customFormat="1" x14ac:dyDescent="0.3">
      <c r="A168" s="1">
        <v>167</v>
      </c>
      <c r="B168" t="s">
        <v>6</v>
      </c>
      <c r="C168" s="1">
        <v>30</v>
      </c>
      <c r="D168" s="5" t="s">
        <v>13</v>
      </c>
      <c r="E168" s="5" t="s">
        <v>17</v>
      </c>
      <c r="F168" s="5" t="s">
        <v>9</v>
      </c>
      <c r="G168" t="s">
        <v>10</v>
      </c>
      <c r="H168" t="s">
        <v>11</v>
      </c>
      <c r="I168" s="1">
        <v>0</v>
      </c>
      <c r="J168" s="1">
        <v>0</v>
      </c>
      <c r="K168" s="1">
        <f t="shared" si="8"/>
        <v>0</v>
      </c>
      <c r="L168" s="1" t="str">
        <f t="shared" si="9"/>
        <v>non smoker</v>
      </c>
      <c r="M168" s="5" t="s">
        <v>72</v>
      </c>
      <c r="N168" s="7">
        <v>10400</v>
      </c>
      <c r="O168" s="6" t="str">
        <f t="shared" si="10"/>
        <v>Middle Income</v>
      </c>
      <c r="P168" s="1" t="str">
        <f t="shared" si="11"/>
        <v>Young Adults</v>
      </c>
    </row>
    <row r="169" spans="1:16" s="1" customFormat="1" x14ac:dyDescent="0.3">
      <c r="A169" s="1">
        <v>168</v>
      </c>
      <c r="B169" t="s">
        <v>12</v>
      </c>
      <c r="C169" s="1">
        <v>44</v>
      </c>
      <c r="D169" s="5" t="s">
        <v>16</v>
      </c>
      <c r="E169" s="5" t="s">
        <v>30</v>
      </c>
      <c r="F169" s="5" t="s">
        <v>18</v>
      </c>
      <c r="G169" t="s">
        <v>10</v>
      </c>
      <c r="H169" t="s">
        <v>11</v>
      </c>
      <c r="I169" s="1">
        <v>0</v>
      </c>
      <c r="J169" s="1">
        <v>0</v>
      </c>
      <c r="K169" s="1">
        <f t="shared" si="8"/>
        <v>0</v>
      </c>
      <c r="L169" s="1" t="str">
        <f t="shared" si="9"/>
        <v>non smoker</v>
      </c>
      <c r="M169" s="5" t="s">
        <v>72</v>
      </c>
      <c r="N169" s="7">
        <v>15600</v>
      </c>
      <c r="O169" s="6" t="str">
        <f t="shared" si="10"/>
        <v>Middle Income</v>
      </c>
      <c r="P169" s="1" t="str">
        <f t="shared" si="11"/>
        <v>Middle Age</v>
      </c>
    </row>
    <row r="170" spans="1:16" s="1" customFormat="1" x14ac:dyDescent="0.3">
      <c r="A170" s="1">
        <v>169</v>
      </c>
      <c r="B170" t="s">
        <v>6</v>
      </c>
      <c r="C170" s="1">
        <v>91</v>
      </c>
      <c r="D170" s="5" t="s">
        <v>22</v>
      </c>
      <c r="E170" s="5" t="s">
        <v>8</v>
      </c>
      <c r="F170" s="5" t="s">
        <v>18</v>
      </c>
      <c r="G170" t="s">
        <v>10</v>
      </c>
      <c r="H170" t="s">
        <v>11</v>
      </c>
      <c r="I170" s="1">
        <v>0</v>
      </c>
      <c r="J170" s="1">
        <v>0</v>
      </c>
      <c r="K170" s="1">
        <f t="shared" si="8"/>
        <v>0</v>
      </c>
      <c r="L170" s="1" t="str">
        <f t="shared" si="9"/>
        <v>non smoker</v>
      </c>
      <c r="M170" s="5" t="s">
        <v>72</v>
      </c>
      <c r="N170" s="7" t="s">
        <v>62</v>
      </c>
      <c r="O170" s="6" t="str">
        <f t="shared" si="10"/>
        <v>Very High Income</v>
      </c>
      <c r="P170" s="1" t="str">
        <f t="shared" si="11"/>
        <v>Old Age</v>
      </c>
    </row>
    <row r="171" spans="1:16" s="1" customFormat="1" x14ac:dyDescent="0.3">
      <c r="A171" s="1">
        <v>170</v>
      </c>
      <c r="B171" t="s">
        <v>6</v>
      </c>
      <c r="C171" s="1">
        <v>40</v>
      </c>
      <c r="D171" s="5" t="s">
        <v>7</v>
      </c>
      <c r="E171" s="5" t="s">
        <v>19</v>
      </c>
      <c r="F171" s="5" t="s">
        <v>9</v>
      </c>
      <c r="G171" t="s">
        <v>10</v>
      </c>
      <c r="H171" t="s">
        <v>11</v>
      </c>
      <c r="I171" s="1">
        <v>0</v>
      </c>
      <c r="J171" s="1">
        <v>0</v>
      </c>
      <c r="K171" s="1">
        <f t="shared" si="8"/>
        <v>0</v>
      </c>
      <c r="L171" s="1" t="str">
        <f t="shared" si="9"/>
        <v>non smoker</v>
      </c>
      <c r="M171" s="5" t="s">
        <v>72</v>
      </c>
      <c r="N171" s="7" t="s">
        <v>63</v>
      </c>
      <c r="O171" s="6" t="str">
        <f t="shared" si="10"/>
        <v>Very High Income</v>
      </c>
      <c r="P171" s="1" t="str">
        <f t="shared" si="11"/>
        <v>Middle Age</v>
      </c>
    </row>
    <row r="172" spans="1:16" s="1" customFormat="1" x14ac:dyDescent="0.3">
      <c r="A172" s="1">
        <v>171</v>
      </c>
      <c r="B172" t="s">
        <v>12</v>
      </c>
      <c r="C172" s="1">
        <v>63</v>
      </c>
      <c r="D172" s="5" t="s">
        <v>16</v>
      </c>
      <c r="E172" s="5" t="s">
        <v>17</v>
      </c>
      <c r="F172" s="5" t="s">
        <v>9</v>
      </c>
      <c r="G172" t="s">
        <v>10</v>
      </c>
      <c r="H172" t="s">
        <v>11</v>
      </c>
      <c r="I172" s="1">
        <v>0</v>
      </c>
      <c r="J172" s="1">
        <v>0</v>
      </c>
      <c r="K172" s="1">
        <f t="shared" si="8"/>
        <v>0</v>
      </c>
      <c r="L172" s="1" t="str">
        <f t="shared" si="9"/>
        <v>non smoker</v>
      </c>
      <c r="M172" s="5" t="s">
        <v>72</v>
      </c>
      <c r="N172" s="7">
        <v>2600</v>
      </c>
      <c r="O172" s="6" t="str">
        <f t="shared" si="10"/>
        <v>Low Income</v>
      </c>
      <c r="P172" s="1" t="str">
        <f t="shared" si="11"/>
        <v>Old Age</v>
      </c>
    </row>
    <row r="173" spans="1:16" s="1" customFormat="1" x14ac:dyDescent="0.3">
      <c r="A173" s="1">
        <v>172</v>
      </c>
      <c r="B173" t="s">
        <v>12</v>
      </c>
      <c r="C173" s="1">
        <v>61</v>
      </c>
      <c r="D173" s="5" t="s">
        <v>7</v>
      </c>
      <c r="E173" s="5" t="s">
        <v>8</v>
      </c>
      <c r="F173" s="5" t="s">
        <v>9</v>
      </c>
      <c r="G173" t="s">
        <v>10</v>
      </c>
      <c r="H173" t="s">
        <v>14</v>
      </c>
      <c r="I173" s="1">
        <v>30</v>
      </c>
      <c r="J173" s="1">
        <v>30</v>
      </c>
      <c r="K173" s="1">
        <f t="shared" si="8"/>
        <v>60</v>
      </c>
      <c r="L173" s="1" t="str">
        <f t="shared" si="9"/>
        <v>moderate smoker</v>
      </c>
      <c r="M173" s="5" t="s">
        <v>15</v>
      </c>
      <c r="N173" s="7">
        <v>2600</v>
      </c>
      <c r="O173" s="6" t="str">
        <f t="shared" si="10"/>
        <v>Low Income</v>
      </c>
      <c r="P173" s="1" t="str">
        <f t="shared" si="11"/>
        <v>Old Age</v>
      </c>
    </row>
    <row r="174" spans="1:16" s="1" customFormat="1" x14ac:dyDescent="0.3">
      <c r="A174" s="1">
        <v>173</v>
      </c>
      <c r="B174" t="s">
        <v>12</v>
      </c>
      <c r="C174" s="1">
        <v>40</v>
      </c>
      <c r="D174" s="5" t="s">
        <v>16</v>
      </c>
      <c r="E174" s="5" t="s">
        <v>28</v>
      </c>
      <c r="F174" s="5" t="s">
        <v>18</v>
      </c>
      <c r="G174" t="s">
        <v>10</v>
      </c>
      <c r="H174" t="s">
        <v>11</v>
      </c>
      <c r="I174" s="1">
        <v>0</v>
      </c>
      <c r="J174" s="1">
        <v>0</v>
      </c>
      <c r="K174" s="1">
        <f t="shared" si="8"/>
        <v>0</v>
      </c>
      <c r="L174" s="1" t="str">
        <f t="shared" si="9"/>
        <v>non smoker</v>
      </c>
      <c r="M174" s="5" t="s">
        <v>72</v>
      </c>
      <c r="N174" s="7">
        <v>5200</v>
      </c>
      <c r="O174" s="6" t="str">
        <f t="shared" si="10"/>
        <v>Low Income</v>
      </c>
      <c r="P174" s="1" t="str">
        <f t="shared" si="11"/>
        <v>Middle Age</v>
      </c>
    </row>
    <row r="175" spans="1:16" s="1" customFormat="1" x14ac:dyDescent="0.3">
      <c r="A175" s="1">
        <v>174</v>
      </c>
      <c r="B175" t="s">
        <v>12</v>
      </c>
      <c r="C175" s="1">
        <v>57</v>
      </c>
      <c r="D175" s="5" t="s">
        <v>16</v>
      </c>
      <c r="E175" s="5" t="s">
        <v>8</v>
      </c>
      <c r="F175" s="5" t="s">
        <v>9</v>
      </c>
      <c r="G175" t="s">
        <v>10</v>
      </c>
      <c r="H175" t="s">
        <v>14</v>
      </c>
      <c r="I175" s="1">
        <v>15</v>
      </c>
      <c r="J175" s="1">
        <v>15</v>
      </c>
      <c r="K175" s="1">
        <f t="shared" si="8"/>
        <v>30</v>
      </c>
      <c r="L175" s="1" t="str">
        <f t="shared" si="9"/>
        <v>moderate smoker</v>
      </c>
      <c r="M175" s="5" t="s">
        <v>74</v>
      </c>
      <c r="N175" s="7" t="s">
        <v>62</v>
      </c>
      <c r="O175" s="6" t="str">
        <f t="shared" si="10"/>
        <v>Very High Income</v>
      </c>
      <c r="P175" s="1" t="str">
        <f t="shared" si="11"/>
        <v>Middle Age</v>
      </c>
    </row>
    <row r="176" spans="1:16" s="1" customFormat="1" x14ac:dyDescent="0.3">
      <c r="A176" s="1">
        <v>175</v>
      </c>
      <c r="B176" t="s">
        <v>12</v>
      </c>
      <c r="C176" s="1">
        <v>41</v>
      </c>
      <c r="D176" s="5" t="s">
        <v>16</v>
      </c>
      <c r="E176" s="5" t="s">
        <v>17</v>
      </c>
      <c r="F176" s="5" t="s">
        <v>9</v>
      </c>
      <c r="G176" t="s">
        <v>10</v>
      </c>
      <c r="H176" t="s">
        <v>11</v>
      </c>
      <c r="I176" s="1">
        <v>0</v>
      </c>
      <c r="J176" s="1">
        <v>0</v>
      </c>
      <c r="K176" s="1">
        <f t="shared" si="8"/>
        <v>0</v>
      </c>
      <c r="L176" s="1" t="str">
        <f t="shared" si="9"/>
        <v>non smoker</v>
      </c>
      <c r="M176" s="5" t="s">
        <v>72</v>
      </c>
      <c r="N176" s="7">
        <v>28600</v>
      </c>
      <c r="O176" s="6" t="str">
        <f t="shared" si="10"/>
        <v>High Income</v>
      </c>
      <c r="P176" s="1" t="str">
        <f t="shared" si="11"/>
        <v>Middle Age</v>
      </c>
    </row>
    <row r="177" spans="1:16" s="1" customFormat="1" x14ac:dyDescent="0.3">
      <c r="A177" s="1">
        <v>176</v>
      </c>
      <c r="B177" t="s">
        <v>12</v>
      </c>
      <c r="C177" s="1">
        <v>32</v>
      </c>
      <c r="D177" s="5" t="s">
        <v>13</v>
      </c>
      <c r="E177" s="5" t="s">
        <v>8</v>
      </c>
      <c r="F177" s="5" t="s">
        <v>18</v>
      </c>
      <c r="G177" t="s">
        <v>10</v>
      </c>
      <c r="H177" t="s">
        <v>14</v>
      </c>
      <c r="I177" s="1">
        <v>7</v>
      </c>
      <c r="J177" s="1">
        <v>5</v>
      </c>
      <c r="K177" s="1">
        <f t="shared" si="8"/>
        <v>12</v>
      </c>
      <c r="L177" s="1" t="str">
        <f t="shared" si="9"/>
        <v>light smoker</v>
      </c>
      <c r="M177" s="5" t="s">
        <v>21</v>
      </c>
      <c r="N177" s="7">
        <v>2600</v>
      </c>
      <c r="O177" s="6" t="str">
        <f t="shared" si="10"/>
        <v>Low Income</v>
      </c>
      <c r="P177" s="1" t="str">
        <f t="shared" si="11"/>
        <v>Young Adults</v>
      </c>
    </row>
    <row r="178" spans="1:16" s="1" customFormat="1" x14ac:dyDescent="0.3">
      <c r="A178" s="1">
        <v>177</v>
      </c>
      <c r="B178" t="s">
        <v>6</v>
      </c>
      <c r="C178" s="1">
        <v>76</v>
      </c>
      <c r="D178" s="5" t="s">
        <v>16</v>
      </c>
      <c r="E178" s="5" t="s">
        <v>8</v>
      </c>
      <c r="F178" s="5" t="s">
        <v>18</v>
      </c>
      <c r="G178" t="s">
        <v>10</v>
      </c>
      <c r="H178" t="s">
        <v>11</v>
      </c>
      <c r="I178" s="1">
        <v>0</v>
      </c>
      <c r="J178" s="1">
        <v>0</v>
      </c>
      <c r="K178" s="1">
        <f t="shared" si="8"/>
        <v>0</v>
      </c>
      <c r="L178" s="1" t="str">
        <f t="shared" si="9"/>
        <v>non smoker</v>
      </c>
      <c r="M178" s="5" t="s">
        <v>72</v>
      </c>
      <c r="N178" s="7">
        <v>5200</v>
      </c>
      <c r="O178" s="6" t="str">
        <f t="shared" si="10"/>
        <v>Low Income</v>
      </c>
      <c r="P178" s="1" t="str">
        <f t="shared" si="11"/>
        <v>Old Age</v>
      </c>
    </row>
    <row r="179" spans="1:16" s="1" customFormat="1" x14ac:dyDescent="0.3">
      <c r="A179" s="1">
        <v>178</v>
      </c>
      <c r="B179" t="s">
        <v>12</v>
      </c>
      <c r="C179" s="1">
        <v>35</v>
      </c>
      <c r="D179" s="5" t="s">
        <v>7</v>
      </c>
      <c r="E179" s="5" t="s">
        <v>19</v>
      </c>
      <c r="F179" s="5" t="s">
        <v>18</v>
      </c>
      <c r="G179" t="s">
        <v>10</v>
      </c>
      <c r="H179" t="s">
        <v>14</v>
      </c>
      <c r="I179" s="1">
        <v>2</v>
      </c>
      <c r="J179" s="1">
        <v>2</v>
      </c>
      <c r="K179" s="1">
        <f t="shared" si="8"/>
        <v>4</v>
      </c>
      <c r="L179" s="1" t="str">
        <f t="shared" si="9"/>
        <v>occasional smoker</v>
      </c>
      <c r="M179" s="5" t="s">
        <v>15</v>
      </c>
      <c r="N179" s="7">
        <v>10400</v>
      </c>
      <c r="O179" s="6" t="str">
        <f t="shared" si="10"/>
        <v>Middle Income</v>
      </c>
      <c r="P179" s="1" t="str">
        <f t="shared" si="11"/>
        <v>Young Adults</v>
      </c>
    </row>
    <row r="180" spans="1:16" s="1" customFormat="1" x14ac:dyDescent="0.3">
      <c r="A180" s="1">
        <v>179</v>
      </c>
      <c r="B180" t="s">
        <v>6</v>
      </c>
      <c r="C180" s="1">
        <v>70</v>
      </c>
      <c r="D180" s="5" t="s">
        <v>16</v>
      </c>
      <c r="E180" s="5" t="s">
        <v>8</v>
      </c>
      <c r="F180" s="5" t="s">
        <v>18</v>
      </c>
      <c r="G180" t="s">
        <v>10</v>
      </c>
      <c r="H180" t="s">
        <v>11</v>
      </c>
      <c r="I180" s="1">
        <v>0</v>
      </c>
      <c r="J180" s="1">
        <v>0</v>
      </c>
      <c r="K180" s="1">
        <f t="shared" si="8"/>
        <v>0</v>
      </c>
      <c r="L180" s="1" t="str">
        <f t="shared" si="9"/>
        <v>non smoker</v>
      </c>
      <c r="M180" s="5" t="s">
        <v>72</v>
      </c>
      <c r="N180" s="7">
        <v>5200</v>
      </c>
      <c r="O180" s="6" t="str">
        <f t="shared" si="10"/>
        <v>Low Income</v>
      </c>
      <c r="P180" s="1" t="str">
        <f t="shared" si="11"/>
        <v>Old Age</v>
      </c>
    </row>
    <row r="181" spans="1:16" s="1" customFormat="1" x14ac:dyDescent="0.3">
      <c r="A181" s="1">
        <v>180</v>
      </c>
      <c r="B181" t="s">
        <v>12</v>
      </c>
      <c r="C181" s="1">
        <v>75</v>
      </c>
      <c r="D181" s="5" t="s">
        <v>22</v>
      </c>
      <c r="E181" s="5" t="s">
        <v>8</v>
      </c>
      <c r="F181" s="5" t="s">
        <v>9</v>
      </c>
      <c r="G181" t="s">
        <v>10</v>
      </c>
      <c r="H181" t="s">
        <v>11</v>
      </c>
      <c r="I181" s="1">
        <v>0</v>
      </c>
      <c r="J181" s="1">
        <v>0</v>
      </c>
      <c r="K181" s="1">
        <f t="shared" si="8"/>
        <v>0</v>
      </c>
      <c r="L181" s="1" t="str">
        <f t="shared" si="9"/>
        <v>non smoker</v>
      </c>
      <c r="M181" s="5" t="s">
        <v>72</v>
      </c>
      <c r="N181" s="7">
        <v>5200</v>
      </c>
      <c r="O181" s="6" t="str">
        <f t="shared" si="10"/>
        <v>Low Income</v>
      </c>
      <c r="P181" s="1" t="str">
        <f t="shared" si="11"/>
        <v>Old Age</v>
      </c>
    </row>
    <row r="182" spans="1:16" s="1" customFormat="1" x14ac:dyDescent="0.3">
      <c r="A182" s="1">
        <v>181</v>
      </c>
      <c r="B182" t="s">
        <v>12</v>
      </c>
      <c r="C182" s="1">
        <v>74</v>
      </c>
      <c r="D182" s="5" t="s">
        <v>22</v>
      </c>
      <c r="E182" s="5" t="s">
        <v>8</v>
      </c>
      <c r="F182" s="5" t="s">
        <v>18</v>
      </c>
      <c r="G182" t="s">
        <v>10</v>
      </c>
      <c r="H182" t="s">
        <v>11</v>
      </c>
      <c r="I182" s="1">
        <v>0</v>
      </c>
      <c r="J182" s="1">
        <v>0</v>
      </c>
      <c r="K182" s="1">
        <f t="shared" si="8"/>
        <v>0</v>
      </c>
      <c r="L182" s="1" t="str">
        <f t="shared" si="9"/>
        <v>non smoker</v>
      </c>
      <c r="M182" s="5" t="s">
        <v>72</v>
      </c>
      <c r="N182" s="7">
        <v>2600</v>
      </c>
      <c r="O182" s="6" t="str">
        <f t="shared" si="10"/>
        <v>Low Income</v>
      </c>
      <c r="P182" s="1" t="str">
        <f t="shared" si="11"/>
        <v>Old Age</v>
      </c>
    </row>
    <row r="183" spans="1:16" s="1" customFormat="1" x14ac:dyDescent="0.3">
      <c r="A183" s="1">
        <v>182</v>
      </c>
      <c r="B183" t="s">
        <v>6</v>
      </c>
      <c r="C183" s="1">
        <v>49</v>
      </c>
      <c r="D183" s="5" t="s">
        <v>16</v>
      </c>
      <c r="E183" s="5" t="s">
        <v>17</v>
      </c>
      <c r="F183" s="5" t="s">
        <v>9</v>
      </c>
      <c r="G183" t="s">
        <v>10</v>
      </c>
      <c r="H183" t="s">
        <v>11</v>
      </c>
      <c r="I183" s="1">
        <v>0</v>
      </c>
      <c r="J183" s="1">
        <v>0</v>
      </c>
      <c r="K183" s="1">
        <f t="shared" si="8"/>
        <v>0</v>
      </c>
      <c r="L183" s="1" t="str">
        <f t="shared" si="9"/>
        <v>non smoker</v>
      </c>
      <c r="M183" s="5" t="s">
        <v>72</v>
      </c>
      <c r="N183" s="7" t="s">
        <v>63</v>
      </c>
      <c r="O183" s="6" t="str">
        <f t="shared" si="10"/>
        <v>Very High Income</v>
      </c>
      <c r="P183" s="1" t="str">
        <f t="shared" si="11"/>
        <v>Middle Age</v>
      </c>
    </row>
    <row r="184" spans="1:16" s="1" customFormat="1" x14ac:dyDescent="0.3">
      <c r="A184" s="1">
        <v>183</v>
      </c>
      <c r="B184" t="s">
        <v>12</v>
      </c>
      <c r="C184" s="1">
        <v>56</v>
      </c>
      <c r="D184" s="5" t="s">
        <v>16</v>
      </c>
      <c r="E184" s="5" t="s">
        <v>19</v>
      </c>
      <c r="F184" s="5" t="s">
        <v>9</v>
      </c>
      <c r="G184" t="s">
        <v>10</v>
      </c>
      <c r="H184" t="s">
        <v>11</v>
      </c>
      <c r="I184" s="1">
        <v>0</v>
      </c>
      <c r="J184" s="1">
        <v>0</v>
      </c>
      <c r="K184" s="1">
        <f t="shared" si="8"/>
        <v>0</v>
      </c>
      <c r="L184" s="1" t="str">
        <f t="shared" si="9"/>
        <v>non smoker</v>
      </c>
      <c r="M184" s="5" t="s">
        <v>72</v>
      </c>
      <c r="N184" s="7" t="s">
        <v>62</v>
      </c>
      <c r="O184" s="6" t="str">
        <f t="shared" si="10"/>
        <v>Very High Income</v>
      </c>
      <c r="P184" s="1" t="str">
        <f t="shared" si="11"/>
        <v>Middle Age</v>
      </c>
    </row>
    <row r="185" spans="1:16" s="1" customFormat="1" x14ac:dyDescent="0.3">
      <c r="A185" s="1">
        <v>184</v>
      </c>
      <c r="B185" t="s">
        <v>6</v>
      </c>
      <c r="C185" s="1">
        <v>60</v>
      </c>
      <c r="D185" s="5" t="s">
        <v>16</v>
      </c>
      <c r="E185" s="5" t="s">
        <v>17</v>
      </c>
      <c r="F185" s="5" t="s">
        <v>18</v>
      </c>
      <c r="G185" t="s">
        <v>10</v>
      </c>
      <c r="H185" t="s">
        <v>11</v>
      </c>
      <c r="I185" s="1">
        <v>0</v>
      </c>
      <c r="J185" s="1">
        <v>0</v>
      </c>
      <c r="K185" s="1">
        <f t="shared" si="8"/>
        <v>0</v>
      </c>
      <c r="L185" s="1" t="str">
        <f t="shared" si="9"/>
        <v>non smoker</v>
      </c>
      <c r="M185" s="5" t="s">
        <v>72</v>
      </c>
      <c r="N185" s="7">
        <v>15600</v>
      </c>
      <c r="O185" s="6" t="str">
        <f t="shared" si="10"/>
        <v>Middle Income</v>
      </c>
      <c r="P185" s="1" t="str">
        <f t="shared" si="11"/>
        <v>Middle Age</v>
      </c>
    </row>
    <row r="186" spans="1:16" s="1" customFormat="1" x14ac:dyDescent="0.3">
      <c r="A186" s="1">
        <v>185</v>
      </c>
      <c r="B186" t="s">
        <v>12</v>
      </c>
      <c r="C186" s="1">
        <v>72</v>
      </c>
      <c r="D186" s="5" t="s">
        <v>22</v>
      </c>
      <c r="E186" s="5" t="s">
        <v>8</v>
      </c>
      <c r="F186" s="5" t="s">
        <v>18</v>
      </c>
      <c r="G186" t="s">
        <v>10</v>
      </c>
      <c r="H186" t="s">
        <v>11</v>
      </c>
      <c r="I186" s="1">
        <v>0</v>
      </c>
      <c r="J186" s="1">
        <v>0</v>
      </c>
      <c r="K186" s="1">
        <f t="shared" si="8"/>
        <v>0</v>
      </c>
      <c r="L186" s="1" t="str">
        <f t="shared" si="9"/>
        <v>non smoker</v>
      </c>
      <c r="M186" s="5" t="s">
        <v>72</v>
      </c>
      <c r="N186" s="7">
        <v>5200</v>
      </c>
      <c r="O186" s="6" t="str">
        <f t="shared" si="10"/>
        <v>Low Income</v>
      </c>
      <c r="P186" s="1" t="str">
        <f t="shared" si="11"/>
        <v>Old Age</v>
      </c>
    </row>
    <row r="187" spans="1:16" s="1" customFormat="1" x14ac:dyDescent="0.3">
      <c r="A187" s="1">
        <v>186</v>
      </c>
      <c r="B187" t="s">
        <v>6</v>
      </c>
      <c r="C187" s="1">
        <v>17</v>
      </c>
      <c r="D187" s="5" t="s">
        <v>13</v>
      </c>
      <c r="E187" s="5" t="s">
        <v>19</v>
      </c>
      <c r="F187" s="5" t="s">
        <v>18</v>
      </c>
      <c r="G187" t="s">
        <v>10</v>
      </c>
      <c r="H187" t="s">
        <v>11</v>
      </c>
      <c r="I187" s="1">
        <v>0</v>
      </c>
      <c r="J187" s="1">
        <v>0</v>
      </c>
      <c r="K187" s="1">
        <f t="shared" si="8"/>
        <v>0</v>
      </c>
      <c r="L187" s="1" t="str">
        <f t="shared" si="9"/>
        <v>non smoker</v>
      </c>
      <c r="M187" s="5" t="s">
        <v>72</v>
      </c>
      <c r="N187" s="7">
        <v>5200</v>
      </c>
      <c r="O187" s="6" t="str">
        <f t="shared" si="10"/>
        <v>Low Income</v>
      </c>
      <c r="P187" s="1" t="str">
        <f t="shared" si="11"/>
        <v>Young Adults</v>
      </c>
    </row>
    <row r="188" spans="1:16" s="1" customFormat="1" x14ac:dyDescent="0.3">
      <c r="A188" s="1">
        <v>187</v>
      </c>
      <c r="B188" t="s">
        <v>12</v>
      </c>
      <c r="C188" s="1">
        <v>23</v>
      </c>
      <c r="D188" s="5" t="s">
        <v>13</v>
      </c>
      <c r="E188" s="5" t="s">
        <v>17</v>
      </c>
      <c r="F188" s="5" t="s">
        <v>18</v>
      </c>
      <c r="G188" t="s">
        <v>10</v>
      </c>
      <c r="H188" t="s">
        <v>11</v>
      </c>
      <c r="I188" s="1">
        <v>0</v>
      </c>
      <c r="J188" s="1">
        <v>0</v>
      </c>
      <c r="K188" s="1">
        <f t="shared" si="8"/>
        <v>0</v>
      </c>
      <c r="L188" s="1" t="str">
        <f t="shared" si="9"/>
        <v>non smoker</v>
      </c>
      <c r="M188" s="5" t="s">
        <v>72</v>
      </c>
      <c r="N188" s="7">
        <v>20800</v>
      </c>
      <c r="O188" s="6" t="str">
        <f t="shared" si="10"/>
        <v>High Income</v>
      </c>
      <c r="P188" s="1" t="str">
        <f t="shared" si="11"/>
        <v>Young Adults</v>
      </c>
    </row>
    <row r="189" spans="1:16" s="1" customFormat="1" x14ac:dyDescent="0.3">
      <c r="A189" s="1">
        <v>188</v>
      </c>
      <c r="B189" t="s">
        <v>6</v>
      </c>
      <c r="C189" s="1">
        <v>79</v>
      </c>
      <c r="D189" s="5" t="s">
        <v>16</v>
      </c>
      <c r="E189" s="5" t="s">
        <v>8</v>
      </c>
      <c r="F189" s="5" t="s">
        <v>18</v>
      </c>
      <c r="G189" t="s">
        <v>10</v>
      </c>
      <c r="H189" t="s">
        <v>11</v>
      </c>
      <c r="I189" s="1">
        <v>0</v>
      </c>
      <c r="J189" s="1">
        <v>0</v>
      </c>
      <c r="K189" s="1">
        <f t="shared" si="8"/>
        <v>0</v>
      </c>
      <c r="L189" s="1" t="str">
        <f t="shared" si="9"/>
        <v>non smoker</v>
      </c>
      <c r="M189" s="5" t="s">
        <v>72</v>
      </c>
      <c r="N189" s="7">
        <v>5200</v>
      </c>
      <c r="O189" s="6" t="str">
        <f t="shared" si="10"/>
        <v>Low Income</v>
      </c>
      <c r="P189" s="1" t="str">
        <f t="shared" si="11"/>
        <v>Old Age</v>
      </c>
    </row>
    <row r="190" spans="1:16" s="1" customFormat="1" x14ac:dyDescent="0.3">
      <c r="A190" s="1">
        <v>189</v>
      </c>
      <c r="B190" t="s">
        <v>12</v>
      </c>
      <c r="C190" s="1">
        <v>65</v>
      </c>
      <c r="D190" s="5" t="s">
        <v>27</v>
      </c>
      <c r="E190" s="5" t="s">
        <v>8</v>
      </c>
      <c r="F190" s="5" t="s">
        <v>9</v>
      </c>
      <c r="G190" t="s">
        <v>10</v>
      </c>
      <c r="H190" t="s">
        <v>11</v>
      </c>
      <c r="I190" s="1">
        <v>0</v>
      </c>
      <c r="J190" s="1">
        <v>0</v>
      </c>
      <c r="K190" s="1">
        <f t="shared" si="8"/>
        <v>0</v>
      </c>
      <c r="L190" s="1" t="str">
        <f t="shared" si="9"/>
        <v>non smoker</v>
      </c>
      <c r="M190" s="5" t="s">
        <v>72</v>
      </c>
      <c r="N190" s="7">
        <v>2600</v>
      </c>
      <c r="O190" s="6" t="str">
        <f t="shared" si="10"/>
        <v>Low Income</v>
      </c>
      <c r="P190" s="1" t="str">
        <f t="shared" si="11"/>
        <v>Old Age</v>
      </c>
    </row>
    <row r="191" spans="1:16" s="1" customFormat="1" x14ac:dyDescent="0.3">
      <c r="A191" s="1">
        <v>190</v>
      </c>
      <c r="B191" t="s">
        <v>12</v>
      </c>
      <c r="C191" s="1">
        <v>57</v>
      </c>
      <c r="D191" s="5" t="s">
        <v>16</v>
      </c>
      <c r="E191" s="5" t="s">
        <v>17</v>
      </c>
      <c r="F191" s="5" t="s">
        <v>18</v>
      </c>
      <c r="G191" t="s">
        <v>10</v>
      </c>
      <c r="H191" t="s">
        <v>11</v>
      </c>
      <c r="I191" s="1">
        <v>0</v>
      </c>
      <c r="J191" s="1">
        <v>0</v>
      </c>
      <c r="K191" s="1">
        <f t="shared" si="8"/>
        <v>0</v>
      </c>
      <c r="L191" s="1" t="str">
        <f t="shared" si="9"/>
        <v>non smoker</v>
      </c>
      <c r="M191" s="5" t="s">
        <v>72</v>
      </c>
      <c r="N191" s="7">
        <v>5200</v>
      </c>
      <c r="O191" s="6" t="str">
        <f t="shared" si="10"/>
        <v>Low Income</v>
      </c>
      <c r="P191" s="1" t="str">
        <f t="shared" si="11"/>
        <v>Middle Age</v>
      </c>
    </row>
    <row r="192" spans="1:16" s="1" customFormat="1" x14ac:dyDescent="0.3">
      <c r="A192" s="1">
        <v>191</v>
      </c>
      <c r="B192" t="s">
        <v>12</v>
      </c>
      <c r="C192" s="1">
        <v>37</v>
      </c>
      <c r="D192" s="5" t="s">
        <v>16</v>
      </c>
      <c r="E192" s="5" t="s">
        <v>19</v>
      </c>
      <c r="F192" s="5" t="s">
        <v>9</v>
      </c>
      <c r="G192" t="s">
        <v>10</v>
      </c>
      <c r="H192" t="s">
        <v>11</v>
      </c>
      <c r="I192" s="1">
        <v>0</v>
      </c>
      <c r="J192" s="1">
        <v>0</v>
      </c>
      <c r="K192" s="1">
        <f t="shared" si="8"/>
        <v>0</v>
      </c>
      <c r="L192" s="1" t="str">
        <f t="shared" si="9"/>
        <v>non smoker</v>
      </c>
      <c r="M192" s="5" t="s">
        <v>72</v>
      </c>
      <c r="N192" s="7">
        <v>15600</v>
      </c>
      <c r="O192" s="6" t="str">
        <f t="shared" si="10"/>
        <v>Middle Income</v>
      </c>
      <c r="P192" s="1" t="str">
        <f t="shared" si="11"/>
        <v>Middle Age</v>
      </c>
    </row>
    <row r="193" spans="1:16" s="1" customFormat="1" x14ac:dyDescent="0.3">
      <c r="A193" s="1">
        <v>192</v>
      </c>
      <c r="B193" t="s">
        <v>6</v>
      </c>
      <c r="C193" s="1">
        <v>79</v>
      </c>
      <c r="D193" s="5" t="s">
        <v>13</v>
      </c>
      <c r="E193" s="5" t="s">
        <v>8</v>
      </c>
      <c r="F193" s="5" t="s">
        <v>18</v>
      </c>
      <c r="G193" t="s">
        <v>10</v>
      </c>
      <c r="H193" t="s">
        <v>11</v>
      </c>
      <c r="I193" s="1">
        <v>0</v>
      </c>
      <c r="J193" s="1">
        <v>0</v>
      </c>
      <c r="K193" s="1">
        <f t="shared" si="8"/>
        <v>0</v>
      </c>
      <c r="L193" s="1" t="str">
        <f t="shared" si="9"/>
        <v>non smoker</v>
      </c>
      <c r="M193" s="5" t="s">
        <v>72</v>
      </c>
      <c r="N193" s="7">
        <v>5200</v>
      </c>
      <c r="O193" s="6" t="str">
        <f t="shared" si="10"/>
        <v>Low Income</v>
      </c>
      <c r="P193" s="1" t="str">
        <f t="shared" si="11"/>
        <v>Old Age</v>
      </c>
    </row>
    <row r="194" spans="1:16" s="1" customFormat="1" x14ac:dyDescent="0.3">
      <c r="A194" s="1">
        <v>193</v>
      </c>
      <c r="B194" t="s">
        <v>12</v>
      </c>
      <c r="C194" s="1">
        <v>71</v>
      </c>
      <c r="D194" s="5" t="s">
        <v>13</v>
      </c>
      <c r="E194" s="5" t="s">
        <v>8</v>
      </c>
      <c r="F194" s="5" t="s">
        <v>18</v>
      </c>
      <c r="G194" t="s">
        <v>10</v>
      </c>
      <c r="H194" t="s">
        <v>11</v>
      </c>
      <c r="I194" s="1">
        <v>0</v>
      </c>
      <c r="J194" s="1">
        <v>0</v>
      </c>
      <c r="K194" s="1">
        <f t="shared" ref="K194:K257" si="12">SUM(I194,J194)</f>
        <v>0</v>
      </c>
      <c r="L194" s="1" t="str">
        <f t="shared" ref="L194:L257" si="13">IF(I194=0,"non smoker",IF(I194&lt;5,"occasional smoker",IF(I194&lt;=10,"light smoker",IF(I194&lt;=50,"moderate smoker",IF(I194&gt;50,"heavy smoker")))))</f>
        <v>non smoker</v>
      </c>
      <c r="M194" s="5" t="s">
        <v>72</v>
      </c>
      <c r="N194" s="7">
        <v>2600</v>
      </c>
      <c r="O194" s="6" t="str">
        <f t="shared" ref="O194:O257" si="14">_xlfn.SWITCH(TRUE,
    N194 &lt;= 5200, "Low Income",
    N194 &lt;= 15600, "Middle Income",
    N194 &lt;= 28600, "High Income",
    N194 = "Under", "Very Low Income",
    OR(N194 = "Refused", N194 = "Unknown"), "Not Provided",
    TRUE, "Very High Income"
)</f>
        <v>Low Income</v>
      </c>
      <c r="P194" s="1" t="str">
        <f t="shared" ref="P194:P257" si="15">IF(C194&lt;=35,"Young Adults",IF(C194&lt;=60,"Middle Age",IF(C194&gt;60,"Old Age","0")))</f>
        <v>Old Age</v>
      </c>
    </row>
    <row r="195" spans="1:16" s="1" customFormat="1" x14ac:dyDescent="0.3">
      <c r="A195" s="1">
        <v>194</v>
      </c>
      <c r="B195" t="s">
        <v>12</v>
      </c>
      <c r="C195" s="1">
        <v>87</v>
      </c>
      <c r="D195" s="5" t="s">
        <v>22</v>
      </c>
      <c r="E195" s="5" t="s">
        <v>8</v>
      </c>
      <c r="F195" s="5" t="s">
        <v>23</v>
      </c>
      <c r="G195" t="s">
        <v>10</v>
      </c>
      <c r="H195" t="s">
        <v>11</v>
      </c>
      <c r="I195" s="1">
        <v>0</v>
      </c>
      <c r="J195" s="1">
        <v>0</v>
      </c>
      <c r="K195" s="1">
        <f t="shared" si="12"/>
        <v>0</v>
      </c>
      <c r="L195" s="1" t="str">
        <f t="shared" si="13"/>
        <v>non smoker</v>
      </c>
      <c r="M195" s="5" t="s">
        <v>72</v>
      </c>
      <c r="N195" s="7" t="s">
        <v>25</v>
      </c>
      <c r="O195" s="6" t="str">
        <f t="shared" si="14"/>
        <v>Not Provided</v>
      </c>
      <c r="P195" s="1" t="str">
        <f t="shared" si="15"/>
        <v>Old Age</v>
      </c>
    </row>
    <row r="196" spans="1:16" s="1" customFormat="1" x14ac:dyDescent="0.3">
      <c r="A196" s="1">
        <v>195</v>
      </c>
      <c r="B196" t="s">
        <v>6</v>
      </c>
      <c r="C196" s="1">
        <v>59</v>
      </c>
      <c r="D196" s="5" t="s">
        <v>16</v>
      </c>
      <c r="E196" s="5" t="s">
        <v>17</v>
      </c>
      <c r="F196" s="5" t="s">
        <v>18</v>
      </c>
      <c r="G196" t="s">
        <v>10</v>
      </c>
      <c r="H196" t="s">
        <v>14</v>
      </c>
      <c r="I196" s="1">
        <v>40</v>
      </c>
      <c r="J196" s="1">
        <v>40</v>
      </c>
      <c r="K196" s="1">
        <f t="shared" si="12"/>
        <v>80</v>
      </c>
      <c r="L196" s="1" t="str">
        <f t="shared" si="13"/>
        <v>moderate smoker</v>
      </c>
      <c r="M196" s="5" t="s">
        <v>15</v>
      </c>
      <c r="N196" s="7">
        <v>28600</v>
      </c>
      <c r="O196" s="6" t="str">
        <f t="shared" si="14"/>
        <v>High Income</v>
      </c>
      <c r="P196" s="1" t="str">
        <f t="shared" si="15"/>
        <v>Middle Age</v>
      </c>
    </row>
    <row r="197" spans="1:16" s="1" customFormat="1" x14ac:dyDescent="0.3">
      <c r="A197" s="1">
        <v>196</v>
      </c>
      <c r="B197" t="s">
        <v>6</v>
      </c>
      <c r="C197" s="1">
        <v>21</v>
      </c>
      <c r="D197" s="5" t="s">
        <v>13</v>
      </c>
      <c r="E197" s="5" t="s">
        <v>29</v>
      </c>
      <c r="F197" s="5" t="s">
        <v>18</v>
      </c>
      <c r="G197" t="s">
        <v>10</v>
      </c>
      <c r="H197" t="s">
        <v>14</v>
      </c>
      <c r="I197" s="1">
        <v>20</v>
      </c>
      <c r="J197" s="1">
        <v>8</v>
      </c>
      <c r="K197" s="1">
        <f t="shared" si="12"/>
        <v>28</v>
      </c>
      <c r="L197" s="1" t="str">
        <f t="shared" si="13"/>
        <v>moderate smoker</v>
      </c>
      <c r="M197" s="5" t="s">
        <v>15</v>
      </c>
      <c r="N197" s="7">
        <v>10400</v>
      </c>
      <c r="O197" s="6" t="str">
        <f t="shared" si="14"/>
        <v>Middle Income</v>
      </c>
      <c r="P197" s="1" t="str">
        <f t="shared" si="15"/>
        <v>Young Adults</v>
      </c>
    </row>
    <row r="198" spans="1:16" s="1" customFormat="1" x14ac:dyDescent="0.3">
      <c r="A198" s="1">
        <v>197</v>
      </c>
      <c r="B198" t="s">
        <v>12</v>
      </c>
      <c r="C198" s="1">
        <v>66</v>
      </c>
      <c r="D198" s="5" t="s">
        <v>16</v>
      </c>
      <c r="E198" s="5" t="s">
        <v>8</v>
      </c>
      <c r="F198" s="5" t="s">
        <v>18</v>
      </c>
      <c r="G198" t="s">
        <v>10</v>
      </c>
      <c r="H198" t="s">
        <v>11</v>
      </c>
      <c r="I198" s="1">
        <v>0</v>
      </c>
      <c r="J198" s="1">
        <v>0</v>
      </c>
      <c r="K198" s="1">
        <f t="shared" si="12"/>
        <v>0</v>
      </c>
      <c r="L198" s="1" t="str">
        <f t="shared" si="13"/>
        <v>non smoker</v>
      </c>
      <c r="M198" s="5" t="s">
        <v>72</v>
      </c>
      <c r="N198" s="7" t="s">
        <v>62</v>
      </c>
      <c r="O198" s="6" t="str">
        <f t="shared" si="14"/>
        <v>Very High Income</v>
      </c>
      <c r="P198" s="1" t="str">
        <f t="shared" si="15"/>
        <v>Old Age</v>
      </c>
    </row>
    <row r="199" spans="1:16" s="1" customFormat="1" x14ac:dyDescent="0.3">
      <c r="A199" s="1">
        <v>198</v>
      </c>
      <c r="B199" t="s">
        <v>6</v>
      </c>
      <c r="C199" s="1">
        <v>58</v>
      </c>
      <c r="D199" s="5" t="s">
        <v>16</v>
      </c>
      <c r="E199" s="5" t="s">
        <v>28</v>
      </c>
      <c r="F199" s="5" t="s">
        <v>33</v>
      </c>
      <c r="G199" t="s">
        <v>10</v>
      </c>
      <c r="H199" t="s">
        <v>11</v>
      </c>
      <c r="I199" s="1">
        <v>0</v>
      </c>
      <c r="J199" s="1">
        <v>0</v>
      </c>
      <c r="K199" s="1">
        <f t="shared" si="12"/>
        <v>0</v>
      </c>
      <c r="L199" s="1" t="str">
        <f t="shared" si="13"/>
        <v>non smoker</v>
      </c>
      <c r="M199" s="5" t="s">
        <v>72</v>
      </c>
      <c r="N199" s="7">
        <v>28600</v>
      </c>
      <c r="O199" s="6" t="str">
        <f t="shared" si="14"/>
        <v>High Income</v>
      </c>
      <c r="P199" s="1" t="str">
        <f t="shared" si="15"/>
        <v>Middle Age</v>
      </c>
    </row>
    <row r="200" spans="1:16" s="1" customFormat="1" x14ac:dyDescent="0.3">
      <c r="A200" s="1">
        <v>199</v>
      </c>
      <c r="B200" t="s">
        <v>6</v>
      </c>
      <c r="C200" s="1">
        <v>38</v>
      </c>
      <c r="D200" s="5" t="s">
        <v>16</v>
      </c>
      <c r="E200" s="5" t="s">
        <v>19</v>
      </c>
      <c r="F200" s="5" t="s">
        <v>18</v>
      </c>
      <c r="G200" t="s">
        <v>10</v>
      </c>
      <c r="H200" t="s">
        <v>14</v>
      </c>
      <c r="I200" s="1">
        <v>30</v>
      </c>
      <c r="J200" s="1">
        <v>15</v>
      </c>
      <c r="K200" s="1">
        <f t="shared" si="12"/>
        <v>45</v>
      </c>
      <c r="L200" s="1" t="str">
        <f t="shared" si="13"/>
        <v>moderate smoker</v>
      </c>
      <c r="M200" s="5" t="s">
        <v>74</v>
      </c>
      <c r="N200" s="7" t="s">
        <v>63</v>
      </c>
      <c r="O200" s="6" t="str">
        <f t="shared" si="14"/>
        <v>Very High Income</v>
      </c>
      <c r="P200" s="1" t="str">
        <f t="shared" si="15"/>
        <v>Middle Age</v>
      </c>
    </row>
    <row r="201" spans="1:16" s="1" customFormat="1" x14ac:dyDescent="0.3">
      <c r="A201" s="1">
        <v>200</v>
      </c>
      <c r="B201" t="s">
        <v>6</v>
      </c>
      <c r="C201" s="1">
        <v>61</v>
      </c>
      <c r="D201" s="5" t="s">
        <v>22</v>
      </c>
      <c r="E201" s="5" t="s">
        <v>24</v>
      </c>
      <c r="F201" s="5" t="s">
        <v>31</v>
      </c>
      <c r="G201" t="s">
        <v>10</v>
      </c>
      <c r="H201" t="s">
        <v>11</v>
      </c>
      <c r="I201" s="1">
        <v>0</v>
      </c>
      <c r="J201" s="1">
        <v>0</v>
      </c>
      <c r="K201" s="1">
        <f t="shared" si="12"/>
        <v>0</v>
      </c>
      <c r="L201" s="1" t="str">
        <f t="shared" si="13"/>
        <v>non smoker</v>
      </c>
      <c r="M201" s="5" t="s">
        <v>72</v>
      </c>
      <c r="N201" s="7">
        <v>15600</v>
      </c>
      <c r="O201" s="6" t="str">
        <f t="shared" si="14"/>
        <v>Middle Income</v>
      </c>
      <c r="P201" s="1" t="str">
        <f t="shared" si="15"/>
        <v>Old Age</v>
      </c>
    </row>
    <row r="202" spans="1:16" s="1" customFormat="1" x14ac:dyDescent="0.3">
      <c r="A202" s="1">
        <v>201</v>
      </c>
      <c r="B202" t="s">
        <v>6</v>
      </c>
      <c r="C202" s="1">
        <v>37</v>
      </c>
      <c r="D202" s="5" t="s">
        <v>27</v>
      </c>
      <c r="E202" s="5" t="s">
        <v>17</v>
      </c>
      <c r="F202" s="5" t="s">
        <v>18</v>
      </c>
      <c r="G202" t="s">
        <v>10</v>
      </c>
      <c r="H202" t="s">
        <v>11</v>
      </c>
      <c r="I202" s="1">
        <v>0</v>
      </c>
      <c r="J202" s="1">
        <v>0</v>
      </c>
      <c r="K202" s="1">
        <f t="shared" si="12"/>
        <v>0</v>
      </c>
      <c r="L202" s="1" t="str">
        <f t="shared" si="13"/>
        <v>non smoker</v>
      </c>
      <c r="M202" s="5" t="s">
        <v>72</v>
      </c>
      <c r="N202" s="7" t="s">
        <v>63</v>
      </c>
      <c r="O202" s="6" t="str">
        <f t="shared" si="14"/>
        <v>Very High Income</v>
      </c>
      <c r="P202" s="1" t="str">
        <f t="shared" si="15"/>
        <v>Middle Age</v>
      </c>
    </row>
    <row r="203" spans="1:16" s="1" customFormat="1" x14ac:dyDescent="0.3">
      <c r="A203" s="1">
        <v>202</v>
      </c>
      <c r="B203" t="s">
        <v>12</v>
      </c>
      <c r="C203" s="1">
        <v>38</v>
      </c>
      <c r="D203" s="5" t="s">
        <v>16</v>
      </c>
      <c r="E203" s="5" t="s">
        <v>19</v>
      </c>
      <c r="F203" s="5" t="s">
        <v>18</v>
      </c>
      <c r="G203" t="s">
        <v>10</v>
      </c>
      <c r="H203" t="s">
        <v>11</v>
      </c>
      <c r="I203" s="1">
        <v>0</v>
      </c>
      <c r="J203" s="1">
        <v>0</v>
      </c>
      <c r="K203" s="1">
        <f t="shared" si="12"/>
        <v>0</v>
      </c>
      <c r="L203" s="1" t="str">
        <f t="shared" si="13"/>
        <v>non smoker</v>
      </c>
      <c r="M203" s="5" t="s">
        <v>72</v>
      </c>
      <c r="N203" s="7">
        <v>5200</v>
      </c>
      <c r="O203" s="6" t="str">
        <f t="shared" si="14"/>
        <v>Low Income</v>
      </c>
      <c r="P203" s="1" t="str">
        <f t="shared" si="15"/>
        <v>Middle Age</v>
      </c>
    </row>
    <row r="204" spans="1:16" s="1" customFormat="1" x14ac:dyDescent="0.3">
      <c r="A204" s="1">
        <v>203</v>
      </c>
      <c r="B204" t="s">
        <v>6</v>
      </c>
      <c r="C204" s="1">
        <v>34</v>
      </c>
      <c r="D204" s="5" t="s">
        <v>16</v>
      </c>
      <c r="E204" s="5" t="s">
        <v>17</v>
      </c>
      <c r="F204" s="5" t="s">
        <v>18</v>
      </c>
      <c r="G204" t="s">
        <v>10</v>
      </c>
      <c r="H204" t="s">
        <v>11</v>
      </c>
      <c r="I204" s="1">
        <v>0</v>
      </c>
      <c r="J204" s="1">
        <v>0</v>
      </c>
      <c r="K204" s="1">
        <f t="shared" si="12"/>
        <v>0</v>
      </c>
      <c r="L204" s="1" t="str">
        <f t="shared" si="13"/>
        <v>non smoker</v>
      </c>
      <c r="M204" s="5" t="s">
        <v>72</v>
      </c>
      <c r="N204" s="7">
        <v>28600</v>
      </c>
      <c r="O204" s="6" t="str">
        <f t="shared" si="14"/>
        <v>High Income</v>
      </c>
      <c r="P204" s="1" t="str">
        <f t="shared" si="15"/>
        <v>Young Adults</v>
      </c>
    </row>
    <row r="205" spans="1:16" s="1" customFormat="1" x14ac:dyDescent="0.3">
      <c r="A205" s="1">
        <v>204</v>
      </c>
      <c r="B205" t="s">
        <v>12</v>
      </c>
      <c r="C205" s="1">
        <v>34</v>
      </c>
      <c r="D205" s="5" t="s">
        <v>16</v>
      </c>
      <c r="E205" s="5" t="s">
        <v>28</v>
      </c>
      <c r="F205" s="5" t="s">
        <v>9</v>
      </c>
      <c r="G205" t="s">
        <v>10</v>
      </c>
      <c r="H205" t="s">
        <v>11</v>
      </c>
      <c r="I205" s="1">
        <v>0</v>
      </c>
      <c r="J205" s="1">
        <v>0</v>
      </c>
      <c r="K205" s="1">
        <f t="shared" si="12"/>
        <v>0</v>
      </c>
      <c r="L205" s="1" t="str">
        <f t="shared" si="13"/>
        <v>non smoker</v>
      </c>
      <c r="M205" s="5" t="s">
        <v>72</v>
      </c>
      <c r="N205" s="7">
        <v>10400</v>
      </c>
      <c r="O205" s="6" t="str">
        <f t="shared" si="14"/>
        <v>Middle Income</v>
      </c>
      <c r="P205" s="1" t="str">
        <f t="shared" si="15"/>
        <v>Young Adults</v>
      </c>
    </row>
    <row r="206" spans="1:16" s="1" customFormat="1" x14ac:dyDescent="0.3">
      <c r="A206" s="1">
        <v>205</v>
      </c>
      <c r="B206" t="s">
        <v>12</v>
      </c>
      <c r="C206" s="1">
        <v>20</v>
      </c>
      <c r="D206" s="5" t="s">
        <v>13</v>
      </c>
      <c r="E206" s="5" t="s">
        <v>19</v>
      </c>
      <c r="F206" s="5" t="s">
        <v>18</v>
      </c>
      <c r="G206" t="s">
        <v>10</v>
      </c>
      <c r="H206" t="s">
        <v>11</v>
      </c>
      <c r="I206" s="1">
        <v>0</v>
      </c>
      <c r="J206" s="1">
        <v>0</v>
      </c>
      <c r="K206" s="1">
        <f t="shared" si="12"/>
        <v>0</v>
      </c>
      <c r="L206" s="1" t="str">
        <f t="shared" si="13"/>
        <v>non smoker</v>
      </c>
      <c r="M206" s="5" t="s">
        <v>72</v>
      </c>
      <c r="N206" s="7">
        <v>2600</v>
      </c>
      <c r="O206" s="6" t="str">
        <f t="shared" si="14"/>
        <v>Low Income</v>
      </c>
      <c r="P206" s="1" t="str">
        <f t="shared" si="15"/>
        <v>Young Adults</v>
      </c>
    </row>
    <row r="207" spans="1:16" s="1" customFormat="1" x14ac:dyDescent="0.3">
      <c r="A207" s="1">
        <v>206</v>
      </c>
      <c r="B207" t="s">
        <v>12</v>
      </c>
      <c r="C207" s="1">
        <v>77</v>
      </c>
      <c r="D207" s="5" t="s">
        <v>22</v>
      </c>
      <c r="E207" s="5" t="s">
        <v>8</v>
      </c>
      <c r="F207" s="5" t="s">
        <v>18</v>
      </c>
      <c r="G207" t="s">
        <v>10</v>
      </c>
      <c r="H207" t="s">
        <v>14</v>
      </c>
      <c r="I207" s="1">
        <v>20</v>
      </c>
      <c r="J207" s="1">
        <v>20</v>
      </c>
      <c r="K207" s="1">
        <f t="shared" si="12"/>
        <v>40</v>
      </c>
      <c r="L207" s="1" t="str">
        <f t="shared" si="13"/>
        <v>moderate smoker</v>
      </c>
      <c r="M207" s="5" t="s">
        <v>15</v>
      </c>
      <c r="N207" s="7">
        <v>5200</v>
      </c>
      <c r="O207" s="6" t="str">
        <f t="shared" si="14"/>
        <v>Low Income</v>
      </c>
      <c r="P207" s="1" t="str">
        <f t="shared" si="15"/>
        <v>Old Age</v>
      </c>
    </row>
    <row r="208" spans="1:16" s="1" customFormat="1" x14ac:dyDescent="0.3">
      <c r="A208" s="1">
        <v>207</v>
      </c>
      <c r="B208" t="s">
        <v>12</v>
      </c>
      <c r="C208" s="1">
        <v>31</v>
      </c>
      <c r="D208" s="5" t="s">
        <v>13</v>
      </c>
      <c r="E208" s="5" t="s">
        <v>19</v>
      </c>
      <c r="F208" s="5" t="s">
        <v>18</v>
      </c>
      <c r="G208" t="s">
        <v>10</v>
      </c>
      <c r="H208" t="s">
        <v>14</v>
      </c>
      <c r="I208" s="1">
        <v>20</v>
      </c>
      <c r="J208" s="1">
        <v>15</v>
      </c>
      <c r="K208" s="1">
        <f t="shared" si="12"/>
        <v>35</v>
      </c>
      <c r="L208" s="1" t="str">
        <f t="shared" si="13"/>
        <v>moderate smoker</v>
      </c>
      <c r="M208" s="5" t="s">
        <v>21</v>
      </c>
      <c r="N208" s="7">
        <v>2600</v>
      </c>
      <c r="O208" s="6" t="str">
        <f t="shared" si="14"/>
        <v>Low Income</v>
      </c>
      <c r="P208" s="1" t="str">
        <f t="shared" si="15"/>
        <v>Young Adults</v>
      </c>
    </row>
    <row r="209" spans="1:16" s="1" customFormat="1" x14ac:dyDescent="0.3">
      <c r="A209" s="1">
        <v>208</v>
      </c>
      <c r="B209" t="s">
        <v>6</v>
      </c>
      <c r="C209" s="1">
        <v>28</v>
      </c>
      <c r="D209" s="5" t="s">
        <v>13</v>
      </c>
      <c r="E209" s="5" t="s">
        <v>8</v>
      </c>
      <c r="F209" s="5" t="s">
        <v>18</v>
      </c>
      <c r="G209" t="s">
        <v>10</v>
      </c>
      <c r="H209" t="s">
        <v>14</v>
      </c>
      <c r="I209" s="1">
        <v>2</v>
      </c>
      <c r="J209" s="1">
        <v>2</v>
      </c>
      <c r="K209" s="1">
        <f t="shared" si="12"/>
        <v>4</v>
      </c>
      <c r="L209" s="1" t="str">
        <f t="shared" si="13"/>
        <v>occasional smoker</v>
      </c>
      <c r="M209" s="5" t="s">
        <v>15</v>
      </c>
      <c r="N209" s="7">
        <v>2600</v>
      </c>
      <c r="O209" s="6" t="str">
        <f t="shared" si="14"/>
        <v>Low Income</v>
      </c>
      <c r="P209" s="1" t="str">
        <f t="shared" si="15"/>
        <v>Young Adults</v>
      </c>
    </row>
    <row r="210" spans="1:16" s="1" customFormat="1" x14ac:dyDescent="0.3">
      <c r="A210" s="1">
        <v>209</v>
      </c>
      <c r="B210" t="s">
        <v>12</v>
      </c>
      <c r="C210" s="1">
        <v>36</v>
      </c>
      <c r="D210" s="5" t="s">
        <v>16</v>
      </c>
      <c r="E210" s="5" t="s">
        <v>20</v>
      </c>
      <c r="F210" s="5" t="s">
        <v>9</v>
      </c>
      <c r="G210" t="s">
        <v>10</v>
      </c>
      <c r="H210" t="s">
        <v>11</v>
      </c>
      <c r="I210" s="1">
        <v>0</v>
      </c>
      <c r="J210" s="1">
        <v>0</v>
      </c>
      <c r="K210" s="1">
        <f t="shared" si="12"/>
        <v>0</v>
      </c>
      <c r="L210" s="1" t="str">
        <f t="shared" si="13"/>
        <v>non smoker</v>
      </c>
      <c r="M210" s="5" t="s">
        <v>72</v>
      </c>
      <c r="N210" s="7">
        <v>5200</v>
      </c>
      <c r="O210" s="6" t="str">
        <f t="shared" si="14"/>
        <v>Low Income</v>
      </c>
      <c r="P210" s="1" t="str">
        <f t="shared" si="15"/>
        <v>Middle Age</v>
      </c>
    </row>
    <row r="211" spans="1:16" s="1" customFormat="1" x14ac:dyDescent="0.3">
      <c r="A211" s="1">
        <v>210</v>
      </c>
      <c r="B211" t="s">
        <v>12</v>
      </c>
      <c r="C211" s="1">
        <v>16</v>
      </c>
      <c r="D211" s="5" t="s">
        <v>13</v>
      </c>
      <c r="E211" s="5" t="s">
        <v>19</v>
      </c>
      <c r="F211" s="5" t="s">
        <v>9</v>
      </c>
      <c r="G211" t="s">
        <v>10</v>
      </c>
      <c r="H211" t="s">
        <v>14</v>
      </c>
      <c r="I211" s="1">
        <v>12</v>
      </c>
      <c r="J211" s="1">
        <v>12</v>
      </c>
      <c r="K211" s="1">
        <f t="shared" si="12"/>
        <v>24</v>
      </c>
      <c r="L211" s="1" t="str">
        <f t="shared" si="13"/>
        <v>moderate smoker</v>
      </c>
      <c r="M211" s="5" t="s">
        <v>15</v>
      </c>
      <c r="N211" s="7">
        <v>5200</v>
      </c>
      <c r="O211" s="6" t="str">
        <f t="shared" si="14"/>
        <v>Low Income</v>
      </c>
      <c r="P211" s="1" t="str">
        <f t="shared" si="15"/>
        <v>Young Adults</v>
      </c>
    </row>
    <row r="212" spans="1:16" s="1" customFormat="1" x14ac:dyDescent="0.3">
      <c r="A212" s="1">
        <v>211</v>
      </c>
      <c r="B212" t="s">
        <v>6</v>
      </c>
      <c r="C212" s="1">
        <v>42</v>
      </c>
      <c r="D212" s="5" t="s">
        <v>16</v>
      </c>
      <c r="E212" s="5" t="s">
        <v>19</v>
      </c>
      <c r="F212" s="5" t="s">
        <v>18</v>
      </c>
      <c r="G212" t="s">
        <v>10</v>
      </c>
      <c r="H212" t="s">
        <v>11</v>
      </c>
      <c r="I212" s="1">
        <v>0</v>
      </c>
      <c r="J212" s="1">
        <v>0</v>
      </c>
      <c r="K212" s="1">
        <f t="shared" si="12"/>
        <v>0</v>
      </c>
      <c r="L212" s="1" t="str">
        <f t="shared" si="13"/>
        <v>non smoker</v>
      </c>
      <c r="M212" s="5" t="s">
        <v>72</v>
      </c>
      <c r="N212" s="7">
        <v>5200</v>
      </c>
      <c r="O212" s="6" t="str">
        <f t="shared" si="14"/>
        <v>Low Income</v>
      </c>
      <c r="P212" s="1" t="str">
        <f t="shared" si="15"/>
        <v>Middle Age</v>
      </c>
    </row>
    <row r="213" spans="1:16" s="1" customFormat="1" x14ac:dyDescent="0.3">
      <c r="A213" s="1">
        <v>212</v>
      </c>
      <c r="B213" t="s">
        <v>12</v>
      </c>
      <c r="C213" s="1">
        <v>47</v>
      </c>
      <c r="D213" s="5" t="s">
        <v>16</v>
      </c>
      <c r="E213" s="5" t="s">
        <v>28</v>
      </c>
      <c r="F213" s="5" t="s">
        <v>18</v>
      </c>
      <c r="G213" t="s">
        <v>10</v>
      </c>
      <c r="H213" t="s">
        <v>11</v>
      </c>
      <c r="I213" s="1">
        <v>0</v>
      </c>
      <c r="J213" s="1">
        <v>0</v>
      </c>
      <c r="K213" s="1">
        <f t="shared" si="12"/>
        <v>0</v>
      </c>
      <c r="L213" s="1" t="str">
        <f t="shared" si="13"/>
        <v>non smoker</v>
      </c>
      <c r="M213" s="5" t="s">
        <v>72</v>
      </c>
      <c r="N213" s="7" t="s">
        <v>62</v>
      </c>
      <c r="O213" s="6" t="str">
        <f t="shared" si="14"/>
        <v>Very High Income</v>
      </c>
      <c r="P213" s="1" t="str">
        <f t="shared" si="15"/>
        <v>Middle Age</v>
      </c>
    </row>
    <row r="214" spans="1:16" s="1" customFormat="1" x14ac:dyDescent="0.3">
      <c r="A214" s="1">
        <v>213</v>
      </c>
      <c r="B214" t="s">
        <v>6</v>
      </c>
      <c r="C214" s="1">
        <v>42</v>
      </c>
      <c r="D214" s="5" t="s">
        <v>16</v>
      </c>
      <c r="E214" s="5" t="s">
        <v>20</v>
      </c>
      <c r="F214" s="5" t="s">
        <v>9</v>
      </c>
      <c r="G214" t="s">
        <v>10</v>
      </c>
      <c r="H214" t="s">
        <v>11</v>
      </c>
      <c r="I214" s="1">
        <v>0</v>
      </c>
      <c r="J214" s="1">
        <v>0</v>
      </c>
      <c r="K214" s="1">
        <f t="shared" si="12"/>
        <v>0</v>
      </c>
      <c r="L214" s="1" t="str">
        <f t="shared" si="13"/>
        <v>non smoker</v>
      </c>
      <c r="M214" s="5" t="s">
        <v>72</v>
      </c>
      <c r="N214" s="7">
        <v>28600</v>
      </c>
      <c r="O214" s="6" t="str">
        <f t="shared" si="14"/>
        <v>High Income</v>
      </c>
      <c r="P214" s="1" t="str">
        <f t="shared" si="15"/>
        <v>Middle Age</v>
      </c>
    </row>
    <row r="215" spans="1:16" s="1" customFormat="1" x14ac:dyDescent="0.3">
      <c r="A215" s="1">
        <v>214</v>
      </c>
      <c r="B215" t="s">
        <v>12</v>
      </c>
      <c r="C215" s="1">
        <v>67</v>
      </c>
      <c r="D215" s="5" t="s">
        <v>22</v>
      </c>
      <c r="E215" s="5" t="s">
        <v>8</v>
      </c>
      <c r="F215" s="5" t="s">
        <v>9</v>
      </c>
      <c r="G215" t="s">
        <v>10</v>
      </c>
      <c r="H215" t="s">
        <v>11</v>
      </c>
      <c r="I215" s="1">
        <v>0</v>
      </c>
      <c r="J215" s="1">
        <v>0</v>
      </c>
      <c r="K215" s="1">
        <f t="shared" si="12"/>
        <v>0</v>
      </c>
      <c r="L215" s="1" t="str">
        <f t="shared" si="13"/>
        <v>non smoker</v>
      </c>
      <c r="M215" s="5" t="s">
        <v>72</v>
      </c>
      <c r="N215" s="7">
        <v>2600</v>
      </c>
      <c r="O215" s="6" t="str">
        <f t="shared" si="14"/>
        <v>Low Income</v>
      </c>
      <c r="P215" s="1" t="str">
        <f t="shared" si="15"/>
        <v>Old Age</v>
      </c>
    </row>
    <row r="216" spans="1:16" s="1" customFormat="1" x14ac:dyDescent="0.3">
      <c r="A216" s="1">
        <v>215</v>
      </c>
      <c r="B216" t="s">
        <v>12</v>
      </c>
      <c r="C216" s="1">
        <v>72</v>
      </c>
      <c r="D216" s="5" t="s">
        <v>13</v>
      </c>
      <c r="E216" s="5" t="s">
        <v>8</v>
      </c>
      <c r="F216" s="5" t="s">
        <v>18</v>
      </c>
      <c r="G216" t="s">
        <v>10</v>
      </c>
      <c r="H216" t="s">
        <v>11</v>
      </c>
      <c r="I216" s="1">
        <v>0</v>
      </c>
      <c r="J216" s="1">
        <v>0</v>
      </c>
      <c r="K216" s="1">
        <f t="shared" si="12"/>
        <v>0</v>
      </c>
      <c r="L216" s="1" t="str">
        <f t="shared" si="13"/>
        <v>non smoker</v>
      </c>
      <c r="M216" s="5" t="s">
        <v>72</v>
      </c>
      <c r="N216" s="7">
        <v>5200</v>
      </c>
      <c r="O216" s="6" t="str">
        <f t="shared" si="14"/>
        <v>Low Income</v>
      </c>
      <c r="P216" s="1" t="str">
        <f t="shared" si="15"/>
        <v>Old Age</v>
      </c>
    </row>
    <row r="217" spans="1:16" s="1" customFormat="1" x14ac:dyDescent="0.3">
      <c r="A217" s="1">
        <v>216</v>
      </c>
      <c r="B217" t="s">
        <v>6</v>
      </c>
      <c r="C217" s="1">
        <v>40</v>
      </c>
      <c r="D217" s="5" t="s">
        <v>7</v>
      </c>
      <c r="E217" s="5" t="s">
        <v>19</v>
      </c>
      <c r="F217" s="5" t="s">
        <v>18</v>
      </c>
      <c r="G217" t="s">
        <v>10</v>
      </c>
      <c r="H217" t="s">
        <v>14</v>
      </c>
      <c r="I217" s="1">
        <v>25</v>
      </c>
      <c r="J217" s="1">
        <v>30</v>
      </c>
      <c r="K217" s="1">
        <f t="shared" si="12"/>
        <v>55</v>
      </c>
      <c r="L217" s="1" t="str">
        <f t="shared" si="13"/>
        <v>moderate smoker</v>
      </c>
      <c r="M217" s="5" t="s">
        <v>15</v>
      </c>
      <c r="N217" s="7">
        <v>10400</v>
      </c>
      <c r="O217" s="6" t="str">
        <f t="shared" si="14"/>
        <v>Middle Income</v>
      </c>
      <c r="P217" s="1" t="str">
        <f t="shared" si="15"/>
        <v>Middle Age</v>
      </c>
    </row>
    <row r="218" spans="1:16" s="1" customFormat="1" x14ac:dyDescent="0.3">
      <c r="A218" s="1">
        <v>217</v>
      </c>
      <c r="B218" t="s">
        <v>12</v>
      </c>
      <c r="C218" s="1">
        <v>34</v>
      </c>
      <c r="D218" s="5" t="s">
        <v>13</v>
      </c>
      <c r="E218" s="5" t="s">
        <v>17</v>
      </c>
      <c r="F218" s="5" t="s">
        <v>18</v>
      </c>
      <c r="G218" t="s">
        <v>10</v>
      </c>
      <c r="H218" t="s">
        <v>11</v>
      </c>
      <c r="I218" s="1">
        <v>0</v>
      </c>
      <c r="J218" s="1">
        <v>0</v>
      </c>
      <c r="K218" s="1">
        <f t="shared" si="12"/>
        <v>0</v>
      </c>
      <c r="L218" s="1" t="str">
        <f t="shared" si="13"/>
        <v>non smoker</v>
      </c>
      <c r="M218" s="5" t="s">
        <v>72</v>
      </c>
      <c r="N218" s="7" t="s">
        <v>63</v>
      </c>
      <c r="O218" s="6" t="str">
        <f t="shared" si="14"/>
        <v>Very High Income</v>
      </c>
      <c r="P218" s="1" t="str">
        <f t="shared" si="15"/>
        <v>Young Adults</v>
      </c>
    </row>
    <row r="219" spans="1:16" s="1" customFormat="1" x14ac:dyDescent="0.3">
      <c r="A219" s="1">
        <v>218</v>
      </c>
      <c r="B219" t="s">
        <v>6</v>
      </c>
      <c r="C219" s="1">
        <v>75</v>
      </c>
      <c r="D219" s="5" t="s">
        <v>16</v>
      </c>
      <c r="E219" s="5" t="s">
        <v>8</v>
      </c>
      <c r="F219" s="5" t="s">
        <v>18</v>
      </c>
      <c r="G219" t="s">
        <v>10</v>
      </c>
      <c r="H219" t="s">
        <v>11</v>
      </c>
      <c r="I219" s="1">
        <v>0</v>
      </c>
      <c r="J219" s="1">
        <v>0</v>
      </c>
      <c r="K219" s="1">
        <f t="shared" si="12"/>
        <v>0</v>
      </c>
      <c r="L219" s="1" t="str">
        <f t="shared" si="13"/>
        <v>non smoker</v>
      </c>
      <c r="M219" s="5" t="s">
        <v>72</v>
      </c>
      <c r="N219" s="7">
        <v>15600</v>
      </c>
      <c r="O219" s="6" t="str">
        <f t="shared" si="14"/>
        <v>Middle Income</v>
      </c>
      <c r="P219" s="1" t="str">
        <f t="shared" si="15"/>
        <v>Old Age</v>
      </c>
    </row>
    <row r="220" spans="1:16" s="1" customFormat="1" x14ac:dyDescent="0.3">
      <c r="A220" s="1">
        <v>219</v>
      </c>
      <c r="B220" t="s">
        <v>12</v>
      </c>
      <c r="C220" s="1">
        <v>35</v>
      </c>
      <c r="D220" s="5" t="s">
        <v>16</v>
      </c>
      <c r="E220" s="5" t="s">
        <v>19</v>
      </c>
      <c r="F220" s="5" t="s">
        <v>18</v>
      </c>
      <c r="G220" t="s">
        <v>10</v>
      </c>
      <c r="H220" t="s">
        <v>11</v>
      </c>
      <c r="I220" s="1">
        <v>0</v>
      </c>
      <c r="J220" s="1">
        <v>0</v>
      </c>
      <c r="K220" s="1">
        <f t="shared" si="12"/>
        <v>0</v>
      </c>
      <c r="L220" s="1" t="str">
        <f t="shared" si="13"/>
        <v>non smoker</v>
      </c>
      <c r="M220" s="5" t="s">
        <v>72</v>
      </c>
      <c r="N220" s="7">
        <v>5200</v>
      </c>
      <c r="O220" s="6" t="str">
        <f t="shared" si="14"/>
        <v>Low Income</v>
      </c>
      <c r="P220" s="1" t="str">
        <f t="shared" si="15"/>
        <v>Young Adults</v>
      </c>
    </row>
    <row r="221" spans="1:16" s="1" customFormat="1" x14ac:dyDescent="0.3">
      <c r="A221" s="1">
        <v>220</v>
      </c>
      <c r="B221" t="s">
        <v>12</v>
      </c>
      <c r="C221" s="1">
        <v>40</v>
      </c>
      <c r="D221" s="5" t="s">
        <v>27</v>
      </c>
      <c r="E221" s="5" t="s">
        <v>8</v>
      </c>
      <c r="F221" s="5" t="s">
        <v>9</v>
      </c>
      <c r="G221" t="s">
        <v>10</v>
      </c>
      <c r="H221" t="s">
        <v>14</v>
      </c>
      <c r="I221" s="1">
        <v>10</v>
      </c>
      <c r="J221" s="1">
        <v>10</v>
      </c>
      <c r="K221" s="1">
        <f t="shared" si="12"/>
        <v>20</v>
      </c>
      <c r="L221" s="1" t="str">
        <f t="shared" si="13"/>
        <v>light smoker</v>
      </c>
      <c r="M221" s="5" t="s">
        <v>15</v>
      </c>
      <c r="N221" s="7">
        <v>5200</v>
      </c>
      <c r="O221" s="6" t="str">
        <f t="shared" si="14"/>
        <v>Low Income</v>
      </c>
      <c r="P221" s="1" t="str">
        <f t="shared" si="15"/>
        <v>Middle Age</v>
      </c>
    </row>
    <row r="222" spans="1:16" s="1" customFormat="1" x14ac:dyDescent="0.3">
      <c r="A222" s="1">
        <v>221</v>
      </c>
      <c r="B222" t="s">
        <v>12</v>
      </c>
      <c r="C222" s="1">
        <v>46</v>
      </c>
      <c r="D222" s="5" t="s">
        <v>16</v>
      </c>
      <c r="E222" s="5" t="s">
        <v>8</v>
      </c>
      <c r="F222" s="5" t="s">
        <v>9</v>
      </c>
      <c r="G222" t="s">
        <v>10</v>
      </c>
      <c r="H222" t="s">
        <v>11</v>
      </c>
      <c r="I222" s="1">
        <v>0</v>
      </c>
      <c r="J222" s="1">
        <v>0</v>
      </c>
      <c r="K222" s="1">
        <f t="shared" si="12"/>
        <v>0</v>
      </c>
      <c r="L222" s="1" t="str">
        <f t="shared" si="13"/>
        <v>non smoker</v>
      </c>
      <c r="M222" s="5" t="s">
        <v>72</v>
      </c>
      <c r="N222" s="7">
        <v>15600</v>
      </c>
      <c r="O222" s="6" t="str">
        <f t="shared" si="14"/>
        <v>Middle Income</v>
      </c>
      <c r="P222" s="1" t="str">
        <f t="shared" si="15"/>
        <v>Middle Age</v>
      </c>
    </row>
    <row r="223" spans="1:16" s="1" customFormat="1" x14ac:dyDescent="0.3">
      <c r="A223" s="1">
        <v>222</v>
      </c>
      <c r="B223" t="s">
        <v>6</v>
      </c>
      <c r="C223" s="1">
        <v>23</v>
      </c>
      <c r="D223" s="5" t="s">
        <v>16</v>
      </c>
      <c r="E223" s="5" t="s">
        <v>19</v>
      </c>
      <c r="F223" s="5" t="s">
        <v>18</v>
      </c>
      <c r="G223" t="s">
        <v>10</v>
      </c>
      <c r="H223" t="s">
        <v>11</v>
      </c>
      <c r="I223" s="1">
        <v>0</v>
      </c>
      <c r="J223" s="1">
        <v>0</v>
      </c>
      <c r="K223" s="1">
        <f t="shared" si="12"/>
        <v>0</v>
      </c>
      <c r="L223" s="1" t="str">
        <f t="shared" si="13"/>
        <v>non smoker</v>
      </c>
      <c r="M223" s="5" t="s">
        <v>72</v>
      </c>
      <c r="N223" s="7">
        <v>15600</v>
      </c>
      <c r="O223" s="6" t="str">
        <f t="shared" si="14"/>
        <v>Middle Income</v>
      </c>
      <c r="P223" s="1" t="str">
        <f t="shared" si="15"/>
        <v>Young Adults</v>
      </c>
    </row>
    <row r="224" spans="1:16" s="1" customFormat="1" x14ac:dyDescent="0.3">
      <c r="A224" s="1">
        <v>223</v>
      </c>
      <c r="B224" t="s">
        <v>6</v>
      </c>
      <c r="C224" s="1">
        <v>42</v>
      </c>
      <c r="D224" s="5" t="s">
        <v>16</v>
      </c>
      <c r="E224" s="5" t="s">
        <v>19</v>
      </c>
      <c r="F224" s="5" t="s">
        <v>9</v>
      </c>
      <c r="G224" t="s">
        <v>10</v>
      </c>
      <c r="H224" t="s">
        <v>11</v>
      </c>
      <c r="I224" s="1">
        <v>0</v>
      </c>
      <c r="J224" s="1">
        <v>0</v>
      </c>
      <c r="K224" s="1">
        <f t="shared" si="12"/>
        <v>0</v>
      </c>
      <c r="L224" s="1" t="str">
        <f t="shared" si="13"/>
        <v>non smoker</v>
      </c>
      <c r="M224" s="5" t="s">
        <v>72</v>
      </c>
      <c r="N224" s="7">
        <v>10400</v>
      </c>
      <c r="O224" s="6" t="str">
        <f t="shared" si="14"/>
        <v>Middle Income</v>
      </c>
      <c r="P224" s="1" t="str">
        <f t="shared" si="15"/>
        <v>Middle Age</v>
      </c>
    </row>
    <row r="225" spans="1:16" s="1" customFormat="1" x14ac:dyDescent="0.3">
      <c r="A225" s="1">
        <v>224</v>
      </c>
      <c r="B225" t="s">
        <v>6</v>
      </c>
      <c r="C225" s="1">
        <v>63</v>
      </c>
      <c r="D225" s="5" t="s">
        <v>16</v>
      </c>
      <c r="E225" s="5" t="s">
        <v>8</v>
      </c>
      <c r="F225" s="5" t="s">
        <v>18</v>
      </c>
      <c r="G225" t="s">
        <v>10</v>
      </c>
      <c r="H225" t="s">
        <v>11</v>
      </c>
      <c r="I225" s="1">
        <v>0</v>
      </c>
      <c r="J225" s="1">
        <v>0</v>
      </c>
      <c r="K225" s="1">
        <f t="shared" si="12"/>
        <v>0</v>
      </c>
      <c r="L225" s="1" t="str">
        <f t="shared" si="13"/>
        <v>non smoker</v>
      </c>
      <c r="M225" s="5" t="s">
        <v>72</v>
      </c>
      <c r="N225" s="7">
        <v>2600</v>
      </c>
      <c r="O225" s="6" t="str">
        <f t="shared" si="14"/>
        <v>Low Income</v>
      </c>
      <c r="P225" s="1" t="str">
        <f t="shared" si="15"/>
        <v>Old Age</v>
      </c>
    </row>
    <row r="226" spans="1:16" s="1" customFormat="1" x14ac:dyDescent="0.3">
      <c r="A226" s="1">
        <v>225</v>
      </c>
      <c r="B226" t="s">
        <v>12</v>
      </c>
      <c r="C226" s="1">
        <v>33</v>
      </c>
      <c r="D226" s="5" t="s">
        <v>16</v>
      </c>
      <c r="E226" s="5" t="s">
        <v>30</v>
      </c>
      <c r="F226" s="5" t="s">
        <v>9</v>
      </c>
      <c r="G226" t="s">
        <v>10</v>
      </c>
      <c r="H226" t="s">
        <v>11</v>
      </c>
      <c r="I226" s="1">
        <v>0</v>
      </c>
      <c r="J226" s="1">
        <v>0</v>
      </c>
      <c r="K226" s="1">
        <f t="shared" si="12"/>
        <v>0</v>
      </c>
      <c r="L226" s="1" t="str">
        <f t="shared" si="13"/>
        <v>non smoker</v>
      </c>
      <c r="M226" s="5" t="s">
        <v>72</v>
      </c>
      <c r="N226" s="7">
        <v>5200</v>
      </c>
      <c r="O226" s="6" t="str">
        <f t="shared" si="14"/>
        <v>Low Income</v>
      </c>
      <c r="P226" s="1" t="str">
        <f t="shared" si="15"/>
        <v>Young Adults</v>
      </c>
    </row>
    <row r="227" spans="1:16" s="1" customFormat="1" x14ac:dyDescent="0.3">
      <c r="A227" s="1">
        <v>226</v>
      </c>
      <c r="B227" t="s">
        <v>12</v>
      </c>
      <c r="C227" s="1">
        <v>31</v>
      </c>
      <c r="D227" s="5" t="s">
        <v>16</v>
      </c>
      <c r="E227" s="5" t="s">
        <v>19</v>
      </c>
      <c r="F227" s="5" t="s">
        <v>18</v>
      </c>
      <c r="G227" t="s">
        <v>10</v>
      </c>
      <c r="H227" t="s">
        <v>11</v>
      </c>
      <c r="I227" s="1">
        <v>0</v>
      </c>
      <c r="J227" s="1">
        <v>0</v>
      </c>
      <c r="K227" s="1">
        <f t="shared" si="12"/>
        <v>0</v>
      </c>
      <c r="L227" s="1" t="str">
        <f t="shared" si="13"/>
        <v>non smoker</v>
      </c>
      <c r="M227" s="5" t="s">
        <v>72</v>
      </c>
      <c r="N227" s="7">
        <v>15600</v>
      </c>
      <c r="O227" s="6" t="str">
        <f t="shared" si="14"/>
        <v>Middle Income</v>
      </c>
      <c r="P227" s="1" t="str">
        <f t="shared" si="15"/>
        <v>Young Adults</v>
      </c>
    </row>
    <row r="228" spans="1:16" s="1" customFormat="1" x14ac:dyDescent="0.3">
      <c r="A228" s="1">
        <v>227</v>
      </c>
      <c r="B228" t="s">
        <v>6</v>
      </c>
      <c r="C228" s="1">
        <v>54</v>
      </c>
      <c r="D228" s="5" t="s">
        <v>13</v>
      </c>
      <c r="E228" s="5" t="s">
        <v>8</v>
      </c>
      <c r="F228" s="5" t="s">
        <v>18</v>
      </c>
      <c r="G228" t="s">
        <v>10</v>
      </c>
      <c r="H228" t="s">
        <v>11</v>
      </c>
      <c r="I228" s="1">
        <v>0</v>
      </c>
      <c r="J228" s="1">
        <v>0</v>
      </c>
      <c r="K228" s="1">
        <f t="shared" si="12"/>
        <v>0</v>
      </c>
      <c r="L228" s="1" t="str">
        <f t="shared" si="13"/>
        <v>non smoker</v>
      </c>
      <c r="M228" s="5" t="s">
        <v>72</v>
      </c>
      <c r="N228" s="7">
        <v>5200</v>
      </c>
      <c r="O228" s="6" t="str">
        <f t="shared" si="14"/>
        <v>Low Income</v>
      </c>
      <c r="P228" s="1" t="str">
        <f t="shared" si="15"/>
        <v>Middle Age</v>
      </c>
    </row>
    <row r="229" spans="1:16" s="1" customFormat="1" x14ac:dyDescent="0.3">
      <c r="A229" s="1">
        <v>228</v>
      </c>
      <c r="B229" t="s">
        <v>12</v>
      </c>
      <c r="C229" s="1">
        <v>33</v>
      </c>
      <c r="D229" s="5" t="s">
        <v>13</v>
      </c>
      <c r="E229" s="5" t="s">
        <v>29</v>
      </c>
      <c r="F229" s="5" t="s">
        <v>9</v>
      </c>
      <c r="G229" t="s">
        <v>10</v>
      </c>
      <c r="H229" t="s">
        <v>11</v>
      </c>
      <c r="I229" s="1">
        <v>0</v>
      </c>
      <c r="J229" s="1">
        <v>0</v>
      </c>
      <c r="K229" s="1">
        <f t="shared" si="12"/>
        <v>0</v>
      </c>
      <c r="L229" s="1" t="str">
        <f t="shared" si="13"/>
        <v>non smoker</v>
      </c>
      <c r="M229" s="5" t="s">
        <v>72</v>
      </c>
      <c r="N229" s="7">
        <v>15600</v>
      </c>
      <c r="O229" s="6" t="str">
        <f t="shared" si="14"/>
        <v>Middle Income</v>
      </c>
      <c r="P229" s="1" t="str">
        <f t="shared" si="15"/>
        <v>Young Adults</v>
      </c>
    </row>
    <row r="230" spans="1:16" s="1" customFormat="1" x14ac:dyDescent="0.3">
      <c r="A230" s="1">
        <v>229</v>
      </c>
      <c r="B230" t="s">
        <v>12</v>
      </c>
      <c r="C230" s="1">
        <v>24</v>
      </c>
      <c r="D230" s="5" t="s">
        <v>13</v>
      </c>
      <c r="E230" s="5" t="s">
        <v>17</v>
      </c>
      <c r="F230" s="5" t="s">
        <v>18</v>
      </c>
      <c r="G230" t="s">
        <v>10</v>
      </c>
      <c r="H230" t="s">
        <v>14</v>
      </c>
      <c r="I230" s="1">
        <v>12</v>
      </c>
      <c r="J230" s="1">
        <v>8</v>
      </c>
      <c r="K230" s="1">
        <f t="shared" si="12"/>
        <v>20</v>
      </c>
      <c r="L230" s="1" t="str">
        <f t="shared" si="13"/>
        <v>moderate smoker</v>
      </c>
      <c r="M230" s="5" t="s">
        <v>21</v>
      </c>
      <c r="N230" s="7">
        <v>15600</v>
      </c>
      <c r="O230" s="6" t="str">
        <f t="shared" si="14"/>
        <v>Middle Income</v>
      </c>
      <c r="P230" s="1" t="str">
        <f t="shared" si="15"/>
        <v>Young Adults</v>
      </c>
    </row>
    <row r="231" spans="1:16" s="1" customFormat="1" x14ac:dyDescent="0.3">
      <c r="A231" s="1">
        <v>230</v>
      </c>
      <c r="B231" t="s">
        <v>12</v>
      </c>
      <c r="C231" s="1">
        <v>80</v>
      </c>
      <c r="D231" s="5" t="s">
        <v>22</v>
      </c>
      <c r="E231" s="5" t="s">
        <v>8</v>
      </c>
      <c r="F231" s="5" t="s">
        <v>9</v>
      </c>
      <c r="G231" t="s">
        <v>10</v>
      </c>
      <c r="H231" t="s">
        <v>11</v>
      </c>
      <c r="I231" s="1">
        <v>0</v>
      </c>
      <c r="J231" s="1">
        <v>0</v>
      </c>
      <c r="K231" s="1">
        <f t="shared" si="12"/>
        <v>0</v>
      </c>
      <c r="L231" s="1" t="str">
        <f t="shared" si="13"/>
        <v>non smoker</v>
      </c>
      <c r="M231" s="5" t="s">
        <v>72</v>
      </c>
      <c r="N231" s="7">
        <v>5200</v>
      </c>
      <c r="O231" s="6" t="str">
        <f t="shared" si="14"/>
        <v>Low Income</v>
      </c>
      <c r="P231" s="1" t="str">
        <f t="shared" si="15"/>
        <v>Old Age</v>
      </c>
    </row>
    <row r="232" spans="1:16" s="1" customFormat="1" x14ac:dyDescent="0.3">
      <c r="A232" s="1">
        <v>231</v>
      </c>
      <c r="B232" t="s">
        <v>12</v>
      </c>
      <c r="C232" s="1">
        <v>77</v>
      </c>
      <c r="D232" s="5" t="s">
        <v>13</v>
      </c>
      <c r="E232" s="5" t="s">
        <v>8</v>
      </c>
      <c r="F232" s="5" t="s">
        <v>18</v>
      </c>
      <c r="G232" t="s">
        <v>10</v>
      </c>
      <c r="H232" t="s">
        <v>11</v>
      </c>
      <c r="I232" s="1">
        <v>0</v>
      </c>
      <c r="J232" s="1">
        <v>0</v>
      </c>
      <c r="K232" s="1">
        <f t="shared" si="12"/>
        <v>0</v>
      </c>
      <c r="L232" s="1" t="str">
        <f t="shared" si="13"/>
        <v>non smoker</v>
      </c>
      <c r="M232" s="5" t="s">
        <v>72</v>
      </c>
      <c r="N232" s="7">
        <v>2600</v>
      </c>
      <c r="O232" s="6" t="str">
        <f t="shared" si="14"/>
        <v>Low Income</v>
      </c>
      <c r="P232" s="1" t="str">
        <f t="shared" si="15"/>
        <v>Old Age</v>
      </c>
    </row>
    <row r="233" spans="1:16" s="1" customFormat="1" x14ac:dyDescent="0.3">
      <c r="A233" s="1">
        <v>232</v>
      </c>
      <c r="B233" t="s">
        <v>6</v>
      </c>
      <c r="C233" s="1">
        <v>51</v>
      </c>
      <c r="D233" s="5" t="s">
        <v>16</v>
      </c>
      <c r="E233" s="5" t="s">
        <v>8</v>
      </c>
      <c r="F233" s="5" t="s">
        <v>18</v>
      </c>
      <c r="G233" t="s">
        <v>10</v>
      </c>
      <c r="H233" t="s">
        <v>11</v>
      </c>
      <c r="I233" s="1">
        <v>0</v>
      </c>
      <c r="J233" s="1">
        <v>0</v>
      </c>
      <c r="K233" s="1">
        <f t="shared" si="12"/>
        <v>0</v>
      </c>
      <c r="L233" s="1" t="str">
        <f t="shared" si="13"/>
        <v>non smoker</v>
      </c>
      <c r="M233" s="5" t="s">
        <v>72</v>
      </c>
      <c r="N233" s="7">
        <v>10400</v>
      </c>
      <c r="O233" s="6" t="str">
        <f t="shared" si="14"/>
        <v>Middle Income</v>
      </c>
      <c r="P233" s="1" t="str">
        <f t="shared" si="15"/>
        <v>Middle Age</v>
      </c>
    </row>
    <row r="234" spans="1:16" s="1" customFormat="1" x14ac:dyDescent="0.3">
      <c r="A234" s="1">
        <v>233</v>
      </c>
      <c r="B234" t="s">
        <v>6</v>
      </c>
      <c r="C234" s="1">
        <v>16</v>
      </c>
      <c r="D234" s="5" t="s">
        <v>13</v>
      </c>
      <c r="E234" s="5" t="s">
        <v>19</v>
      </c>
      <c r="F234" s="5" t="s">
        <v>18</v>
      </c>
      <c r="G234" t="s">
        <v>10</v>
      </c>
      <c r="H234" t="s">
        <v>11</v>
      </c>
      <c r="I234" s="1">
        <v>0</v>
      </c>
      <c r="J234" s="1">
        <v>0</v>
      </c>
      <c r="K234" s="1">
        <f t="shared" si="12"/>
        <v>0</v>
      </c>
      <c r="L234" s="1" t="str">
        <f t="shared" si="13"/>
        <v>non smoker</v>
      </c>
      <c r="M234" s="5" t="s">
        <v>72</v>
      </c>
      <c r="N234" s="7" t="s">
        <v>23</v>
      </c>
      <c r="O234" s="6" t="str">
        <f t="shared" si="14"/>
        <v>Not Provided</v>
      </c>
      <c r="P234" s="1" t="str">
        <f t="shared" si="15"/>
        <v>Young Adults</v>
      </c>
    </row>
    <row r="235" spans="1:16" s="1" customFormat="1" x14ac:dyDescent="0.3">
      <c r="A235" s="1">
        <v>234</v>
      </c>
      <c r="B235" t="s">
        <v>6</v>
      </c>
      <c r="C235" s="1">
        <v>27</v>
      </c>
      <c r="D235" s="5" t="s">
        <v>13</v>
      </c>
      <c r="E235" s="5" t="s">
        <v>29</v>
      </c>
      <c r="F235" s="5" t="s">
        <v>18</v>
      </c>
      <c r="G235" t="s">
        <v>10</v>
      </c>
      <c r="H235" t="s">
        <v>14</v>
      </c>
      <c r="I235" s="1">
        <v>15</v>
      </c>
      <c r="J235" s="1">
        <v>15</v>
      </c>
      <c r="K235" s="1">
        <f t="shared" si="12"/>
        <v>30</v>
      </c>
      <c r="L235" s="1" t="str">
        <f t="shared" si="13"/>
        <v>moderate smoker</v>
      </c>
      <c r="M235" s="5" t="s">
        <v>15</v>
      </c>
      <c r="N235" s="7" t="s">
        <v>23</v>
      </c>
      <c r="O235" s="6" t="str">
        <f t="shared" si="14"/>
        <v>Not Provided</v>
      </c>
      <c r="P235" s="1" t="str">
        <f t="shared" si="15"/>
        <v>Young Adults</v>
      </c>
    </row>
    <row r="236" spans="1:16" s="1" customFormat="1" x14ac:dyDescent="0.3">
      <c r="A236" s="1">
        <v>235</v>
      </c>
      <c r="B236" t="s">
        <v>12</v>
      </c>
      <c r="C236" s="1">
        <v>75</v>
      </c>
      <c r="D236" s="5" t="s">
        <v>13</v>
      </c>
      <c r="E236" s="5" t="s">
        <v>8</v>
      </c>
      <c r="F236" s="5" t="s">
        <v>18</v>
      </c>
      <c r="G236" t="s">
        <v>10</v>
      </c>
      <c r="H236" t="s">
        <v>11</v>
      </c>
      <c r="I236" s="1">
        <v>0</v>
      </c>
      <c r="J236" s="1">
        <v>0</v>
      </c>
      <c r="K236" s="1">
        <f t="shared" si="12"/>
        <v>0</v>
      </c>
      <c r="L236" s="1" t="str">
        <f t="shared" si="13"/>
        <v>non smoker</v>
      </c>
      <c r="M236" s="5" t="s">
        <v>72</v>
      </c>
      <c r="N236" s="7">
        <v>2600</v>
      </c>
      <c r="O236" s="6" t="str">
        <f t="shared" si="14"/>
        <v>Low Income</v>
      </c>
      <c r="P236" s="1" t="str">
        <f t="shared" si="15"/>
        <v>Old Age</v>
      </c>
    </row>
    <row r="237" spans="1:16" s="1" customFormat="1" x14ac:dyDescent="0.3">
      <c r="A237" s="1">
        <v>236</v>
      </c>
      <c r="B237" t="s">
        <v>12</v>
      </c>
      <c r="C237" s="1">
        <v>24</v>
      </c>
      <c r="D237" s="5" t="s">
        <v>13</v>
      </c>
      <c r="E237" s="5" t="s">
        <v>17</v>
      </c>
      <c r="F237" s="5" t="s">
        <v>32</v>
      </c>
      <c r="G237" t="s">
        <v>10</v>
      </c>
      <c r="H237" t="s">
        <v>11</v>
      </c>
      <c r="I237" s="1">
        <v>0</v>
      </c>
      <c r="J237" s="1">
        <v>0</v>
      </c>
      <c r="K237" s="1">
        <f t="shared" si="12"/>
        <v>0</v>
      </c>
      <c r="L237" s="1" t="str">
        <f t="shared" si="13"/>
        <v>non smoker</v>
      </c>
      <c r="M237" s="5" t="s">
        <v>72</v>
      </c>
      <c r="N237" s="7">
        <v>5200</v>
      </c>
      <c r="O237" s="6" t="str">
        <f t="shared" si="14"/>
        <v>Low Income</v>
      </c>
      <c r="P237" s="1" t="str">
        <f t="shared" si="15"/>
        <v>Young Adults</v>
      </c>
    </row>
    <row r="238" spans="1:16" s="1" customFormat="1" x14ac:dyDescent="0.3">
      <c r="A238" s="1">
        <v>237</v>
      </c>
      <c r="B238" t="s">
        <v>6</v>
      </c>
      <c r="C238" s="1">
        <v>78</v>
      </c>
      <c r="D238" s="5" t="s">
        <v>22</v>
      </c>
      <c r="E238" s="5" t="s">
        <v>8</v>
      </c>
      <c r="F238" s="5" t="s">
        <v>18</v>
      </c>
      <c r="G238" t="s">
        <v>10</v>
      </c>
      <c r="H238" t="s">
        <v>14</v>
      </c>
      <c r="I238" s="1">
        <v>50</v>
      </c>
      <c r="J238" s="1">
        <v>50</v>
      </c>
      <c r="K238" s="1">
        <f t="shared" si="12"/>
        <v>100</v>
      </c>
      <c r="L238" s="1" t="str">
        <f t="shared" si="13"/>
        <v>moderate smoker</v>
      </c>
      <c r="M238" s="5" t="s">
        <v>74</v>
      </c>
      <c r="N238" s="7">
        <v>5200</v>
      </c>
      <c r="O238" s="6" t="str">
        <f t="shared" si="14"/>
        <v>Low Income</v>
      </c>
      <c r="P238" s="1" t="str">
        <f t="shared" si="15"/>
        <v>Old Age</v>
      </c>
    </row>
    <row r="239" spans="1:16" s="1" customFormat="1" x14ac:dyDescent="0.3">
      <c r="A239" s="1">
        <v>238</v>
      </c>
      <c r="B239" t="s">
        <v>12</v>
      </c>
      <c r="C239" s="1">
        <v>20</v>
      </c>
      <c r="D239" s="5" t="s">
        <v>13</v>
      </c>
      <c r="E239" s="5" t="s">
        <v>19</v>
      </c>
      <c r="F239" s="5" t="s">
        <v>9</v>
      </c>
      <c r="G239" t="s">
        <v>10</v>
      </c>
      <c r="H239" t="s">
        <v>11</v>
      </c>
      <c r="I239" s="1">
        <v>0</v>
      </c>
      <c r="J239" s="1">
        <v>0</v>
      </c>
      <c r="K239" s="1">
        <f t="shared" si="12"/>
        <v>0</v>
      </c>
      <c r="L239" s="1" t="str">
        <f t="shared" si="13"/>
        <v>non smoker</v>
      </c>
      <c r="M239" s="5" t="s">
        <v>72</v>
      </c>
      <c r="N239" s="7">
        <v>5200</v>
      </c>
      <c r="O239" s="6" t="str">
        <f t="shared" si="14"/>
        <v>Low Income</v>
      </c>
      <c r="P239" s="1" t="str">
        <f t="shared" si="15"/>
        <v>Young Adults</v>
      </c>
    </row>
    <row r="240" spans="1:16" s="1" customFormat="1" x14ac:dyDescent="0.3">
      <c r="A240" s="1">
        <v>239</v>
      </c>
      <c r="B240" t="s">
        <v>6</v>
      </c>
      <c r="C240" s="1">
        <v>18</v>
      </c>
      <c r="D240" s="5" t="s">
        <v>13</v>
      </c>
      <c r="E240" s="5" t="s">
        <v>20</v>
      </c>
      <c r="F240" s="5" t="s">
        <v>18</v>
      </c>
      <c r="G240" t="s">
        <v>10</v>
      </c>
      <c r="H240" t="s">
        <v>11</v>
      </c>
      <c r="I240" s="1">
        <v>0</v>
      </c>
      <c r="J240" s="1">
        <v>0</v>
      </c>
      <c r="K240" s="1">
        <f t="shared" si="12"/>
        <v>0</v>
      </c>
      <c r="L240" s="1" t="str">
        <f t="shared" si="13"/>
        <v>non smoker</v>
      </c>
      <c r="M240" s="5" t="s">
        <v>72</v>
      </c>
      <c r="N240" s="7">
        <v>5200</v>
      </c>
      <c r="O240" s="6" t="str">
        <f t="shared" si="14"/>
        <v>Low Income</v>
      </c>
      <c r="P240" s="1" t="str">
        <f t="shared" si="15"/>
        <v>Young Adults</v>
      </c>
    </row>
    <row r="241" spans="1:16" s="1" customFormat="1" x14ac:dyDescent="0.3">
      <c r="A241" s="1">
        <v>240</v>
      </c>
      <c r="B241" t="s">
        <v>12</v>
      </c>
      <c r="C241" s="1">
        <v>25</v>
      </c>
      <c r="D241" s="5" t="s">
        <v>27</v>
      </c>
      <c r="E241" s="5" t="s">
        <v>29</v>
      </c>
      <c r="F241" s="5" t="s">
        <v>18</v>
      </c>
      <c r="G241" t="s">
        <v>10</v>
      </c>
      <c r="H241" t="s">
        <v>11</v>
      </c>
      <c r="I241" s="1">
        <v>0</v>
      </c>
      <c r="J241" s="1">
        <v>0</v>
      </c>
      <c r="K241" s="1">
        <f t="shared" si="12"/>
        <v>0</v>
      </c>
      <c r="L241" s="1" t="str">
        <f t="shared" si="13"/>
        <v>non smoker</v>
      </c>
      <c r="M241" s="5" t="s">
        <v>72</v>
      </c>
      <c r="N241" s="7">
        <v>10400</v>
      </c>
      <c r="O241" s="6" t="str">
        <f t="shared" si="14"/>
        <v>Middle Income</v>
      </c>
      <c r="P241" s="1" t="str">
        <f t="shared" si="15"/>
        <v>Young Adults</v>
      </c>
    </row>
    <row r="242" spans="1:16" s="1" customFormat="1" x14ac:dyDescent="0.3">
      <c r="A242" s="1">
        <v>241</v>
      </c>
      <c r="B242" t="s">
        <v>12</v>
      </c>
      <c r="C242" s="1">
        <v>55</v>
      </c>
      <c r="D242" s="5" t="s">
        <v>27</v>
      </c>
      <c r="E242" s="5" t="s">
        <v>8</v>
      </c>
      <c r="F242" s="5" t="s">
        <v>18</v>
      </c>
      <c r="G242" t="s">
        <v>10</v>
      </c>
      <c r="H242" t="s">
        <v>14</v>
      </c>
      <c r="I242" s="1">
        <v>10</v>
      </c>
      <c r="J242" s="1">
        <v>7</v>
      </c>
      <c r="K242" s="1">
        <f t="shared" si="12"/>
        <v>17</v>
      </c>
      <c r="L242" s="1" t="str">
        <f t="shared" si="13"/>
        <v>light smoker</v>
      </c>
      <c r="M242" s="5" t="s">
        <v>73</v>
      </c>
      <c r="N242" s="7">
        <v>5200</v>
      </c>
      <c r="O242" s="6" t="str">
        <f t="shared" si="14"/>
        <v>Low Income</v>
      </c>
      <c r="P242" s="1" t="str">
        <f t="shared" si="15"/>
        <v>Middle Age</v>
      </c>
    </row>
    <row r="243" spans="1:16" s="1" customFormat="1" x14ac:dyDescent="0.3">
      <c r="A243" s="1">
        <v>242</v>
      </c>
      <c r="B243" t="s">
        <v>12</v>
      </c>
      <c r="C243" s="1">
        <v>29</v>
      </c>
      <c r="D243" s="5" t="s">
        <v>16</v>
      </c>
      <c r="E243" s="5" t="s">
        <v>28</v>
      </c>
      <c r="F243" s="5" t="s">
        <v>18</v>
      </c>
      <c r="G243" t="s">
        <v>10</v>
      </c>
      <c r="H243" t="s">
        <v>14</v>
      </c>
      <c r="I243" s="1">
        <v>10</v>
      </c>
      <c r="J243" s="1">
        <v>5</v>
      </c>
      <c r="K243" s="1">
        <f t="shared" si="12"/>
        <v>15</v>
      </c>
      <c r="L243" s="1" t="str">
        <f t="shared" si="13"/>
        <v>light smoker</v>
      </c>
      <c r="M243" s="5" t="s">
        <v>15</v>
      </c>
      <c r="N243" s="7">
        <v>10400</v>
      </c>
      <c r="O243" s="6" t="str">
        <f t="shared" si="14"/>
        <v>Middle Income</v>
      </c>
      <c r="P243" s="1" t="str">
        <f t="shared" si="15"/>
        <v>Young Adults</v>
      </c>
    </row>
    <row r="244" spans="1:16" s="1" customFormat="1" x14ac:dyDescent="0.3">
      <c r="A244" s="1">
        <v>243</v>
      </c>
      <c r="B244" t="s">
        <v>12</v>
      </c>
      <c r="C244" s="1">
        <v>67</v>
      </c>
      <c r="D244" s="5" t="s">
        <v>7</v>
      </c>
      <c r="E244" s="5" t="s">
        <v>8</v>
      </c>
      <c r="F244" s="5" t="s">
        <v>18</v>
      </c>
      <c r="G244" t="s">
        <v>10</v>
      </c>
      <c r="H244" t="s">
        <v>11</v>
      </c>
      <c r="I244" s="1">
        <v>0</v>
      </c>
      <c r="J244" s="1">
        <v>0</v>
      </c>
      <c r="K244" s="1">
        <f t="shared" si="12"/>
        <v>0</v>
      </c>
      <c r="L244" s="1" t="str">
        <f t="shared" si="13"/>
        <v>non smoker</v>
      </c>
      <c r="M244" s="5" t="s">
        <v>72</v>
      </c>
      <c r="N244" s="7">
        <v>5200</v>
      </c>
      <c r="O244" s="6" t="str">
        <f t="shared" si="14"/>
        <v>Low Income</v>
      </c>
      <c r="P244" s="1" t="str">
        <f t="shared" si="15"/>
        <v>Old Age</v>
      </c>
    </row>
    <row r="245" spans="1:16" s="1" customFormat="1" x14ac:dyDescent="0.3">
      <c r="A245" s="1">
        <v>244</v>
      </c>
      <c r="B245" t="s">
        <v>12</v>
      </c>
      <c r="C245" s="1">
        <v>79</v>
      </c>
      <c r="D245" s="5" t="s">
        <v>22</v>
      </c>
      <c r="E245" s="5" t="s">
        <v>8</v>
      </c>
      <c r="F245" s="5" t="s">
        <v>18</v>
      </c>
      <c r="G245" t="s">
        <v>10</v>
      </c>
      <c r="H245" t="s">
        <v>11</v>
      </c>
      <c r="I245" s="1">
        <v>0</v>
      </c>
      <c r="J245" s="1">
        <v>0</v>
      </c>
      <c r="K245" s="1">
        <f t="shared" si="12"/>
        <v>0</v>
      </c>
      <c r="L245" s="1" t="str">
        <f t="shared" si="13"/>
        <v>non smoker</v>
      </c>
      <c r="M245" s="5" t="s">
        <v>72</v>
      </c>
      <c r="N245" s="7">
        <v>5200</v>
      </c>
      <c r="O245" s="6" t="str">
        <f t="shared" si="14"/>
        <v>Low Income</v>
      </c>
      <c r="P245" s="1" t="str">
        <f t="shared" si="15"/>
        <v>Old Age</v>
      </c>
    </row>
    <row r="246" spans="1:16" s="1" customFormat="1" x14ac:dyDescent="0.3">
      <c r="A246" s="1">
        <v>245</v>
      </c>
      <c r="B246" t="s">
        <v>6</v>
      </c>
      <c r="C246" s="1">
        <v>44</v>
      </c>
      <c r="D246" s="5" t="s">
        <v>13</v>
      </c>
      <c r="E246" s="5" t="s">
        <v>8</v>
      </c>
      <c r="F246" s="5" t="s">
        <v>9</v>
      </c>
      <c r="G246" t="s">
        <v>10</v>
      </c>
      <c r="H246" t="s">
        <v>11</v>
      </c>
      <c r="I246" s="1">
        <v>0</v>
      </c>
      <c r="J246" s="1">
        <v>0</v>
      </c>
      <c r="K246" s="1">
        <f t="shared" si="12"/>
        <v>0</v>
      </c>
      <c r="L246" s="1" t="str">
        <f t="shared" si="13"/>
        <v>non smoker</v>
      </c>
      <c r="M246" s="5" t="s">
        <v>72</v>
      </c>
      <c r="N246" s="7">
        <v>20800</v>
      </c>
      <c r="O246" s="6" t="str">
        <f t="shared" si="14"/>
        <v>High Income</v>
      </c>
      <c r="P246" s="1" t="str">
        <f t="shared" si="15"/>
        <v>Middle Age</v>
      </c>
    </row>
    <row r="247" spans="1:16" s="1" customFormat="1" x14ac:dyDescent="0.3">
      <c r="A247" s="1">
        <v>246</v>
      </c>
      <c r="B247" t="s">
        <v>6</v>
      </c>
      <c r="C247" s="1">
        <v>47</v>
      </c>
      <c r="D247" s="5" t="s">
        <v>16</v>
      </c>
      <c r="E247" s="5" t="s">
        <v>17</v>
      </c>
      <c r="F247" s="5" t="s">
        <v>9</v>
      </c>
      <c r="G247" t="s">
        <v>10</v>
      </c>
      <c r="H247" t="s">
        <v>11</v>
      </c>
      <c r="I247" s="1">
        <v>0</v>
      </c>
      <c r="J247" s="1">
        <v>0</v>
      </c>
      <c r="K247" s="1">
        <f t="shared" si="12"/>
        <v>0</v>
      </c>
      <c r="L247" s="1" t="str">
        <f t="shared" si="13"/>
        <v>non smoker</v>
      </c>
      <c r="M247" s="5" t="s">
        <v>72</v>
      </c>
      <c r="N247" s="7">
        <v>20800</v>
      </c>
      <c r="O247" s="6" t="str">
        <f t="shared" si="14"/>
        <v>High Income</v>
      </c>
      <c r="P247" s="1" t="str">
        <f t="shared" si="15"/>
        <v>Middle Age</v>
      </c>
    </row>
    <row r="248" spans="1:16" s="1" customFormat="1" x14ac:dyDescent="0.3">
      <c r="A248" s="1">
        <v>247</v>
      </c>
      <c r="B248" t="s">
        <v>12</v>
      </c>
      <c r="C248" s="1">
        <v>41</v>
      </c>
      <c r="D248" s="5" t="s">
        <v>7</v>
      </c>
      <c r="E248" s="5" t="s">
        <v>19</v>
      </c>
      <c r="F248" s="5" t="s">
        <v>9</v>
      </c>
      <c r="G248" t="s">
        <v>10</v>
      </c>
      <c r="H248" t="s">
        <v>11</v>
      </c>
      <c r="I248" s="1">
        <v>0</v>
      </c>
      <c r="J248" s="1">
        <v>0</v>
      </c>
      <c r="K248" s="1">
        <f t="shared" si="12"/>
        <v>0</v>
      </c>
      <c r="L248" s="1" t="str">
        <f t="shared" si="13"/>
        <v>non smoker</v>
      </c>
      <c r="M248" s="5" t="s">
        <v>72</v>
      </c>
      <c r="N248" s="7">
        <v>10400</v>
      </c>
      <c r="O248" s="6" t="str">
        <f t="shared" si="14"/>
        <v>Middle Income</v>
      </c>
      <c r="P248" s="1" t="str">
        <f t="shared" si="15"/>
        <v>Middle Age</v>
      </c>
    </row>
    <row r="249" spans="1:16" s="1" customFormat="1" x14ac:dyDescent="0.3">
      <c r="A249" s="1">
        <v>248</v>
      </c>
      <c r="B249" t="s">
        <v>12</v>
      </c>
      <c r="C249" s="1">
        <v>31</v>
      </c>
      <c r="D249" s="5" t="s">
        <v>16</v>
      </c>
      <c r="E249" s="5" t="s">
        <v>19</v>
      </c>
      <c r="F249" s="5" t="s">
        <v>9</v>
      </c>
      <c r="G249" t="s">
        <v>10</v>
      </c>
      <c r="H249" t="s">
        <v>14</v>
      </c>
      <c r="I249" s="1">
        <v>5</v>
      </c>
      <c r="J249" s="1">
        <v>0</v>
      </c>
      <c r="K249" s="1">
        <f t="shared" si="12"/>
        <v>5</v>
      </c>
      <c r="L249" s="1" t="str">
        <f t="shared" si="13"/>
        <v>light smoker</v>
      </c>
      <c r="M249" s="5" t="s">
        <v>15</v>
      </c>
      <c r="N249" s="7">
        <v>10400</v>
      </c>
      <c r="O249" s="6" t="str">
        <f t="shared" si="14"/>
        <v>Middle Income</v>
      </c>
      <c r="P249" s="1" t="str">
        <f t="shared" si="15"/>
        <v>Young Adults</v>
      </c>
    </row>
    <row r="250" spans="1:16" s="1" customFormat="1" x14ac:dyDescent="0.3">
      <c r="A250" s="1">
        <v>249</v>
      </c>
      <c r="B250" t="s">
        <v>6</v>
      </c>
      <c r="C250" s="1">
        <v>32</v>
      </c>
      <c r="D250" s="5" t="s">
        <v>16</v>
      </c>
      <c r="E250" s="5" t="s">
        <v>24</v>
      </c>
      <c r="F250" s="5" t="s">
        <v>31</v>
      </c>
      <c r="G250" t="s">
        <v>10</v>
      </c>
      <c r="H250" t="s">
        <v>11</v>
      </c>
      <c r="I250" s="1">
        <v>0</v>
      </c>
      <c r="J250" s="1">
        <v>0</v>
      </c>
      <c r="K250" s="1">
        <f t="shared" si="12"/>
        <v>0</v>
      </c>
      <c r="L250" s="1" t="str">
        <f t="shared" si="13"/>
        <v>non smoker</v>
      </c>
      <c r="M250" s="5" t="s">
        <v>72</v>
      </c>
      <c r="N250" s="7">
        <v>10400</v>
      </c>
      <c r="O250" s="6" t="str">
        <f t="shared" si="14"/>
        <v>Middle Income</v>
      </c>
      <c r="P250" s="1" t="str">
        <f t="shared" si="15"/>
        <v>Young Adults</v>
      </c>
    </row>
    <row r="251" spans="1:16" s="1" customFormat="1" x14ac:dyDescent="0.3">
      <c r="A251" s="1">
        <v>250</v>
      </c>
      <c r="B251" t="s">
        <v>12</v>
      </c>
      <c r="C251" s="1">
        <v>68</v>
      </c>
      <c r="D251" s="5" t="s">
        <v>22</v>
      </c>
      <c r="E251" s="5" t="s">
        <v>8</v>
      </c>
      <c r="F251" s="5" t="s">
        <v>18</v>
      </c>
      <c r="G251" t="s">
        <v>10</v>
      </c>
      <c r="H251" t="s">
        <v>11</v>
      </c>
      <c r="I251" s="1">
        <v>0</v>
      </c>
      <c r="J251" s="1">
        <v>0</v>
      </c>
      <c r="K251" s="1">
        <f t="shared" si="12"/>
        <v>0</v>
      </c>
      <c r="L251" s="1" t="str">
        <f t="shared" si="13"/>
        <v>non smoker</v>
      </c>
      <c r="M251" s="5" t="s">
        <v>72</v>
      </c>
      <c r="N251" s="7" t="s">
        <v>23</v>
      </c>
      <c r="O251" s="6" t="str">
        <f t="shared" si="14"/>
        <v>Not Provided</v>
      </c>
      <c r="P251" s="1" t="str">
        <f t="shared" si="15"/>
        <v>Old Age</v>
      </c>
    </row>
    <row r="252" spans="1:16" s="1" customFormat="1" x14ac:dyDescent="0.3">
      <c r="A252" s="1">
        <v>251</v>
      </c>
      <c r="B252" t="s">
        <v>12</v>
      </c>
      <c r="C252" s="1">
        <v>84</v>
      </c>
      <c r="D252" s="5" t="s">
        <v>22</v>
      </c>
      <c r="E252" s="5" t="s">
        <v>8</v>
      </c>
      <c r="F252" s="5" t="s">
        <v>9</v>
      </c>
      <c r="G252" t="s">
        <v>10</v>
      </c>
      <c r="H252" t="s">
        <v>11</v>
      </c>
      <c r="I252" s="1">
        <v>0</v>
      </c>
      <c r="J252" s="1">
        <v>0</v>
      </c>
      <c r="K252" s="1">
        <f t="shared" si="12"/>
        <v>0</v>
      </c>
      <c r="L252" s="1" t="str">
        <f t="shared" si="13"/>
        <v>non smoker</v>
      </c>
      <c r="M252" s="5" t="s">
        <v>72</v>
      </c>
      <c r="N252" s="7" t="s">
        <v>62</v>
      </c>
      <c r="O252" s="6" t="str">
        <f t="shared" si="14"/>
        <v>Very High Income</v>
      </c>
      <c r="P252" s="1" t="str">
        <f t="shared" si="15"/>
        <v>Old Age</v>
      </c>
    </row>
    <row r="253" spans="1:16" s="1" customFormat="1" x14ac:dyDescent="0.3">
      <c r="A253" s="1">
        <v>252</v>
      </c>
      <c r="B253" t="s">
        <v>6</v>
      </c>
      <c r="C253" s="1">
        <v>67</v>
      </c>
      <c r="D253" s="5" t="s">
        <v>16</v>
      </c>
      <c r="E253" s="5" t="s">
        <v>8</v>
      </c>
      <c r="F253" s="5" t="s">
        <v>18</v>
      </c>
      <c r="G253" t="s">
        <v>10</v>
      </c>
      <c r="H253" t="s">
        <v>11</v>
      </c>
      <c r="I253" s="1">
        <v>0</v>
      </c>
      <c r="J253" s="1">
        <v>0</v>
      </c>
      <c r="K253" s="1">
        <f t="shared" si="12"/>
        <v>0</v>
      </c>
      <c r="L253" s="1" t="str">
        <f t="shared" si="13"/>
        <v>non smoker</v>
      </c>
      <c r="M253" s="5" t="s">
        <v>72</v>
      </c>
      <c r="N253" s="7">
        <v>10400</v>
      </c>
      <c r="O253" s="6" t="str">
        <f t="shared" si="14"/>
        <v>Middle Income</v>
      </c>
      <c r="P253" s="1" t="str">
        <f t="shared" si="15"/>
        <v>Old Age</v>
      </c>
    </row>
    <row r="254" spans="1:16" s="1" customFormat="1" x14ac:dyDescent="0.3">
      <c r="A254" s="1">
        <v>253</v>
      </c>
      <c r="B254" t="s">
        <v>6</v>
      </c>
      <c r="C254" s="1">
        <v>49</v>
      </c>
      <c r="D254" s="5" t="s">
        <v>16</v>
      </c>
      <c r="E254" s="5" t="s">
        <v>8</v>
      </c>
      <c r="F254" s="5" t="s">
        <v>9</v>
      </c>
      <c r="G254" t="s">
        <v>10</v>
      </c>
      <c r="H254" t="s">
        <v>11</v>
      </c>
      <c r="I254" s="1">
        <v>0</v>
      </c>
      <c r="J254" s="1">
        <v>0</v>
      </c>
      <c r="K254" s="1">
        <f t="shared" si="12"/>
        <v>0</v>
      </c>
      <c r="L254" s="1" t="str">
        <f t="shared" si="13"/>
        <v>non smoker</v>
      </c>
      <c r="M254" s="5" t="s">
        <v>72</v>
      </c>
      <c r="N254" s="7">
        <v>10400</v>
      </c>
      <c r="O254" s="6" t="str">
        <f t="shared" si="14"/>
        <v>Middle Income</v>
      </c>
      <c r="P254" s="1" t="str">
        <f t="shared" si="15"/>
        <v>Middle Age</v>
      </c>
    </row>
    <row r="255" spans="1:16" s="1" customFormat="1" x14ac:dyDescent="0.3">
      <c r="A255" s="1">
        <v>254</v>
      </c>
      <c r="B255" t="s">
        <v>6</v>
      </c>
      <c r="C255" s="1">
        <v>69</v>
      </c>
      <c r="D255" s="5" t="s">
        <v>16</v>
      </c>
      <c r="E255" s="5" t="s">
        <v>8</v>
      </c>
      <c r="F255" s="5" t="s">
        <v>18</v>
      </c>
      <c r="G255" t="s">
        <v>10</v>
      </c>
      <c r="H255" t="s">
        <v>14</v>
      </c>
      <c r="I255" s="1">
        <v>6</v>
      </c>
      <c r="J255" s="1">
        <v>8</v>
      </c>
      <c r="K255" s="1">
        <f t="shared" si="12"/>
        <v>14</v>
      </c>
      <c r="L255" s="1" t="str">
        <f t="shared" si="13"/>
        <v>light smoker</v>
      </c>
      <c r="M255" s="5" t="s">
        <v>21</v>
      </c>
      <c r="N255" s="7">
        <v>5200</v>
      </c>
      <c r="O255" s="6" t="str">
        <f t="shared" si="14"/>
        <v>Low Income</v>
      </c>
      <c r="P255" s="1" t="str">
        <f t="shared" si="15"/>
        <v>Old Age</v>
      </c>
    </row>
    <row r="256" spans="1:16" s="1" customFormat="1" x14ac:dyDescent="0.3">
      <c r="A256" s="1">
        <v>255</v>
      </c>
      <c r="B256" t="s">
        <v>6</v>
      </c>
      <c r="C256" s="1">
        <v>64</v>
      </c>
      <c r="D256" s="5" t="s">
        <v>16</v>
      </c>
      <c r="E256" s="5" t="s">
        <v>28</v>
      </c>
      <c r="F256" s="5" t="s">
        <v>18</v>
      </c>
      <c r="G256" t="s">
        <v>10</v>
      </c>
      <c r="H256" t="s">
        <v>14</v>
      </c>
      <c r="I256" s="1">
        <v>16</v>
      </c>
      <c r="J256" s="1">
        <v>18</v>
      </c>
      <c r="K256" s="1">
        <f t="shared" si="12"/>
        <v>34</v>
      </c>
      <c r="L256" s="1" t="str">
        <f t="shared" si="13"/>
        <v>moderate smoker</v>
      </c>
      <c r="M256" s="5" t="s">
        <v>15</v>
      </c>
      <c r="N256" s="7">
        <v>28600</v>
      </c>
      <c r="O256" s="6" t="str">
        <f t="shared" si="14"/>
        <v>High Income</v>
      </c>
      <c r="P256" s="1" t="str">
        <f t="shared" si="15"/>
        <v>Old Age</v>
      </c>
    </row>
    <row r="257" spans="1:16" s="1" customFormat="1" x14ac:dyDescent="0.3">
      <c r="A257" s="1">
        <v>256</v>
      </c>
      <c r="B257" t="s">
        <v>6</v>
      </c>
      <c r="C257" s="1">
        <v>62</v>
      </c>
      <c r="D257" s="5" t="s">
        <v>16</v>
      </c>
      <c r="E257" s="5" t="s">
        <v>8</v>
      </c>
      <c r="F257" s="5" t="s">
        <v>18</v>
      </c>
      <c r="G257" t="s">
        <v>10</v>
      </c>
      <c r="H257" t="s">
        <v>11</v>
      </c>
      <c r="I257" s="1">
        <v>0</v>
      </c>
      <c r="J257" s="1">
        <v>0</v>
      </c>
      <c r="K257" s="1">
        <f t="shared" si="12"/>
        <v>0</v>
      </c>
      <c r="L257" s="1" t="str">
        <f t="shared" si="13"/>
        <v>non smoker</v>
      </c>
      <c r="M257" s="5" t="s">
        <v>72</v>
      </c>
      <c r="N257" s="7">
        <v>20800</v>
      </c>
      <c r="O257" s="6" t="str">
        <f t="shared" si="14"/>
        <v>High Income</v>
      </c>
      <c r="P257" s="1" t="str">
        <f t="shared" si="15"/>
        <v>Old Age</v>
      </c>
    </row>
    <row r="258" spans="1:16" s="1" customFormat="1" x14ac:dyDescent="0.3">
      <c r="A258" s="1">
        <v>257</v>
      </c>
      <c r="B258" t="s">
        <v>6</v>
      </c>
      <c r="C258" s="1">
        <v>52</v>
      </c>
      <c r="D258" s="5" t="s">
        <v>7</v>
      </c>
      <c r="E258" s="5" t="s">
        <v>8</v>
      </c>
      <c r="F258" s="5" t="s">
        <v>9</v>
      </c>
      <c r="G258" t="s">
        <v>10</v>
      </c>
      <c r="H258" t="s">
        <v>11</v>
      </c>
      <c r="I258" s="1">
        <v>0</v>
      </c>
      <c r="J258" s="1">
        <v>0</v>
      </c>
      <c r="K258" s="1">
        <f t="shared" ref="K258:K321" si="16">SUM(I258,J258)</f>
        <v>0</v>
      </c>
      <c r="L258" s="1" t="str">
        <f t="shared" ref="L258:L321" si="17">IF(I258=0,"non smoker",IF(I258&lt;5,"occasional smoker",IF(I258&lt;=10,"light smoker",IF(I258&lt;=50,"moderate smoker",IF(I258&gt;50,"heavy smoker")))))</f>
        <v>non smoker</v>
      </c>
      <c r="M258" s="5" t="s">
        <v>72</v>
      </c>
      <c r="N258" s="7">
        <v>5200</v>
      </c>
      <c r="O258" s="6" t="str">
        <f t="shared" ref="O258:O321" si="18">_xlfn.SWITCH(TRUE,
    N258 &lt;= 5200, "Low Income",
    N258 &lt;= 15600, "Middle Income",
    N258 &lt;= 28600, "High Income",
    N258 = "Under", "Very Low Income",
    OR(N258 = "Refused", N258 = "Unknown"), "Not Provided",
    TRUE, "Very High Income"
)</f>
        <v>Low Income</v>
      </c>
      <c r="P258" s="1" t="str">
        <f t="shared" ref="P258:P321" si="19">IF(C258&lt;=35,"Young Adults",IF(C258&lt;=60,"Middle Age",IF(C258&gt;60,"Old Age","0")))</f>
        <v>Middle Age</v>
      </c>
    </row>
    <row r="259" spans="1:16" s="1" customFormat="1" x14ac:dyDescent="0.3">
      <c r="A259" s="1">
        <v>258</v>
      </c>
      <c r="B259" t="s">
        <v>6</v>
      </c>
      <c r="C259" s="1">
        <v>45</v>
      </c>
      <c r="D259" s="5" t="s">
        <v>16</v>
      </c>
      <c r="E259" s="5" t="s">
        <v>29</v>
      </c>
      <c r="F259" s="5" t="s">
        <v>18</v>
      </c>
      <c r="G259" t="s">
        <v>10</v>
      </c>
      <c r="H259" t="s">
        <v>11</v>
      </c>
      <c r="I259" s="1">
        <v>0</v>
      </c>
      <c r="J259" s="1">
        <v>0</v>
      </c>
      <c r="K259" s="1">
        <f t="shared" si="16"/>
        <v>0</v>
      </c>
      <c r="L259" s="1" t="str">
        <f t="shared" si="17"/>
        <v>non smoker</v>
      </c>
      <c r="M259" s="5" t="s">
        <v>72</v>
      </c>
      <c r="N259" s="7">
        <v>28600</v>
      </c>
      <c r="O259" s="6" t="str">
        <f t="shared" si="18"/>
        <v>High Income</v>
      </c>
      <c r="P259" s="1" t="str">
        <f t="shared" si="19"/>
        <v>Middle Age</v>
      </c>
    </row>
    <row r="260" spans="1:16" s="1" customFormat="1" x14ac:dyDescent="0.3">
      <c r="A260" s="1">
        <v>259</v>
      </c>
      <c r="B260" t="s">
        <v>12</v>
      </c>
      <c r="C260" s="1">
        <v>28</v>
      </c>
      <c r="D260" s="5" t="s">
        <v>7</v>
      </c>
      <c r="E260" s="5" t="s">
        <v>8</v>
      </c>
      <c r="F260" s="5" t="s">
        <v>18</v>
      </c>
      <c r="G260" t="s">
        <v>10</v>
      </c>
      <c r="H260" t="s">
        <v>14</v>
      </c>
      <c r="I260" s="1">
        <v>15</v>
      </c>
      <c r="J260" s="1">
        <v>15</v>
      </c>
      <c r="K260" s="1">
        <f t="shared" si="16"/>
        <v>30</v>
      </c>
      <c r="L260" s="1" t="str">
        <f t="shared" si="17"/>
        <v>moderate smoker</v>
      </c>
      <c r="M260" s="5" t="s">
        <v>15</v>
      </c>
      <c r="N260" s="7">
        <v>10400</v>
      </c>
      <c r="O260" s="6" t="str">
        <f t="shared" si="18"/>
        <v>Middle Income</v>
      </c>
      <c r="P260" s="1" t="str">
        <f t="shared" si="19"/>
        <v>Young Adults</v>
      </c>
    </row>
    <row r="261" spans="1:16" s="1" customFormat="1" x14ac:dyDescent="0.3">
      <c r="A261" s="1">
        <v>260</v>
      </c>
      <c r="B261" t="s">
        <v>12</v>
      </c>
      <c r="C261" s="1">
        <v>36</v>
      </c>
      <c r="D261" s="5" t="s">
        <v>13</v>
      </c>
      <c r="E261" s="5" t="s">
        <v>19</v>
      </c>
      <c r="F261" s="5" t="s">
        <v>18</v>
      </c>
      <c r="G261" t="s">
        <v>10</v>
      </c>
      <c r="H261" t="s">
        <v>11</v>
      </c>
      <c r="I261" s="1">
        <v>0</v>
      </c>
      <c r="J261" s="1">
        <v>0</v>
      </c>
      <c r="K261" s="1">
        <f t="shared" si="16"/>
        <v>0</v>
      </c>
      <c r="L261" s="1" t="str">
        <f t="shared" si="17"/>
        <v>non smoker</v>
      </c>
      <c r="M261" s="5" t="s">
        <v>72</v>
      </c>
      <c r="N261" s="7">
        <v>10400</v>
      </c>
      <c r="O261" s="6" t="str">
        <f t="shared" si="18"/>
        <v>Middle Income</v>
      </c>
      <c r="P261" s="1" t="str">
        <f t="shared" si="19"/>
        <v>Middle Age</v>
      </c>
    </row>
    <row r="262" spans="1:16" s="1" customFormat="1" x14ac:dyDescent="0.3">
      <c r="A262" s="1">
        <v>261</v>
      </c>
      <c r="B262" t="s">
        <v>12</v>
      </c>
      <c r="C262" s="1">
        <v>73</v>
      </c>
      <c r="D262" s="5" t="s">
        <v>7</v>
      </c>
      <c r="E262" s="5" t="s">
        <v>8</v>
      </c>
      <c r="F262" s="5" t="s">
        <v>18</v>
      </c>
      <c r="G262" t="s">
        <v>10</v>
      </c>
      <c r="H262" t="s">
        <v>11</v>
      </c>
      <c r="I262" s="1">
        <v>0</v>
      </c>
      <c r="J262" s="1">
        <v>0</v>
      </c>
      <c r="K262" s="1">
        <f t="shared" si="16"/>
        <v>0</v>
      </c>
      <c r="L262" s="1" t="str">
        <f t="shared" si="17"/>
        <v>non smoker</v>
      </c>
      <c r="M262" s="5" t="s">
        <v>72</v>
      </c>
      <c r="N262" s="7">
        <v>5200</v>
      </c>
      <c r="O262" s="6" t="str">
        <f t="shared" si="18"/>
        <v>Low Income</v>
      </c>
      <c r="P262" s="1" t="str">
        <f t="shared" si="19"/>
        <v>Old Age</v>
      </c>
    </row>
    <row r="263" spans="1:16" s="1" customFormat="1" x14ac:dyDescent="0.3">
      <c r="A263" s="1">
        <v>262</v>
      </c>
      <c r="B263" t="s">
        <v>6</v>
      </c>
      <c r="C263" s="1">
        <v>48</v>
      </c>
      <c r="D263" s="5" t="s">
        <v>22</v>
      </c>
      <c r="E263" s="5" t="s">
        <v>8</v>
      </c>
      <c r="F263" s="5" t="s">
        <v>18</v>
      </c>
      <c r="G263" t="s">
        <v>10</v>
      </c>
      <c r="H263" t="s">
        <v>11</v>
      </c>
      <c r="I263" s="1">
        <v>0</v>
      </c>
      <c r="J263" s="1">
        <v>0</v>
      </c>
      <c r="K263" s="1">
        <f t="shared" si="16"/>
        <v>0</v>
      </c>
      <c r="L263" s="1" t="str">
        <f t="shared" si="17"/>
        <v>non smoker</v>
      </c>
      <c r="M263" s="5" t="s">
        <v>72</v>
      </c>
      <c r="N263" s="7">
        <v>10400</v>
      </c>
      <c r="O263" s="6" t="str">
        <f t="shared" si="18"/>
        <v>Middle Income</v>
      </c>
      <c r="P263" s="1" t="str">
        <f t="shared" si="19"/>
        <v>Middle Age</v>
      </c>
    </row>
    <row r="264" spans="1:16" s="1" customFormat="1" x14ac:dyDescent="0.3">
      <c r="A264" s="1">
        <v>263</v>
      </c>
      <c r="B264" t="s">
        <v>6</v>
      </c>
      <c r="C264" s="1">
        <v>67</v>
      </c>
      <c r="D264" s="5" t="s">
        <v>22</v>
      </c>
      <c r="E264" s="5" t="s">
        <v>8</v>
      </c>
      <c r="F264" s="5" t="s">
        <v>9</v>
      </c>
      <c r="G264" t="s">
        <v>10</v>
      </c>
      <c r="H264" t="s">
        <v>14</v>
      </c>
      <c r="I264" s="1">
        <v>10</v>
      </c>
      <c r="J264" s="1">
        <v>10</v>
      </c>
      <c r="K264" s="1">
        <f t="shared" si="16"/>
        <v>20</v>
      </c>
      <c r="L264" s="1" t="str">
        <f t="shared" si="17"/>
        <v>light smoker</v>
      </c>
      <c r="M264" s="5" t="s">
        <v>73</v>
      </c>
      <c r="N264" s="7">
        <v>10400</v>
      </c>
      <c r="O264" s="6" t="str">
        <f t="shared" si="18"/>
        <v>Middle Income</v>
      </c>
      <c r="P264" s="1" t="str">
        <f t="shared" si="19"/>
        <v>Old Age</v>
      </c>
    </row>
    <row r="265" spans="1:16" s="1" customFormat="1" x14ac:dyDescent="0.3">
      <c r="A265" s="1">
        <v>264</v>
      </c>
      <c r="B265" t="s">
        <v>12</v>
      </c>
      <c r="C265" s="1">
        <v>38</v>
      </c>
      <c r="D265" s="5" t="s">
        <v>7</v>
      </c>
      <c r="E265" s="5" t="s">
        <v>19</v>
      </c>
      <c r="F265" s="5" t="s">
        <v>9</v>
      </c>
      <c r="G265" t="s">
        <v>10</v>
      </c>
      <c r="H265" t="s">
        <v>11</v>
      </c>
      <c r="I265" s="1">
        <v>0</v>
      </c>
      <c r="J265" s="1">
        <v>0</v>
      </c>
      <c r="K265" s="1">
        <f t="shared" si="16"/>
        <v>0</v>
      </c>
      <c r="L265" s="1" t="str">
        <f t="shared" si="17"/>
        <v>non smoker</v>
      </c>
      <c r="M265" s="5" t="s">
        <v>72</v>
      </c>
      <c r="N265" s="7">
        <v>20800</v>
      </c>
      <c r="O265" s="6" t="str">
        <f t="shared" si="18"/>
        <v>High Income</v>
      </c>
      <c r="P265" s="1" t="str">
        <f t="shared" si="19"/>
        <v>Middle Age</v>
      </c>
    </row>
    <row r="266" spans="1:16" s="1" customFormat="1" x14ac:dyDescent="0.3">
      <c r="A266" s="1">
        <v>265</v>
      </c>
      <c r="B266" t="s">
        <v>12</v>
      </c>
      <c r="C266" s="1">
        <v>40</v>
      </c>
      <c r="D266" s="5" t="s">
        <v>7</v>
      </c>
      <c r="E266" s="5" t="s">
        <v>20</v>
      </c>
      <c r="F266" s="5" t="s">
        <v>18</v>
      </c>
      <c r="G266" t="s">
        <v>10</v>
      </c>
      <c r="H266" t="s">
        <v>14</v>
      </c>
      <c r="I266" s="1">
        <v>5</v>
      </c>
      <c r="J266" s="1">
        <v>0</v>
      </c>
      <c r="K266" s="1">
        <f t="shared" si="16"/>
        <v>5</v>
      </c>
      <c r="L266" s="1" t="str">
        <f t="shared" si="17"/>
        <v>light smoker</v>
      </c>
      <c r="M266" s="5" t="s">
        <v>15</v>
      </c>
      <c r="N266" s="7">
        <v>10400</v>
      </c>
      <c r="O266" s="6" t="str">
        <f t="shared" si="18"/>
        <v>Middle Income</v>
      </c>
      <c r="P266" s="1" t="str">
        <f t="shared" si="19"/>
        <v>Middle Age</v>
      </c>
    </row>
    <row r="267" spans="1:16" s="1" customFormat="1" x14ac:dyDescent="0.3">
      <c r="A267" s="1">
        <v>266</v>
      </c>
      <c r="B267" t="s">
        <v>6</v>
      </c>
      <c r="C267" s="1">
        <v>43</v>
      </c>
      <c r="D267" s="5" t="s">
        <v>13</v>
      </c>
      <c r="E267" s="5" t="s">
        <v>24</v>
      </c>
      <c r="F267" s="5" t="s">
        <v>9</v>
      </c>
      <c r="G267" t="s">
        <v>10</v>
      </c>
      <c r="H267" t="s">
        <v>11</v>
      </c>
      <c r="I267" s="1">
        <v>0</v>
      </c>
      <c r="J267" s="1">
        <v>0</v>
      </c>
      <c r="K267" s="1">
        <f t="shared" si="16"/>
        <v>0</v>
      </c>
      <c r="L267" s="1" t="str">
        <f t="shared" si="17"/>
        <v>non smoker</v>
      </c>
      <c r="M267" s="5" t="s">
        <v>72</v>
      </c>
      <c r="N267" s="7">
        <v>15600</v>
      </c>
      <c r="O267" s="6" t="str">
        <f t="shared" si="18"/>
        <v>Middle Income</v>
      </c>
      <c r="P267" s="1" t="str">
        <f t="shared" si="19"/>
        <v>Middle Age</v>
      </c>
    </row>
    <row r="268" spans="1:16" s="1" customFormat="1" x14ac:dyDescent="0.3">
      <c r="A268" s="1">
        <v>267</v>
      </c>
      <c r="B268" t="s">
        <v>12</v>
      </c>
      <c r="C268" s="1">
        <v>30</v>
      </c>
      <c r="D268" s="5" t="s">
        <v>13</v>
      </c>
      <c r="E268" s="5" t="s">
        <v>17</v>
      </c>
      <c r="F268" s="5" t="s">
        <v>18</v>
      </c>
      <c r="G268" t="s">
        <v>10</v>
      </c>
      <c r="H268" t="s">
        <v>11</v>
      </c>
      <c r="I268" s="1">
        <v>0</v>
      </c>
      <c r="J268" s="1">
        <v>0</v>
      </c>
      <c r="K268" s="1">
        <f t="shared" si="16"/>
        <v>0</v>
      </c>
      <c r="L268" s="1" t="str">
        <f t="shared" si="17"/>
        <v>non smoker</v>
      </c>
      <c r="M268" s="5" t="s">
        <v>72</v>
      </c>
      <c r="N268" s="7">
        <v>10400</v>
      </c>
      <c r="O268" s="6" t="str">
        <f t="shared" si="18"/>
        <v>Middle Income</v>
      </c>
      <c r="P268" s="1" t="str">
        <f t="shared" si="19"/>
        <v>Young Adults</v>
      </c>
    </row>
    <row r="269" spans="1:16" s="1" customFormat="1" x14ac:dyDescent="0.3">
      <c r="A269" s="1">
        <v>268</v>
      </c>
      <c r="B269" t="s">
        <v>12</v>
      </c>
      <c r="C269" s="1">
        <v>70</v>
      </c>
      <c r="D269" s="5" t="s">
        <v>22</v>
      </c>
      <c r="E269" s="5" t="s">
        <v>8</v>
      </c>
      <c r="F269" s="5" t="s">
        <v>9</v>
      </c>
      <c r="G269" t="s">
        <v>10</v>
      </c>
      <c r="H269" t="s">
        <v>11</v>
      </c>
      <c r="I269" s="1">
        <v>0</v>
      </c>
      <c r="J269" s="1">
        <v>0</v>
      </c>
      <c r="K269" s="1">
        <f t="shared" si="16"/>
        <v>0</v>
      </c>
      <c r="L269" s="1" t="str">
        <f t="shared" si="17"/>
        <v>non smoker</v>
      </c>
      <c r="M269" s="5" t="s">
        <v>72</v>
      </c>
      <c r="N269" s="7">
        <v>5200</v>
      </c>
      <c r="O269" s="6" t="str">
        <f t="shared" si="18"/>
        <v>Low Income</v>
      </c>
      <c r="P269" s="1" t="str">
        <f t="shared" si="19"/>
        <v>Old Age</v>
      </c>
    </row>
    <row r="270" spans="1:16" s="1" customFormat="1" x14ac:dyDescent="0.3">
      <c r="A270" s="1">
        <v>269</v>
      </c>
      <c r="B270" t="s">
        <v>12</v>
      </c>
      <c r="C270" s="1">
        <v>82</v>
      </c>
      <c r="D270" s="5" t="s">
        <v>22</v>
      </c>
      <c r="E270" s="5" t="s">
        <v>8</v>
      </c>
      <c r="F270" s="5" t="s">
        <v>9</v>
      </c>
      <c r="G270" t="s">
        <v>10</v>
      </c>
      <c r="H270" t="s">
        <v>11</v>
      </c>
      <c r="I270" s="1">
        <v>0</v>
      </c>
      <c r="J270" s="1">
        <v>0</v>
      </c>
      <c r="K270" s="1">
        <f t="shared" si="16"/>
        <v>0</v>
      </c>
      <c r="L270" s="1" t="str">
        <f t="shared" si="17"/>
        <v>non smoker</v>
      </c>
      <c r="M270" s="5" t="s">
        <v>72</v>
      </c>
      <c r="N270" s="7">
        <v>5200</v>
      </c>
      <c r="O270" s="6" t="str">
        <f t="shared" si="18"/>
        <v>Low Income</v>
      </c>
      <c r="P270" s="1" t="str">
        <f t="shared" si="19"/>
        <v>Old Age</v>
      </c>
    </row>
    <row r="271" spans="1:16" s="1" customFormat="1" x14ac:dyDescent="0.3">
      <c r="A271" s="1">
        <v>270</v>
      </c>
      <c r="B271" t="s">
        <v>12</v>
      </c>
      <c r="C271" s="1">
        <v>78</v>
      </c>
      <c r="D271" s="5" t="s">
        <v>22</v>
      </c>
      <c r="E271" s="5" t="s">
        <v>8</v>
      </c>
      <c r="F271" s="5" t="s">
        <v>18</v>
      </c>
      <c r="G271" t="s">
        <v>10</v>
      </c>
      <c r="H271" t="s">
        <v>11</v>
      </c>
      <c r="I271" s="1">
        <v>0</v>
      </c>
      <c r="J271" s="1">
        <v>0</v>
      </c>
      <c r="K271" s="1">
        <f t="shared" si="16"/>
        <v>0</v>
      </c>
      <c r="L271" s="1" t="str">
        <f t="shared" si="17"/>
        <v>non smoker</v>
      </c>
      <c r="M271" s="5" t="s">
        <v>72</v>
      </c>
      <c r="N271" s="7">
        <v>5200</v>
      </c>
      <c r="O271" s="6" t="str">
        <f t="shared" si="18"/>
        <v>Low Income</v>
      </c>
      <c r="P271" s="1" t="str">
        <f t="shared" si="19"/>
        <v>Old Age</v>
      </c>
    </row>
    <row r="272" spans="1:16" s="1" customFormat="1" x14ac:dyDescent="0.3">
      <c r="A272" s="1">
        <v>271</v>
      </c>
      <c r="B272" t="s">
        <v>6</v>
      </c>
      <c r="C272" s="1">
        <v>21</v>
      </c>
      <c r="D272" s="5" t="s">
        <v>13</v>
      </c>
      <c r="E272" s="5" t="s">
        <v>19</v>
      </c>
      <c r="F272" s="5" t="s">
        <v>18</v>
      </c>
      <c r="G272" t="s">
        <v>10</v>
      </c>
      <c r="H272" t="s">
        <v>14</v>
      </c>
      <c r="I272" s="1">
        <v>20</v>
      </c>
      <c r="J272" s="1">
        <v>10</v>
      </c>
      <c r="K272" s="1">
        <f t="shared" si="16"/>
        <v>30</v>
      </c>
      <c r="L272" s="1" t="str">
        <f t="shared" si="17"/>
        <v>moderate smoker</v>
      </c>
      <c r="M272" s="5" t="s">
        <v>15</v>
      </c>
      <c r="N272" s="7" t="s">
        <v>62</v>
      </c>
      <c r="O272" s="6" t="str">
        <f t="shared" si="18"/>
        <v>Very High Income</v>
      </c>
      <c r="P272" s="1" t="str">
        <f t="shared" si="19"/>
        <v>Young Adults</v>
      </c>
    </row>
    <row r="273" spans="1:16" s="1" customFormat="1" x14ac:dyDescent="0.3">
      <c r="A273" s="1">
        <v>272</v>
      </c>
      <c r="B273" t="s">
        <v>6</v>
      </c>
      <c r="C273" s="1">
        <v>67</v>
      </c>
      <c r="D273" s="5" t="s">
        <v>22</v>
      </c>
      <c r="E273" s="5" t="s">
        <v>8</v>
      </c>
      <c r="F273" s="5" t="s">
        <v>18</v>
      </c>
      <c r="G273" t="s">
        <v>10</v>
      </c>
      <c r="H273" t="s">
        <v>11</v>
      </c>
      <c r="I273" s="1">
        <v>0</v>
      </c>
      <c r="J273" s="1">
        <v>0</v>
      </c>
      <c r="K273" s="1">
        <f t="shared" si="16"/>
        <v>0</v>
      </c>
      <c r="L273" s="1" t="str">
        <f t="shared" si="17"/>
        <v>non smoker</v>
      </c>
      <c r="M273" s="5" t="s">
        <v>72</v>
      </c>
      <c r="N273" s="7">
        <v>15600</v>
      </c>
      <c r="O273" s="6" t="str">
        <f t="shared" si="18"/>
        <v>Middle Income</v>
      </c>
      <c r="P273" s="1" t="str">
        <f t="shared" si="19"/>
        <v>Old Age</v>
      </c>
    </row>
    <row r="274" spans="1:16" s="1" customFormat="1" x14ac:dyDescent="0.3">
      <c r="A274" s="1">
        <v>273</v>
      </c>
      <c r="B274" t="s">
        <v>6</v>
      </c>
      <c r="C274" s="1">
        <v>16</v>
      </c>
      <c r="D274" s="5" t="s">
        <v>13</v>
      </c>
      <c r="E274" s="5" t="s">
        <v>19</v>
      </c>
      <c r="F274" s="5" t="s">
        <v>18</v>
      </c>
      <c r="G274" t="s">
        <v>10</v>
      </c>
      <c r="H274" t="s">
        <v>11</v>
      </c>
      <c r="I274" s="1">
        <v>0</v>
      </c>
      <c r="J274" s="1">
        <v>0</v>
      </c>
      <c r="K274" s="1">
        <f t="shared" si="16"/>
        <v>0</v>
      </c>
      <c r="L274" s="1" t="str">
        <f t="shared" si="17"/>
        <v>non smoker</v>
      </c>
      <c r="M274" s="5" t="s">
        <v>72</v>
      </c>
      <c r="N274" s="7" t="s">
        <v>23</v>
      </c>
      <c r="O274" s="6" t="str">
        <f t="shared" si="18"/>
        <v>Not Provided</v>
      </c>
      <c r="P274" s="1" t="str">
        <f t="shared" si="19"/>
        <v>Young Adults</v>
      </c>
    </row>
    <row r="275" spans="1:16" s="1" customFormat="1" x14ac:dyDescent="0.3">
      <c r="A275" s="1">
        <v>274</v>
      </c>
      <c r="B275" t="s">
        <v>12</v>
      </c>
      <c r="C275" s="1">
        <v>21</v>
      </c>
      <c r="D275" s="5" t="s">
        <v>13</v>
      </c>
      <c r="E275" s="5" t="s">
        <v>20</v>
      </c>
      <c r="F275" s="5" t="s">
        <v>18</v>
      </c>
      <c r="G275" t="s">
        <v>10</v>
      </c>
      <c r="H275" t="s">
        <v>14</v>
      </c>
      <c r="I275" s="1">
        <v>40</v>
      </c>
      <c r="J275" s="1">
        <v>15</v>
      </c>
      <c r="K275" s="1">
        <f t="shared" si="16"/>
        <v>55</v>
      </c>
      <c r="L275" s="1" t="str">
        <f t="shared" si="17"/>
        <v>moderate smoker</v>
      </c>
      <c r="M275" s="5" t="s">
        <v>15</v>
      </c>
      <c r="N275" s="7">
        <v>5200</v>
      </c>
      <c r="O275" s="6" t="str">
        <f t="shared" si="18"/>
        <v>Low Income</v>
      </c>
      <c r="P275" s="1" t="str">
        <f t="shared" si="19"/>
        <v>Young Adults</v>
      </c>
    </row>
    <row r="276" spans="1:16" s="1" customFormat="1" x14ac:dyDescent="0.3">
      <c r="A276" s="1">
        <v>275</v>
      </c>
      <c r="B276" t="s">
        <v>6</v>
      </c>
      <c r="C276" s="1">
        <v>68</v>
      </c>
      <c r="D276" s="5" t="s">
        <v>27</v>
      </c>
      <c r="E276" s="5" t="s">
        <v>8</v>
      </c>
      <c r="F276" s="5" t="s">
        <v>18</v>
      </c>
      <c r="G276" t="s">
        <v>10</v>
      </c>
      <c r="H276" t="s">
        <v>14</v>
      </c>
      <c r="I276" s="1">
        <v>8</v>
      </c>
      <c r="J276" s="1">
        <v>8</v>
      </c>
      <c r="K276" s="1">
        <f t="shared" si="16"/>
        <v>16</v>
      </c>
      <c r="L276" s="1" t="str">
        <f t="shared" si="17"/>
        <v>light smoker</v>
      </c>
      <c r="M276" s="5" t="s">
        <v>15</v>
      </c>
      <c r="N276" s="7">
        <v>5200</v>
      </c>
      <c r="O276" s="6" t="str">
        <f t="shared" si="18"/>
        <v>Low Income</v>
      </c>
      <c r="P276" s="1" t="str">
        <f t="shared" si="19"/>
        <v>Old Age</v>
      </c>
    </row>
    <row r="277" spans="1:16" s="1" customFormat="1" x14ac:dyDescent="0.3">
      <c r="A277" s="1">
        <v>276</v>
      </c>
      <c r="B277" t="s">
        <v>6</v>
      </c>
      <c r="C277" s="1">
        <v>41</v>
      </c>
      <c r="D277" s="5" t="s">
        <v>16</v>
      </c>
      <c r="E277" s="5" t="s">
        <v>8</v>
      </c>
      <c r="F277" s="5" t="s">
        <v>9</v>
      </c>
      <c r="G277" t="s">
        <v>10</v>
      </c>
      <c r="H277" t="s">
        <v>14</v>
      </c>
      <c r="I277" s="1">
        <v>20</v>
      </c>
      <c r="J277" s="1">
        <v>10</v>
      </c>
      <c r="K277" s="1">
        <f t="shared" si="16"/>
        <v>30</v>
      </c>
      <c r="L277" s="1" t="str">
        <f t="shared" si="17"/>
        <v>moderate smoker</v>
      </c>
      <c r="M277" s="5" t="s">
        <v>15</v>
      </c>
      <c r="N277" s="7">
        <v>2600</v>
      </c>
      <c r="O277" s="6" t="str">
        <f t="shared" si="18"/>
        <v>Low Income</v>
      </c>
      <c r="P277" s="1" t="str">
        <f t="shared" si="19"/>
        <v>Middle Age</v>
      </c>
    </row>
    <row r="278" spans="1:16" s="1" customFormat="1" x14ac:dyDescent="0.3">
      <c r="A278" s="1">
        <v>277</v>
      </c>
      <c r="B278" t="s">
        <v>6</v>
      </c>
      <c r="C278" s="1">
        <v>33</v>
      </c>
      <c r="D278" s="5" t="s">
        <v>13</v>
      </c>
      <c r="E278" s="5" t="s">
        <v>19</v>
      </c>
      <c r="F278" s="5" t="s">
        <v>9</v>
      </c>
      <c r="G278" t="s">
        <v>10</v>
      </c>
      <c r="H278" t="s">
        <v>11</v>
      </c>
      <c r="I278" s="1">
        <v>0</v>
      </c>
      <c r="J278" s="1">
        <v>0</v>
      </c>
      <c r="K278" s="1">
        <f t="shared" si="16"/>
        <v>0</v>
      </c>
      <c r="L278" s="1" t="str">
        <f t="shared" si="17"/>
        <v>non smoker</v>
      </c>
      <c r="M278" s="5" t="s">
        <v>72</v>
      </c>
      <c r="N278" s="7">
        <v>15600</v>
      </c>
      <c r="O278" s="6" t="str">
        <f t="shared" si="18"/>
        <v>Middle Income</v>
      </c>
      <c r="P278" s="1" t="str">
        <f t="shared" si="19"/>
        <v>Young Adults</v>
      </c>
    </row>
    <row r="279" spans="1:16" s="1" customFormat="1" x14ac:dyDescent="0.3">
      <c r="A279" s="1">
        <v>278</v>
      </c>
      <c r="B279" t="s">
        <v>12</v>
      </c>
      <c r="C279" s="1">
        <v>28</v>
      </c>
      <c r="D279" s="5" t="s">
        <v>16</v>
      </c>
      <c r="E279" s="5" t="s">
        <v>8</v>
      </c>
      <c r="F279" s="5" t="s">
        <v>9</v>
      </c>
      <c r="G279" t="s">
        <v>10</v>
      </c>
      <c r="H279" t="s">
        <v>11</v>
      </c>
      <c r="I279" s="1">
        <v>0</v>
      </c>
      <c r="J279" s="1">
        <v>0</v>
      </c>
      <c r="K279" s="1">
        <f t="shared" si="16"/>
        <v>0</v>
      </c>
      <c r="L279" s="1" t="str">
        <f t="shared" si="17"/>
        <v>non smoker</v>
      </c>
      <c r="M279" s="5" t="s">
        <v>72</v>
      </c>
      <c r="N279" s="7" t="s">
        <v>62</v>
      </c>
      <c r="O279" s="6" t="str">
        <f t="shared" si="18"/>
        <v>Very High Income</v>
      </c>
      <c r="P279" s="1" t="str">
        <f t="shared" si="19"/>
        <v>Young Adults</v>
      </c>
    </row>
    <row r="280" spans="1:16" s="1" customFormat="1" x14ac:dyDescent="0.3">
      <c r="A280" s="1">
        <v>279</v>
      </c>
      <c r="B280" t="s">
        <v>12</v>
      </c>
      <c r="C280" s="1">
        <v>75</v>
      </c>
      <c r="D280" s="5" t="s">
        <v>16</v>
      </c>
      <c r="E280" s="5" t="s">
        <v>8</v>
      </c>
      <c r="F280" s="5" t="s">
        <v>9</v>
      </c>
      <c r="G280" t="s">
        <v>10</v>
      </c>
      <c r="H280" t="s">
        <v>14</v>
      </c>
      <c r="I280" s="1">
        <v>5</v>
      </c>
      <c r="J280" s="1">
        <v>5</v>
      </c>
      <c r="K280" s="1">
        <f t="shared" si="16"/>
        <v>10</v>
      </c>
      <c r="L280" s="1" t="str">
        <f t="shared" si="17"/>
        <v>light smoker</v>
      </c>
      <c r="M280" s="5" t="s">
        <v>15</v>
      </c>
      <c r="N280" s="7">
        <v>2600</v>
      </c>
      <c r="O280" s="6" t="str">
        <f t="shared" si="18"/>
        <v>Low Income</v>
      </c>
      <c r="P280" s="1" t="str">
        <f t="shared" si="19"/>
        <v>Old Age</v>
      </c>
    </row>
    <row r="281" spans="1:16" s="1" customFormat="1" x14ac:dyDescent="0.3">
      <c r="A281" s="1">
        <v>280</v>
      </c>
      <c r="B281" t="s">
        <v>12</v>
      </c>
      <c r="C281" s="1">
        <v>21</v>
      </c>
      <c r="D281" s="5" t="s">
        <v>13</v>
      </c>
      <c r="E281" s="5" t="s">
        <v>24</v>
      </c>
      <c r="F281" s="5" t="s">
        <v>18</v>
      </c>
      <c r="G281" t="s">
        <v>10</v>
      </c>
      <c r="H281" t="s">
        <v>14</v>
      </c>
      <c r="I281" s="1">
        <v>5</v>
      </c>
      <c r="J281" s="1">
        <v>10</v>
      </c>
      <c r="K281" s="1">
        <f t="shared" si="16"/>
        <v>15</v>
      </c>
      <c r="L281" s="1" t="str">
        <f t="shared" si="17"/>
        <v>light smoker</v>
      </c>
      <c r="M281" s="5" t="s">
        <v>15</v>
      </c>
      <c r="N281" s="7">
        <v>5200</v>
      </c>
      <c r="O281" s="6" t="str">
        <f t="shared" si="18"/>
        <v>Low Income</v>
      </c>
      <c r="P281" s="1" t="str">
        <f t="shared" si="19"/>
        <v>Young Adults</v>
      </c>
    </row>
    <row r="282" spans="1:16" s="1" customFormat="1" x14ac:dyDescent="0.3">
      <c r="A282" s="1">
        <v>281</v>
      </c>
      <c r="B282" t="s">
        <v>12</v>
      </c>
      <c r="C282" s="1">
        <v>69</v>
      </c>
      <c r="D282" s="5" t="s">
        <v>7</v>
      </c>
      <c r="E282" s="5" t="s">
        <v>20</v>
      </c>
      <c r="F282" s="5" t="s">
        <v>18</v>
      </c>
      <c r="G282" t="s">
        <v>10</v>
      </c>
      <c r="H282" t="s">
        <v>11</v>
      </c>
      <c r="I282" s="1">
        <v>0</v>
      </c>
      <c r="J282" s="1">
        <v>0</v>
      </c>
      <c r="K282" s="1">
        <f t="shared" si="16"/>
        <v>0</v>
      </c>
      <c r="L282" s="1" t="str">
        <f t="shared" si="17"/>
        <v>non smoker</v>
      </c>
      <c r="M282" s="5" t="s">
        <v>72</v>
      </c>
      <c r="N282" s="7">
        <v>2600</v>
      </c>
      <c r="O282" s="6" t="str">
        <f t="shared" si="18"/>
        <v>Low Income</v>
      </c>
      <c r="P282" s="1" t="str">
        <f t="shared" si="19"/>
        <v>Old Age</v>
      </c>
    </row>
    <row r="283" spans="1:16" s="1" customFormat="1" x14ac:dyDescent="0.3">
      <c r="A283" s="1">
        <v>282</v>
      </c>
      <c r="B283" t="s">
        <v>12</v>
      </c>
      <c r="C283" s="1">
        <v>38</v>
      </c>
      <c r="D283" s="5" t="s">
        <v>16</v>
      </c>
      <c r="E283" s="5" t="s">
        <v>19</v>
      </c>
      <c r="F283" s="5" t="s">
        <v>18</v>
      </c>
      <c r="G283" t="s">
        <v>10</v>
      </c>
      <c r="H283" t="s">
        <v>11</v>
      </c>
      <c r="I283" s="1">
        <v>0</v>
      </c>
      <c r="J283" s="1">
        <v>0</v>
      </c>
      <c r="K283" s="1">
        <f t="shared" si="16"/>
        <v>0</v>
      </c>
      <c r="L283" s="1" t="str">
        <f t="shared" si="17"/>
        <v>non smoker</v>
      </c>
      <c r="M283" s="5" t="s">
        <v>72</v>
      </c>
      <c r="N283" s="7">
        <v>5200</v>
      </c>
      <c r="O283" s="6" t="str">
        <f t="shared" si="18"/>
        <v>Low Income</v>
      </c>
      <c r="P283" s="1" t="str">
        <f t="shared" si="19"/>
        <v>Middle Age</v>
      </c>
    </row>
    <row r="284" spans="1:16" s="1" customFormat="1" x14ac:dyDescent="0.3">
      <c r="A284" s="1">
        <v>283</v>
      </c>
      <c r="B284" t="s">
        <v>12</v>
      </c>
      <c r="C284" s="1">
        <v>33</v>
      </c>
      <c r="D284" s="5" t="s">
        <v>13</v>
      </c>
      <c r="E284" s="5" t="s">
        <v>19</v>
      </c>
      <c r="F284" s="5" t="s">
        <v>18</v>
      </c>
      <c r="G284" t="s">
        <v>10</v>
      </c>
      <c r="H284" t="s">
        <v>14</v>
      </c>
      <c r="I284" s="1">
        <v>10</v>
      </c>
      <c r="J284" s="1">
        <v>4</v>
      </c>
      <c r="K284" s="1">
        <f t="shared" si="16"/>
        <v>14</v>
      </c>
      <c r="L284" s="1" t="str">
        <f t="shared" si="17"/>
        <v>light smoker</v>
      </c>
      <c r="M284" s="5" t="s">
        <v>15</v>
      </c>
      <c r="N284" s="7">
        <v>5200</v>
      </c>
      <c r="O284" s="6" t="str">
        <f t="shared" si="18"/>
        <v>Low Income</v>
      </c>
      <c r="P284" s="1" t="str">
        <f t="shared" si="19"/>
        <v>Young Adults</v>
      </c>
    </row>
    <row r="285" spans="1:16" s="1" customFormat="1" x14ac:dyDescent="0.3">
      <c r="A285" s="1">
        <v>284</v>
      </c>
      <c r="B285" t="s">
        <v>12</v>
      </c>
      <c r="C285" s="1">
        <v>47</v>
      </c>
      <c r="D285" s="5" t="s">
        <v>16</v>
      </c>
      <c r="E285" s="5" t="s">
        <v>8</v>
      </c>
      <c r="F285" s="5" t="s">
        <v>18</v>
      </c>
      <c r="G285" t="s">
        <v>10</v>
      </c>
      <c r="H285" t="s">
        <v>11</v>
      </c>
      <c r="I285" s="1">
        <v>0</v>
      </c>
      <c r="J285" s="1">
        <v>0</v>
      </c>
      <c r="K285" s="1">
        <f t="shared" si="16"/>
        <v>0</v>
      </c>
      <c r="L285" s="1" t="str">
        <f t="shared" si="17"/>
        <v>non smoker</v>
      </c>
      <c r="M285" s="5" t="s">
        <v>72</v>
      </c>
      <c r="N285" s="7">
        <v>5200</v>
      </c>
      <c r="O285" s="6" t="str">
        <f t="shared" si="18"/>
        <v>Low Income</v>
      </c>
      <c r="P285" s="1" t="str">
        <f t="shared" si="19"/>
        <v>Middle Age</v>
      </c>
    </row>
    <row r="286" spans="1:16" s="1" customFormat="1" x14ac:dyDescent="0.3">
      <c r="A286" s="1">
        <v>285</v>
      </c>
      <c r="B286" t="s">
        <v>12</v>
      </c>
      <c r="C286" s="1">
        <v>44</v>
      </c>
      <c r="D286" s="5" t="s">
        <v>13</v>
      </c>
      <c r="E286" s="5" t="s">
        <v>20</v>
      </c>
      <c r="F286" s="5" t="s">
        <v>18</v>
      </c>
      <c r="G286" t="s">
        <v>10</v>
      </c>
      <c r="H286" t="s">
        <v>14</v>
      </c>
      <c r="I286" s="1">
        <v>35</v>
      </c>
      <c r="J286" s="1">
        <v>35</v>
      </c>
      <c r="K286" s="1">
        <f t="shared" si="16"/>
        <v>70</v>
      </c>
      <c r="L286" s="1" t="str">
        <f t="shared" si="17"/>
        <v>moderate smoker</v>
      </c>
      <c r="M286" s="5" t="s">
        <v>21</v>
      </c>
      <c r="N286" s="7">
        <v>2600</v>
      </c>
      <c r="O286" s="6" t="str">
        <f t="shared" si="18"/>
        <v>Low Income</v>
      </c>
      <c r="P286" s="1" t="str">
        <f t="shared" si="19"/>
        <v>Middle Age</v>
      </c>
    </row>
    <row r="287" spans="1:16" s="1" customFormat="1" x14ac:dyDescent="0.3">
      <c r="A287" s="1">
        <v>286</v>
      </c>
      <c r="B287" t="s">
        <v>12</v>
      </c>
      <c r="C287" s="1">
        <v>74</v>
      </c>
      <c r="D287" s="5" t="s">
        <v>16</v>
      </c>
      <c r="E287" s="5" t="s">
        <v>8</v>
      </c>
      <c r="F287" s="5" t="s">
        <v>18</v>
      </c>
      <c r="G287" t="s">
        <v>10</v>
      </c>
      <c r="H287" t="s">
        <v>11</v>
      </c>
      <c r="I287" s="1">
        <v>0</v>
      </c>
      <c r="J287" s="1">
        <v>0</v>
      </c>
      <c r="K287" s="1">
        <f t="shared" si="16"/>
        <v>0</v>
      </c>
      <c r="L287" s="1" t="str">
        <f t="shared" si="17"/>
        <v>non smoker</v>
      </c>
      <c r="M287" s="5" t="s">
        <v>72</v>
      </c>
      <c r="N287" s="7" t="s">
        <v>62</v>
      </c>
      <c r="O287" s="6" t="str">
        <f t="shared" si="18"/>
        <v>Very High Income</v>
      </c>
      <c r="P287" s="1" t="str">
        <f t="shared" si="19"/>
        <v>Old Age</v>
      </c>
    </row>
    <row r="288" spans="1:16" s="1" customFormat="1" x14ac:dyDescent="0.3">
      <c r="A288" s="1">
        <v>287</v>
      </c>
      <c r="B288" t="s">
        <v>12</v>
      </c>
      <c r="C288" s="1">
        <v>29</v>
      </c>
      <c r="D288" s="5" t="s">
        <v>16</v>
      </c>
      <c r="E288" s="5" t="s">
        <v>19</v>
      </c>
      <c r="F288" s="5" t="s">
        <v>18</v>
      </c>
      <c r="G288" t="s">
        <v>10</v>
      </c>
      <c r="H288" t="s">
        <v>11</v>
      </c>
      <c r="I288" s="1">
        <v>0</v>
      </c>
      <c r="J288" s="1">
        <v>0</v>
      </c>
      <c r="K288" s="1">
        <f t="shared" si="16"/>
        <v>0</v>
      </c>
      <c r="L288" s="1" t="str">
        <f t="shared" si="17"/>
        <v>non smoker</v>
      </c>
      <c r="M288" s="5" t="s">
        <v>72</v>
      </c>
      <c r="N288" s="7" t="s">
        <v>62</v>
      </c>
      <c r="O288" s="6" t="str">
        <f t="shared" si="18"/>
        <v>Very High Income</v>
      </c>
      <c r="P288" s="1" t="str">
        <f t="shared" si="19"/>
        <v>Young Adults</v>
      </c>
    </row>
    <row r="289" spans="1:16" s="1" customFormat="1" x14ac:dyDescent="0.3">
      <c r="A289" s="1">
        <v>288</v>
      </c>
      <c r="B289" t="s">
        <v>12</v>
      </c>
      <c r="C289" s="1">
        <v>23</v>
      </c>
      <c r="D289" s="5" t="s">
        <v>16</v>
      </c>
      <c r="E289" s="5" t="s">
        <v>30</v>
      </c>
      <c r="F289" s="5" t="s">
        <v>32</v>
      </c>
      <c r="G289" t="s">
        <v>10</v>
      </c>
      <c r="H289" t="s">
        <v>11</v>
      </c>
      <c r="I289" s="1">
        <v>0</v>
      </c>
      <c r="J289" s="1">
        <v>0</v>
      </c>
      <c r="K289" s="1">
        <f t="shared" si="16"/>
        <v>0</v>
      </c>
      <c r="L289" s="1" t="str">
        <f t="shared" si="17"/>
        <v>non smoker</v>
      </c>
      <c r="M289" s="5" t="s">
        <v>72</v>
      </c>
      <c r="N289" s="7" t="s">
        <v>62</v>
      </c>
      <c r="O289" s="6" t="str">
        <f t="shared" si="18"/>
        <v>Very High Income</v>
      </c>
      <c r="P289" s="1" t="str">
        <f t="shared" si="19"/>
        <v>Young Adults</v>
      </c>
    </row>
    <row r="290" spans="1:16" s="1" customFormat="1" x14ac:dyDescent="0.3">
      <c r="A290" s="1">
        <v>289</v>
      </c>
      <c r="B290" t="s">
        <v>12</v>
      </c>
      <c r="C290" s="1">
        <v>72</v>
      </c>
      <c r="D290" s="5" t="s">
        <v>22</v>
      </c>
      <c r="E290" s="5" t="s">
        <v>8</v>
      </c>
      <c r="F290" s="5" t="s">
        <v>18</v>
      </c>
      <c r="G290" t="s">
        <v>10</v>
      </c>
      <c r="H290" t="s">
        <v>11</v>
      </c>
      <c r="I290" s="1">
        <v>0</v>
      </c>
      <c r="J290" s="1">
        <v>0</v>
      </c>
      <c r="K290" s="1">
        <f t="shared" si="16"/>
        <v>0</v>
      </c>
      <c r="L290" s="1" t="str">
        <f t="shared" si="17"/>
        <v>non smoker</v>
      </c>
      <c r="M290" s="5" t="s">
        <v>72</v>
      </c>
      <c r="N290" s="7">
        <v>2600</v>
      </c>
      <c r="O290" s="6" t="str">
        <f t="shared" si="18"/>
        <v>Low Income</v>
      </c>
      <c r="P290" s="1" t="str">
        <f t="shared" si="19"/>
        <v>Old Age</v>
      </c>
    </row>
    <row r="291" spans="1:16" s="1" customFormat="1" x14ac:dyDescent="0.3">
      <c r="A291" s="1">
        <v>290</v>
      </c>
      <c r="B291" t="s">
        <v>12</v>
      </c>
      <c r="C291" s="1">
        <v>31</v>
      </c>
      <c r="D291" s="5" t="s">
        <v>22</v>
      </c>
      <c r="E291" s="5" t="s">
        <v>8</v>
      </c>
      <c r="F291" s="5" t="s">
        <v>18</v>
      </c>
      <c r="G291" t="s">
        <v>10</v>
      </c>
      <c r="H291" t="s">
        <v>14</v>
      </c>
      <c r="I291" s="1">
        <v>10</v>
      </c>
      <c r="J291" s="1">
        <v>8</v>
      </c>
      <c r="K291" s="1">
        <f t="shared" si="16"/>
        <v>18</v>
      </c>
      <c r="L291" s="1" t="str">
        <f t="shared" si="17"/>
        <v>light smoker</v>
      </c>
      <c r="M291" s="5" t="s">
        <v>15</v>
      </c>
      <c r="N291" s="7">
        <v>5200</v>
      </c>
      <c r="O291" s="6" t="str">
        <f t="shared" si="18"/>
        <v>Low Income</v>
      </c>
      <c r="P291" s="1" t="str">
        <f t="shared" si="19"/>
        <v>Young Adults</v>
      </c>
    </row>
    <row r="292" spans="1:16" s="1" customFormat="1" x14ac:dyDescent="0.3">
      <c r="A292" s="1">
        <v>291</v>
      </c>
      <c r="B292" t="s">
        <v>12</v>
      </c>
      <c r="C292" s="1">
        <v>48</v>
      </c>
      <c r="D292" s="5" t="s">
        <v>16</v>
      </c>
      <c r="E292" s="5" t="s">
        <v>8</v>
      </c>
      <c r="F292" s="5" t="s">
        <v>9</v>
      </c>
      <c r="G292" t="s">
        <v>10</v>
      </c>
      <c r="H292" t="s">
        <v>11</v>
      </c>
      <c r="I292" s="1">
        <v>0</v>
      </c>
      <c r="J292" s="1">
        <v>0</v>
      </c>
      <c r="K292" s="1">
        <f t="shared" si="16"/>
        <v>0</v>
      </c>
      <c r="L292" s="1" t="str">
        <f t="shared" si="17"/>
        <v>non smoker</v>
      </c>
      <c r="M292" s="5" t="s">
        <v>72</v>
      </c>
      <c r="N292" s="7" t="s">
        <v>62</v>
      </c>
      <c r="O292" s="6" t="str">
        <f t="shared" si="18"/>
        <v>Very High Income</v>
      </c>
      <c r="P292" s="1" t="str">
        <f t="shared" si="19"/>
        <v>Middle Age</v>
      </c>
    </row>
    <row r="293" spans="1:16" s="1" customFormat="1" x14ac:dyDescent="0.3">
      <c r="A293" s="1">
        <v>292</v>
      </c>
      <c r="B293" t="s">
        <v>12</v>
      </c>
      <c r="C293" s="1">
        <v>29</v>
      </c>
      <c r="D293" s="5" t="s">
        <v>16</v>
      </c>
      <c r="E293" s="5" t="s">
        <v>19</v>
      </c>
      <c r="F293" s="5" t="s">
        <v>18</v>
      </c>
      <c r="G293" t="s">
        <v>10</v>
      </c>
      <c r="H293" t="s">
        <v>11</v>
      </c>
      <c r="I293" s="1">
        <v>0</v>
      </c>
      <c r="J293" s="1">
        <v>0</v>
      </c>
      <c r="K293" s="1">
        <f t="shared" si="16"/>
        <v>0</v>
      </c>
      <c r="L293" s="1" t="str">
        <f t="shared" si="17"/>
        <v>non smoker</v>
      </c>
      <c r="M293" s="5" t="s">
        <v>72</v>
      </c>
      <c r="N293" s="7">
        <v>5200</v>
      </c>
      <c r="O293" s="6" t="str">
        <f t="shared" si="18"/>
        <v>Low Income</v>
      </c>
      <c r="P293" s="1" t="str">
        <f t="shared" si="19"/>
        <v>Young Adults</v>
      </c>
    </row>
    <row r="294" spans="1:16" s="1" customFormat="1" x14ac:dyDescent="0.3">
      <c r="A294" s="1">
        <v>293</v>
      </c>
      <c r="B294" t="s">
        <v>6</v>
      </c>
      <c r="C294" s="1">
        <v>72</v>
      </c>
      <c r="D294" s="5" t="s">
        <v>16</v>
      </c>
      <c r="E294" s="5" t="s">
        <v>24</v>
      </c>
      <c r="F294" s="5" t="s">
        <v>18</v>
      </c>
      <c r="G294" t="s">
        <v>10</v>
      </c>
      <c r="H294" t="s">
        <v>11</v>
      </c>
      <c r="I294" s="1">
        <v>0</v>
      </c>
      <c r="J294" s="1">
        <v>0</v>
      </c>
      <c r="K294" s="1">
        <f t="shared" si="16"/>
        <v>0</v>
      </c>
      <c r="L294" s="1" t="str">
        <f t="shared" si="17"/>
        <v>non smoker</v>
      </c>
      <c r="M294" s="5" t="s">
        <v>72</v>
      </c>
      <c r="N294" s="7">
        <v>5200</v>
      </c>
      <c r="O294" s="6" t="str">
        <f t="shared" si="18"/>
        <v>Low Income</v>
      </c>
      <c r="P294" s="1" t="str">
        <f t="shared" si="19"/>
        <v>Old Age</v>
      </c>
    </row>
    <row r="295" spans="1:16" s="1" customFormat="1" x14ac:dyDescent="0.3">
      <c r="A295" s="1">
        <v>294</v>
      </c>
      <c r="B295" t="s">
        <v>12</v>
      </c>
      <c r="C295" s="1">
        <v>52</v>
      </c>
      <c r="D295" s="5" t="s">
        <v>16</v>
      </c>
      <c r="E295" s="5" t="s">
        <v>8</v>
      </c>
      <c r="F295" s="5" t="s">
        <v>18</v>
      </c>
      <c r="G295" t="s">
        <v>10</v>
      </c>
      <c r="H295" t="s">
        <v>11</v>
      </c>
      <c r="I295" s="1">
        <v>0</v>
      </c>
      <c r="J295" s="1">
        <v>0</v>
      </c>
      <c r="K295" s="1">
        <f t="shared" si="16"/>
        <v>0</v>
      </c>
      <c r="L295" s="1" t="str">
        <f t="shared" si="17"/>
        <v>non smoker</v>
      </c>
      <c r="M295" s="5" t="s">
        <v>72</v>
      </c>
      <c r="N295" s="7" t="s">
        <v>25</v>
      </c>
      <c r="O295" s="6" t="str">
        <f t="shared" si="18"/>
        <v>Not Provided</v>
      </c>
      <c r="P295" s="1" t="str">
        <f t="shared" si="19"/>
        <v>Middle Age</v>
      </c>
    </row>
    <row r="296" spans="1:16" s="1" customFormat="1" x14ac:dyDescent="0.3">
      <c r="A296" s="1">
        <v>295</v>
      </c>
      <c r="B296" t="s">
        <v>12</v>
      </c>
      <c r="C296" s="1">
        <v>68</v>
      </c>
      <c r="D296" s="5" t="s">
        <v>13</v>
      </c>
      <c r="E296" s="5" t="s">
        <v>17</v>
      </c>
      <c r="F296" s="5" t="s">
        <v>18</v>
      </c>
      <c r="G296" t="s">
        <v>10</v>
      </c>
      <c r="H296" t="s">
        <v>11</v>
      </c>
      <c r="I296" s="1">
        <v>0</v>
      </c>
      <c r="J296" s="1">
        <v>0</v>
      </c>
      <c r="K296" s="1">
        <f t="shared" si="16"/>
        <v>0</v>
      </c>
      <c r="L296" s="1" t="str">
        <f t="shared" si="17"/>
        <v>non smoker</v>
      </c>
      <c r="M296" s="5" t="s">
        <v>72</v>
      </c>
      <c r="N296" s="7">
        <v>5200</v>
      </c>
      <c r="O296" s="6" t="str">
        <f t="shared" si="18"/>
        <v>Low Income</v>
      </c>
      <c r="P296" s="1" t="str">
        <f t="shared" si="19"/>
        <v>Old Age</v>
      </c>
    </row>
    <row r="297" spans="1:16" s="1" customFormat="1" x14ac:dyDescent="0.3">
      <c r="A297" s="1">
        <v>296</v>
      </c>
      <c r="B297" t="s">
        <v>6</v>
      </c>
      <c r="C297" s="1">
        <v>48</v>
      </c>
      <c r="D297" s="5" t="s">
        <v>16</v>
      </c>
      <c r="E297" s="5" t="s">
        <v>24</v>
      </c>
      <c r="F297" s="5" t="s">
        <v>9</v>
      </c>
      <c r="G297" t="s">
        <v>10</v>
      </c>
      <c r="H297" t="s">
        <v>14</v>
      </c>
      <c r="I297" s="1">
        <v>40</v>
      </c>
      <c r="J297" s="1">
        <v>40</v>
      </c>
      <c r="K297" s="1">
        <f t="shared" si="16"/>
        <v>80</v>
      </c>
      <c r="L297" s="1" t="str">
        <f t="shared" si="17"/>
        <v>moderate smoker</v>
      </c>
      <c r="M297" s="5" t="s">
        <v>74</v>
      </c>
      <c r="N297" s="7">
        <v>15600</v>
      </c>
      <c r="O297" s="6" t="str">
        <f t="shared" si="18"/>
        <v>Middle Income</v>
      </c>
      <c r="P297" s="1" t="str">
        <f t="shared" si="19"/>
        <v>Middle Age</v>
      </c>
    </row>
    <row r="298" spans="1:16" s="1" customFormat="1" x14ac:dyDescent="0.3">
      <c r="A298" s="1">
        <v>297</v>
      </c>
      <c r="B298" t="s">
        <v>12</v>
      </c>
      <c r="C298" s="1">
        <v>55</v>
      </c>
      <c r="D298" s="5" t="s">
        <v>16</v>
      </c>
      <c r="E298" s="5" t="s">
        <v>19</v>
      </c>
      <c r="F298" s="5" t="s">
        <v>18</v>
      </c>
      <c r="G298" t="s">
        <v>10</v>
      </c>
      <c r="H298" t="s">
        <v>11</v>
      </c>
      <c r="I298" s="1">
        <v>0</v>
      </c>
      <c r="J298" s="1">
        <v>0</v>
      </c>
      <c r="K298" s="1">
        <f t="shared" si="16"/>
        <v>0</v>
      </c>
      <c r="L298" s="1" t="str">
        <f t="shared" si="17"/>
        <v>non smoker</v>
      </c>
      <c r="M298" s="5" t="s">
        <v>72</v>
      </c>
      <c r="N298" s="7">
        <v>10400</v>
      </c>
      <c r="O298" s="6" t="str">
        <f t="shared" si="18"/>
        <v>Middle Income</v>
      </c>
      <c r="P298" s="1" t="str">
        <f t="shared" si="19"/>
        <v>Middle Age</v>
      </c>
    </row>
    <row r="299" spans="1:16" s="1" customFormat="1" x14ac:dyDescent="0.3">
      <c r="A299" s="1">
        <v>298</v>
      </c>
      <c r="B299" t="s">
        <v>12</v>
      </c>
      <c r="C299" s="1">
        <v>23</v>
      </c>
      <c r="D299" s="5" t="s">
        <v>16</v>
      </c>
      <c r="E299" s="5" t="s">
        <v>29</v>
      </c>
      <c r="F299" s="5" t="s">
        <v>9</v>
      </c>
      <c r="G299" t="s">
        <v>10</v>
      </c>
      <c r="H299" t="s">
        <v>14</v>
      </c>
      <c r="I299" s="1">
        <v>7</v>
      </c>
      <c r="J299" s="1">
        <v>7</v>
      </c>
      <c r="K299" s="1">
        <f t="shared" si="16"/>
        <v>14</v>
      </c>
      <c r="L299" s="1" t="str">
        <f t="shared" si="17"/>
        <v>light smoker</v>
      </c>
      <c r="M299" s="5" t="s">
        <v>15</v>
      </c>
      <c r="N299" s="7">
        <v>10400</v>
      </c>
      <c r="O299" s="6" t="str">
        <f t="shared" si="18"/>
        <v>Middle Income</v>
      </c>
      <c r="P299" s="1" t="str">
        <f t="shared" si="19"/>
        <v>Young Adults</v>
      </c>
    </row>
    <row r="300" spans="1:16" s="1" customFormat="1" x14ac:dyDescent="0.3">
      <c r="A300" s="1">
        <v>299</v>
      </c>
      <c r="B300" t="s">
        <v>12</v>
      </c>
      <c r="C300" s="1">
        <v>66</v>
      </c>
      <c r="D300" s="5" t="s">
        <v>22</v>
      </c>
      <c r="E300" s="5" t="s">
        <v>8</v>
      </c>
      <c r="F300" s="5" t="s">
        <v>9</v>
      </c>
      <c r="G300" t="s">
        <v>10</v>
      </c>
      <c r="H300" t="s">
        <v>11</v>
      </c>
      <c r="I300" s="1">
        <v>0</v>
      </c>
      <c r="J300" s="1">
        <v>0</v>
      </c>
      <c r="K300" s="1">
        <f t="shared" si="16"/>
        <v>0</v>
      </c>
      <c r="L300" s="1" t="str">
        <f t="shared" si="17"/>
        <v>non smoker</v>
      </c>
      <c r="M300" s="5" t="s">
        <v>72</v>
      </c>
      <c r="N300" s="7">
        <v>2600</v>
      </c>
      <c r="O300" s="6" t="str">
        <f t="shared" si="18"/>
        <v>Low Income</v>
      </c>
      <c r="P300" s="1" t="str">
        <f t="shared" si="19"/>
        <v>Old Age</v>
      </c>
    </row>
    <row r="301" spans="1:16" s="1" customFormat="1" x14ac:dyDescent="0.3">
      <c r="A301" s="1">
        <v>300</v>
      </c>
      <c r="B301" t="s">
        <v>12</v>
      </c>
      <c r="C301" s="1">
        <v>33</v>
      </c>
      <c r="D301" s="5" t="s">
        <v>13</v>
      </c>
      <c r="E301" s="5" t="s">
        <v>29</v>
      </c>
      <c r="F301" s="5" t="s">
        <v>9</v>
      </c>
      <c r="G301" t="s">
        <v>10</v>
      </c>
      <c r="H301" t="s">
        <v>11</v>
      </c>
      <c r="I301" s="1">
        <v>0</v>
      </c>
      <c r="J301" s="1">
        <v>0</v>
      </c>
      <c r="K301" s="1">
        <f t="shared" si="16"/>
        <v>0</v>
      </c>
      <c r="L301" s="1" t="str">
        <f t="shared" si="17"/>
        <v>non smoker</v>
      </c>
      <c r="M301" s="5" t="s">
        <v>72</v>
      </c>
      <c r="N301" s="7">
        <v>15600</v>
      </c>
      <c r="O301" s="6" t="str">
        <f t="shared" si="18"/>
        <v>Middle Income</v>
      </c>
      <c r="P301" s="1" t="str">
        <f t="shared" si="19"/>
        <v>Young Adults</v>
      </c>
    </row>
    <row r="302" spans="1:16" s="1" customFormat="1" x14ac:dyDescent="0.3">
      <c r="A302" s="1">
        <v>301</v>
      </c>
      <c r="B302" t="s">
        <v>12</v>
      </c>
      <c r="C302" s="1">
        <v>37</v>
      </c>
      <c r="D302" s="5" t="s">
        <v>16</v>
      </c>
      <c r="E302" s="5" t="s">
        <v>20</v>
      </c>
      <c r="F302" s="5" t="s">
        <v>9</v>
      </c>
      <c r="G302" t="s">
        <v>10</v>
      </c>
      <c r="H302" t="s">
        <v>14</v>
      </c>
      <c r="I302" s="1">
        <v>10</v>
      </c>
      <c r="J302" s="1">
        <v>10</v>
      </c>
      <c r="K302" s="1">
        <f t="shared" si="16"/>
        <v>20</v>
      </c>
      <c r="L302" s="1" t="str">
        <f t="shared" si="17"/>
        <v>light smoker</v>
      </c>
      <c r="M302" s="5" t="s">
        <v>15</v>
      </c>
      <c r="N302" s="7" t="s">
        <v>62</v>
      </c>
      <c r="O302" s="6" t="str">
        <f t="shared" si="18"/>
        <v>Very High Income</v>
      </c>
      <c r="P302" s="1" t="str">
        <f t="shared" si="19"/>
        <v>Middle Age</v>
      </c>
    </row>
    <row r="303" spans="1:16" s="1" customFormat="1" x14ac:dyDescent="0.3">
      <c r="A303" s="1">
        <v>302</v>
      </c>
      <c r="B303" t="s">
        <v>6</v>
      </c>
      <c r="C303" s="1">
        <v>42</v>
      </c>
      <c r="D303" s="5" t="s">
        <v>16</v>
      </c>
      <c r="E303" s="5" t="s">
        <v>17</v>
      </c>
      <c r="F303" s="5" t="s">
        <v>18</v>
      </c>
      <c r="G303" t="s">
        <v>10</v>
      </c>
      <c r="H303" t="s">
        <v>11</v>
      </c>
      <c r="I303" s="1">
        <v>0</v>
      </c>
      <c r="J303" s="1">
        <v>0</v>
      </c>
      <c r="K303" s="1">
        <f t="shared" si="16"/>
        <v>0</v>
      </c>
      <c r="L303" s="1" t="str">
        <f t="shared" si="17"/>
        <v>non smoker</v>
      </c>
      <c r="M303" s="5" t="s">
        <v>72</v>
      </c>
      <c r="N303" s="7">
        <v>20800</v>
      </c>
      <c r="O303" s="6" t="str">
        <f t="shared" si="18"/>
        <v>High Income</v>
      </c>
      <c r="P303" s="1" t="str">
        <f t="shared" si="19"/>
        <v>Middle Age</v>
      </c>
    </row>
    <row r="304" spans="1:16" s="1" customFormat="1" x14ac:dyDescent="0.3">
      <c r="A304" s="1">
        <v>303</v>
      </c>
      <c r="B304" t="s">
        <v>12</v>
      </c>
      <c r="C304" s="1">
        <v>46</v>
      </c>
      <c r="D304" s="5" t="s">
        <v>16</v>
      </c>
      <c r="E304" s="5" t="s">
        <v>8</v>
      </c>
      <c r="F304" s="5" t="s">
        <v>9</v>
      </c>
      <c r="G304" t="s">
        <v>10</v>
      </c>
      <c r="H304" t="s">
        <v>14</v>
      </c>
      <c r="I304" s="1">
        <v>20</v>
      </c>
      <c r="J304" s="1">
        <v>20</v>
      </c>
      <c r="K304" s="1">
        <f t="shared" si="16"/>
        <v>40</v>
      </c>
      <c r="L304" s="1" t="str">
        <f t="shared" si="17"/>
        <v>moderate smoker</v>
      </c>
      <c r="M304" s="5" t="s">
        <v>21</v>
      </c>
      <c r="N304" s="7">
        <v>10400</v>
      </c>
      <c r="O304" s="6" t="str">
        <f t="shared" si="18"/>
        <v>Middle Income</v>
      </c>
      <c r="P304" s="1" t="str">
        <f t="shared" si="19"/>
        <v>Middle Age</v>
      </c>
    </row>
    <row r="305" spans="1:16" s="1" customFormat="1" x14ac:dyDescent="0.3">
      <c r="A305" s="1">
        <v>304</v>
      </c>
      <c r="B305" t="s">
        <v>6</v>
      </c>
      <c r="C305" s="1">
        <v>57</v>
      </c>
      <c r="D305" s="5" t="s">
        <v>16</v>
      </c>
      <c r="E305" s="5" t="s">
        <v>24</v>
      </c>
      <c r="F305" s="5" t="s">
        <v>18</v>
      </c>
      <c r="G305" t="s">
        <v>10</v>
      </c>
      <c r="H305" t="s">
        <v>11</v>
      </c>
      <c r="I305" s="1">
        <v>0</v>
      </c>
      <c r="J305" s="1">
        <v>0</v>
      </c>
      <c r="K305" s="1">
        <f t="shared" si="16"/>
        <v>0</v>
      </c>
      <c r="L305" s="1" t="str">
        <f t="shared" si="17"/>
        <v>non smoker</v>
      </c>
      <c r="M305" s="5" t="s">
        <v>72</v>
      </c>
      <c r="N305" s="7">
        <v>28600</v>
      </c>
      <c r="O305" s="6" t="str">
        <f t="shared" si="18"/>
        <v>High Income</v>
      </c>
      <c r="P305" s="1" t="str">
        <f t="shared" si="19"/>
        <v>Middle Age</v>
      </c>
    </row>
    <row r="306" spans="1:16" s="1" customFormat="1" x14ac:dyDescent="0.3">
      <c r="A306" s="1">
        <v>305</v>
      </c>
      <c r="B306" t="s">
        <v>12</v>
      </c>
      <c r="C306" s="1">
        <v>36</v>
      </c>
      <c r="D306" s="5" t="s">
        <v>16</v>
      </c>
      <c r="E306" s="5" t="s">
        <v>19</v>
      </c>
      <c r="F306" s="5" t="s">
        <v>18</v>
      </c>
      <c r="G306" t="s">
        <v>10</v>
      </c>
      <c r="H306" t="s">
        <v>11</v>
      </c>
      <c r="I306" s="1">
        <v>0</v>
      </c>
      <c r="J306" s="1">
        <v>0</v>
      </c>
      <c r="K306" s="1">
        <f t="shared" si="16"/>
        <v>0</v>
      </c>
      <c r="L306" s="1" t="str">
        <f t="shared" si="17"/>
        <v>non smoker</v>
      </c>
      <c r="M306" s="5" t="s">
        <v>72</v>
      </c>
      <c r="N306" s="7" t="s">
        <v>62</v>
      </c>
      <c r="O306" s="6" t="str">
        <f t="shared" si="18"/>
        <v>Very High Income</v>
      </c>
      <c r="P306" s="1" t="str">
        <f t="shared" si="19"/>
        <v>Middle Age</v>
      </c>
    </row>
    <row r="307" spans="1:16" s="1" customFormat="1" x14ac:dyDescent="0.3">
      <c r="A307" s="1">
        <v>306</v>
      </c>
      <c r="B307" t="s">
        <v>12</v>
      </c>
      <c r="C307" s="1">
        <v>51</v>
      </c>
      <c r="D307" s="5" t="s">
        <v>16</v>
      </c>
      <c r="E307" s="5" t="s">
        <v>19</v>
      </c>
      <c r="F307" s="5" t="s">
        <v>31</v>
      </c>
      <c r="G307" t="s">
        <v>10</v>
      </c>
      <c r="H307" t="s">
        <v>11</v>
      </c>
      <c r="I307" s="1">
        <v>0</v>
      </c>
      <c r="J307" s="1">
        <v>0</v>
      </c>
      <c r="K307" s="1">
        <f t="shared" si="16"/>
        <v>0</v>
      </c>
      <c r="L307" s="1" t="str">
        <f t="shared" si="17"/>
        <v>non smoker</v>
      </c>
      <c r="M307" s="5" t="s">
        <v>72</v>
      </c>
      <c r="N307" s="7">
        <v>20800</v>
      </c>
      <c r="O307" s="6" t="str">
        <f t="shared" si="18"/>
        <v>High Income</v>
      </c>
      <c r="P307" s="1" t="str">
        <f t="shared" si="19"/>
        <v>Middle Age</v>
      </c>
    </row>
    <row r="308" spans="1:16" s="1" customFormat="1" x14ac:dyDescent="0.3">
      <c r="A308" s="1">
        <v>307</v>
      </c>
      <c r="B308" t="s">
        <v>12</v>
      </c>
      <c r="C308" s="1">
        <v>18</v>
      </c>
      <c r="D308" s="5" t="s">
        <v>13</v>
      </c>
      <c r="E308" s="5" t="s">
        <v>19</v>
      </c>
      <c r="F308" s="5" t="s">
        <v>9</v>
      </c>
      <c r="G308" t="s">
        <v>10</v>
      </c>
      <c r="H308" t="s">
        <v>14</v>
      </c>
      <c r="I308" s="1">
        <v>8</v>
      </c>
      <c r="J308" s="1">
        <v>8</v>
      </c>
      <c r="K308" s="1">
        <f t="shared" si="16"/>
        <v>16</v>
      </c>
      <c r="L308" s="1" t="str">
        <f t="shared" si="17"/>
        <v>light smoker</v>
      </c>
      <c r="M308" s="5" t="s">
        <v>21</v>
      </c>
      <c r="N308" s="7" t="s">
        <v>23</v>
      </c>
      <c r="O308" s="6" t="str">
        <f t="shared" si="18"/>
        <v>Not Provided</v>
      </c>
      <c r="P308" s="1" t="str">
        <f t="shared" si="19"/>
        <v>Young Adults</v>
      </c>
    </row>
    <row r="309" spans="1:16" s="1" customFormat="1" x14ac:dyDescent="0.3">
      <c r="A309" s="1">
        <v>308</v>
      </c>
      <c r="B309" t="s">
        <v>12</v>
      </c>
      <c r="C309" s="1">
        <v>69</v>
      </c>
      <c r="D309" s="5" t="s">
        <v>16</v>
      </c>
      <c r="E309" s="5" t="s">
        <v>19</v>
      </c>
      <c r="F309" s="5" t="s">
        <v>18</v>
      </c>
      <c r="G309" t="s">
        <v>10</v>
      </c>
      <c r="H309" t="s">
        <v>11</v>
      </c>
      <c r="I309" s="1">
        <v>0</v>
      </c>
      <c r="J309" s="1">
        <v>0</v>
      </c>
      <c r="K309" s="1">
        <f t="shared" si="16"/>
        <v>0</v>
      </c>
      <c r="L309" s="1" t="str">
        <f t="shared" si="17"/>
        <v>non smoker</v>
      </c>
      <c r="M309" s="5" t="s">
        <v>72</v>
      </c>
      <c r="N309" s="7" t="s">
        <v>62</v>
      </c>
      <c r="O309" s="6" t="str">
        <f t="shared" si="18"/>
        <v>Very High Income</v>
      </c>
      <c r="P309" s="1" t="str">
        <f t="shared" si="19"/>
        <v>Old Age</v>
      </c>
    </row>
    <row r="310" spans="1:16" s="1" customFormat="1" x14ac:dyDescent="0.3">
      <c r="A310" s="1">
        <v>309</v>
      </c>
      <c r="B310" t="s">
        <v>6</v>
      </c>
      <c r="C310" s="1">
        <v>30</v>
      </c>
      <c r="D310" s="5" t="s">
        <v>13</v>
      </c>
      <c r="E310" s="5" t="s">
        <v>17</v>
      </c>
      <c r="F310" s="5" t="s">
        <v>18</v>
      </c>
      <c r="G310" t="s">
        <v>10</v>
      </c>
      <c r="H310" t="s">
        <v>11</v>
      </c>
      <c r="I310" s="1">
        <v>0</v>
      </c>
      <c r="J310" s="1">
        <v>0</v>
      </c>
      <c r="K310" s="1">
        <f t="shared" si="16"/>
        <v>0</v>
      </c>
      <c r="L310" s="1" t="str">
        <f t="shared" si="17"/>
        <v>non smoker</v>
      </c>
      <c r="M310" s="5" t="s">
        <v>72</v>
      </c>
      <c r="N310" s="7">
        <v>15600</v>
      </c>
      <c r="O310" s="6" t="str">
        <f t="shared" si="18"/>
        <v>Middle Income</v>
      </c>
      <c r="P310" s="1" t="str">
        <f t="shared" si="19"/>
        <v>Young Adults</v>
      </c>
    </row>
    <row r="311" spans="1:16" s="1" customFormat="1" x14ac:dyDescent="0.3">
      <c r="A311" s="1">
        <v>310</v>
      </c>
      <c r="B311" t="s">
        <v>6</v>
      </c>
      <c r="C311" s="1">
        <v>51</v>
      </c>
      <c r="D311" s="5" t="s">
        <v>16</v>
      </c>
      <c r="E311" s="5" t="s">
        <v>28</v>
      </c>
      <c r="F311" s="5" t="s">
        <v>18</v>
      </c>
      <c r="G311" t="s">
        <v>10</v>
      </c>
      <c r="H311" t="s">
        <v>11</v>
      </c>
      <c r="I311" s="1">
        <v>0</v>
      </c>
      <c r="J311" s="1">
        <v>0</v>
      </c>
      <c r="K311" s="1">
        <f t="shared" si="16"/>
        <v>0</v>
      </c>
      <c r="L311" s="1" t="str">
        <f t="shared" si="17"/>
        <v>non smoker</v>
      </c>
      <c r="M311" s="5" t="s">
        <v>72</v>
      </c>
      <c r="N311" s="7">
        <v>28600</v>
      </c>
      <c r="O311" s="6" t="str">
        <f t="shared" si="18"/>
        <v>High Income</v>
      </c>
      <c r="P311" s="1" t="str">
        <f t="shared" si="19"/>
        <v>Middle Age</v>
      </c>
    </row>
    <row r="312" spans="1:16" s="1" customFormat="1" x14ac:dyDescent="0.3">
      <c r="A312" s="1">
        <v>311</v>
      </c>
      <c r="B312" t="s">
        <v>12</v>
      </c>
      <c r="C312" s="1">
        <v>63</v>
      </c>
      <c r="D312" s="5" t="s">
        <v>16</v>
      </c>
      <c r="E312" s="5" t="s">
        <v>8</v>
      </c>
      <c r="F312" s="5" t="s">
        <v>9</v>
      </c>
      <c r="G312" t="s">
        <v>10</v>
      </c>
      <c r="H312" t="s">
        <v>11</v>
      </c>
      <c r="I312" s="1">
        <v>0</v>
      </c>
      <c r="J312" s="1">
        <v>0</v>
      </c>
      <c r="K312" s="1">
        <f t="shared" si="16"/>
        <v>0</v>
      </c>
      <c r="L312" s="1" t="str">
        <f t="shared" si="17"/>
        <v>non smoker</v>
      </c>
      <c r="M312" s="5" t="s">
        <v>72</v>
      </c>
      <c r="N312" s="7">
        <v>5200</v>
      </c>
      <c r="O312" s="6" t="str">
        <f t="shared" si="18"/>
        <v>Low Income</v>
      </c>
      <c r="P312" s="1" t="str">
        <f t="shared" si="19"/>
        <v>Old Age</v>
      </c>
    </row>
    <row r="313" spans="1:16" s="1" customFormat="1" x14ac:dyDescent="0.3">
      <c r="A313" s="1">
        <v>312</v>
      </c>
      <c r="B313" t="s">
        <v>12</v>
      </c>
      <c r="C313" s="1">
        <v>31</v>
      </c>
      <c r="D313" s="5" t="s">
        <v>13</v>
      </c>
      <c r="E313" s="5" t="s">
        <v>17</v>
      </c>
      <c r="F313" s="5" t="s">
        <v>18</v>
      </c>
      <c r="G313" t="s">
        <v>10</v>
      </c>
      <c r="H313" t="s">
        <v>11</v>
      </c>
      <c r="I313" s="1">
        <v>0</v>
      </c>
      <c r="J313" s="1">
        <v>0</v>
      </c>
      <c r="K313" s="1">
        <f t="shared" si="16"/>
        <v>0</v>
      </c>
      <c r="L313" s="1" t="str">
        <f t="shared" si="17"/>
        <v>non smoker</v>
      </c>
      <c r="M313" s="5" t="s">
        <v>72</v>
      </c>
      <c r="N313" s="7">
        <v>28600</v>
      </c>
      <c r="O313" s="6" t="str">
        <f t="shared" si="18"/>
        <v>High Income</v>
      </c>
      <c r="P313" s="1" t="str">
        <f t="shared" si="19"/>
        <v>Young Adults</v>
      </c>
    </row>
    <row r="314" spans="1:16" s="1" customFormat="1" x14ac:dyDescent="0.3">
      <c r="A314" s="1">
        <v>313</v>
      </c>
      <c r="B314" t="s">
        <v>6</v>
      </c>
      <c r="C314" s="1">
        <v>58</v>
      </c>
      <c r="D314" s="5" t="s">
        <v>13</v>
      </c>
      <c r="E314" s="5" t="s">
        <v>8</v>
      </c>
      <c r="F314" s="5" t="s">
        <v>9</v>
      </c>
      <c r="G314" t="s">
        <v>10</v>
      </c>
      <c r="H314" t="s">
        <v>11</v>
      </c>
      <c r="I314" s="1">
        <v>0</v>
      </c>
      <c r="J314" s="1">
        <v>0</v>
      </c>
      <c r="K314" s="1">
        <f t="shared" si="16"/>
        <v>0</v>
      </c>
      <c r="L314" s="1" t="str">
        <f t="shared" si="17"/>
        <v>non smoker</v>
      </c>
      <c r="M314" s="5" t="s">
        <v>72</v>
      </c>
      <c r="N314" s="7">
        <v>10400</v>
      </c>
      <c r="O314" s="6" t="str">
        <f t="shared" si="18"/>
        <v>Middle Income</v>
      </c>
      <c r="P314" s="1" t="str">
        <f t="shared" si="19"/>
        <v>Middle Age</v>
      </c>
    </row>
    <row r="315" spans="1:16" s="1" customFormat="1" x14ac:dyDescent="0.3">
      <c r="A315" s="1">
        <v>314</v>
      </c>
      <c r="B315" t="s">
        <v>6</v>
      </c>
      <c r="C315" s="1">
        <v>50</v>
      </c>
      <c r="D315" s="5" t="s">
        <v>16</v>
      </c>
      <c r="E315" s="5" t="s">
        <v>20</v>
      </c>
      <c r="F315" s="5" t="s">
        <v>18</v>
      </c>
      <c r="G315" t="s">
        <v>10</v>
      </c>
      <c r="H315" t="s">
        <v>14</v>
      </c>
      <c r="I315" s="1">
        <v>15</v>
      </c>
      <c r="J315" s="1">
        <v>15</v>
      </c>
      <c r="K315" s="1">
        <f t="shared" si="16"/>
        <v>30</v>
      </c>
      <c r="L315" s="1" t="str">
        <f t="shared" si="17"/>
        <v>moderate smoker</v>
      </c>
      <c r="M315" s="5" t="s">
        <v>15</v>
      </c>
      <c r="N315" s="7">
        <v>20800</v>
      </c>
      <c r="O315" s="6" t="str">
        <f t="shared" si="18"/>
        <v>High Income</v>
      </c>
      <c r="P315" s="1" t="str">
        <f t="shared" si="19"/>
        <v>Middle Age</v>
      </c>
    </row>
    <row r="316" spans="1:16" s="1" customFormat="1" x14ac:dyDescent="0.3">
      <c r="A316" s="1">
        <v>315</v>
      </c>
      <c r="B316" t="s">
        <v>12</v>
      </c>
      <c r="C316" s="1">
        <v>67</v>
      </c>
      <c r="D316" s="5" t="s">
        <v>7</v>
      </c>
      <c r="E316" s="5" t="s">
        <v>8</v>
      </c>
      <c r="F316" s="5" t="s">
        <v>18</v>
      </c>
      <c r="G316" t="s">
        <v>10</v>
      </c>
      <c r="H316" t="s">
        <v>14</v>
      </c>
      <c r="I316" s="1">
        <v>20</v>
      </c>
      <c r="J316" s="1">
        <v>20</v>
      </c>
      <c r="K316" s="1">
        <f t="shared" si="16"/>
        <v>40</v>
      </c>
      <c r="L316" s="1" t="str">
        <f t="shared" si="17"/>
        <v>moderate smoker</v>
      </c>
      <c r="M316" s="5" t="s">
        <v>21</v>
      </c>
      <c r="N316" s="7">
        <v>2600</v>
      </c>
      <c r="O316" s="6" t="str">
        <f t="shared" si="18"/>
        <v>Low Income</v>
      </c>
      <c r="P316" s="1" t="str">
        <f t="shared" si="19"/>
        <v>Old Age</v>
      </c>
    </row>
    <row r="317" spans="1:16" s="1" customFormat="1" x14ac:dyDescent="0.3">
      <c r="A317" s="1">
        <v>316</v>
      </c>
      <c r="B317" t="s">
        <v>6</v>
      </c>
      <c r="C317" s="1">
        <v>20</v>
      </c>
      <c r="D317" s="5" t="s">
        <v>13</v>
      </c>
      <c r="E317" s="5" t="s">
        <v>30</v>
      </c>
      <c r="F317" s="5" t="s">
        <v>18</v>
      </c>
      <c r="G317" t="s">
        <v>10</v>
      </c>
      <c r="H317" t="s">
        <v>11</v>
      </c>
      <c r="I317" s="1">
        <v>0</v>
      </c>
      <c r="J317" s="1">
        <v>0</v>
      </c>
      <c r="K317" s="1">
        <f t="shared" si="16"/>
        <v>0</v>
      </c>
      <c r="L317" s="1" t="str">
        <f t="shared" si="17"/>
        <v>non smoker</v>
      </c>
      <c r="M317" s="5" t="s">
        <v>72</v>
      </c>
      <c r="N317" s="7" t="s">
        <v>23</v>
      </c>
      <c r="O317" s="6" t="str">
        <f t="shared" si="18"/>
        <v>Not Provided</v>
      </c>
      <c r="P317" s="1" t="str">
        <f t="shared" si="19"/>
        <v>Young Adults</v>
      </c>
    </row>
    <row r="318" spans="1:16" s="1" customFormat="1" x14ac:dyDescent="0.3">
      <c r="A318" s="1">
        <v>317</v>
      </c>
      <c r="B318" t="s">
        <v>12</v>
      </c>
      <c r="C318" s="1">
        <v>45</v>
      </c>
      <c r="D318" s="5" t="s">
        <v>13</v>
      </c>
      <c r="E318" s="5" t="s">
        <v>17</v>
      </c>
      <c r="F318" s="5" t="s">
        <v>9</v>
      </c>
      <c r="G318" t="s">
        <v>10</v>
      </c>
      <c r="H318" t="s">
        <v>11</v>
      </c>
      <c r="I318" s="1">
        <v>0</v>
      </c>
      <c r="J318" s="1">
        <v>0</v>
      </c>
      <c r="K318" s="1">
        <f t="shared" si="16"/>
        <v>0</v>
      </c>
      <c r="L318" s="1" t="str">
        <f t="shared" si="17"/>
        <v>non smoker</v>
      </c>
      <c r="M318" s="5" t="s">
        <v>72</v>
      </c>
      <c r="N318" s="7">
        <v>15600</v>
      </c>
      <c r="O318" s="6" t="str">
        <f t="shared" si="18"/>
        <v>Middle Income</v>
      </c>
      <c r="P318" s="1" t="str">
        <f t="shared" si="19"/>
        <v>Middle Age</v>
      </c>
    </row>
    <row r="319" spans="1:16" s="1" customFormat="1" x14ac:dyDescent="0.3">
      <c r="A319" s="1">
        <v>318</v>
      </c>
      <c r="B319" t="s">
        <v>12</v>
      </c>
      <c r="C319" s="1">
        <v>26</v>
      </c>
      <c r="D319" s="5" t="s">
        <v>16</v>
      </c>
      <c r="E319" s="5" t="s">
        <v>19</v>
      </c>
      <c r="F319" s="5" t="s">
        <v>18</v>
      </c>
      <c r="G319" t="s">
        <v>10</v>
      </c>
      <c r="H319" t="s">
        <v>11</v>
      </c>
      <c r="I319" s="1">
        <v>0</v>
      </c>
      <c r="J319" s="1">
        <v>0</v>
      </c>
      <c r="K319" s="1">
        <f t="shared" si="16"/>
        <v>0</v>
      </c>
      <c r="L319" s="1" t="str">
        <f t="shared" si="17"/>
        <v>non smoker</v>
      </c>
      <c r="M319" s="5" t="s">
        <v>72</v>
      </c>
      <c r="N319" s="7">
        <v>5200</v>
      </c>
      <c r="O319" s="6" t="str">
        <f t="shared" si="18"/>
        <v>Low Income</v>
      </c>
      <c r="P319" s="1" t="str">
        <f t="shared" si="19"/>
        <v>Young Adults</v>
      </c>
    </row>
    <row r="320" spans="1:16" s="1" customFormat="1" x14ac:dyDescent="0.3">
      <c r="A320" s="1">
        <v>319</v>
      </c>
      <c r="B320" t="s">
        <v>6</v>
      </c>
      <c r="C320" s="1">
        <v>30</v>
      </c>
      <c r="D320" s="5" t="s">
        <v>13</v>
      </c>
      <c r="E320" s="5" t="s">
        <v>17</v>
      </c>
      <c r="F320" s="5" t="s">
        <v>9</v>
      </c>
      <c r="G320" t="s">
        <v>10</v>
      </c>
      <c r="H320" t="s">
        <v>11</v>
      </c>
      <c r="I320" s="1">
        <v>0</v>
      </c>
      <c r="J320" s="1">
        <v>0</v>
      </c>
      <c r="K320" s="1">
        <f t="shared" si="16"/>
        <v>0</v>
      </c>
      <c r="L320" s="1" t="str">
        <f t="shared" si="17"/>
        <v>non smoker</v>
      </c>
      <c r="M320" s="5" t="s">
        <v>72</v>
      </c>
      <c r="N320" s="7">
        <v>28600</v>
      </c>
      <c r="O320" s="6" t="str">
        <f t="shared" si="18"/>
        <v>High Income</v>
      </c>
      <c r="P320" s="1" t="str">
        <f t="shared" si="19"/>
        <v>Young Adults</v>
      </c>
    </row>
    <row r="321" spans="1:16" s="1" customFormat="1" x14ac:dyDescent="0.3">
      <c r="A321" s="1">
        <v>320</v>
      </c>
      <c r="B321" t="s">
        <v>12</v>
      </c>
      <c r="C321" s="1">
        <v>43</v>
      </c>
      <c r="D321" s="5" t="s">
        <v>16</v>
      </c>
      <c r="E321" s="5" t="s">
        <v>17</v>
      </c>
      <c r="F321" s="5" t="s">
        <v>32</v>
      </c>
      <c r="G321" t="s">
        <v>10</v>
      </c>
      <c r="H321" t="s">
        <v>11</v>
      </c>
      <c r="I321" s="1">
        <v>0</v>
      </c>
      <c r="J321" s="1">
        <v>0</v>
      </c>
      <c r="K321" s="1">
        <f t="shared" si="16"/>
        <v>0</v>
      </c>
      <c r="L321" s="1" t="str">
        <f t="shared" si="17"/>
        <v>non smoker</v>
      </c>
      <c r="M321" s="5" t="s">
        <v>72</v>
      </c>
      <c r="N321" s="7" t="s">
        <v>23</v>
      </c>
      <c r="O321" s="6" t="str">
        <f t="shared" si="18"/>
        <v>Not Provided</v>
      </c>
      <c r="P321" s="1" t="str">
        <f t="shared" si="19"/>
        <v>Middle Age</v>
      </c>
    </row>
    <row r="322" spans="1:16" s="1" customFormat="1" x14ac:dyDescent="0.3">
      <c r="A322" s="1">
        <v>321</v>
      </c>
      <c r="B322" t="s">
        <v>6</v>
      </c>
      <c r="C322" s="1">
        <v>73</v>
      </c>
      <c r="D322" s="5" t="s">
        <v>22</v>
      </c>
      <c r="E322" s="5" t="s">
        <v>24</v>
      </c>
      <c r="F322" s="5" t="s">
        <v>18</v>
      </c>
      <c r="G322" t="s">
        <v>10</v>
      </c>
      <c r="H322" t="s">
        <v>11</v>
      </c>
      <c r="I322" s="1">
        <v>0</v>
      </c>
      <c r="J322" s="1">
        <v>0</v>
      </c>
      <c r="K322" s="1">
        <f t="shared" ref="K322:K385" si="20">SUM(I322,J322)</f>
        <v>0</v>
      </c>
      <c r="L322" s="1" t="str">
        <f t="shared" ref="L322:L385" si="21">IF(I322=0,"non smoker",IF(I322&lt;5,"occasional smoker",IF(I322&lt;=10,"light smoker",IF(I322&lt;=50,"moderate smoker",IF(I322&gt;50,"heavy smoker")))))</f>
        <v>non smoker</v>
      </c>
      <c r="M322" s="5" t="s">
        <v>72</v>
      </c>
      <c r="N322" s="7">
        <v>2600</v>
      </c>
      <c r="O322" s="6" t="str">
        <f t="shared" ref="O322:O385" si="22">_xlfn.SWITCH(TRUE,
    N322 &lt;= 5200, "Low Income",
    N322 &lt;= 15600, "Middle Income",
    N322 &lt;= 28600, "High Income",
    N322 = "Under", "Very Low Income",
    OR(N322 = "Refused", N322 = "Unknown"), "Not Provided",
    TRUE, "Very High Income"
)</f>
        <v>Low Income</v>
      </c>
      <c r="P322" s="1" t="str">
        <f t="shared" ref="P322:P385" si="23">IF(C322&lt;=35,"Young Adults",IF(C322&lt;=60,"Middle Age",IF(C322&gt;60,"Old Age","0")))</f>
        <v>Old Age</v>
      </c>
    </row>
    <row r="323" spans="1:16" s="1" customFormat="1" x14ac:dyDescent="0.3">
      <c r="A323" s="1">
        <v>322</v>
      </c>
      <c r="B323" t="s">
        <v>12</v>
      </c>
      <c r="C323" s="1">
        <v>52</v>
      </c>
      <c r="D323" s="5" t="s">
        <v>16</v>
      </c>
      <c r="E323" s="5" t="s">
        <v>28</v>
      </c>
      <c r="F323" s="5" t="s">
        <v>9</v>
      </c>
      <c r="G323" t="s">
        <v>10</v>
      </c>
      <c r="H323" t="s">
        <v>11</v>
      </c>
      <c r="I323" s="1">
        <v>0</v>
      </c>
      <c r="J323" s="1">
        <v>0</v>
      </c>
      <c r="K323" s="1">
        <f t="shared" si="20"/>
        <v>0</v>
      </c>
      <c r="L323" s="1" t="str">
        <f t="shared" si="21"/>
        <v>non smoker</v>
      </c>
      <c r="M323" s="5" t="s">
        <v>72</v>
      </c>
      <c r="N323" s="7" t="s">
        <v>62</v>
      </c>
      <c r="O323" s="6" t="str">
        <f t="shared" si="22"/>
        <v>Very High Income</v>
      </c>
      <c r="P323" s="1" t="str">
        <f t="shared" si="23"/>
        <v>Middle Age</v>
      </c>
    </row>
    <row r="324" spans="1:16" s="1" customFormat="1" x14ac:dyDescent="0.3">
      <c r="A324" s="1">
        <v>323</v>
      </c>
      <c r="B324" t="s">
        <v>6</v>
      </c>
      <c r="C324" s="1">
        <v>18</v>
      </c>
      <c r="D324" s="5" t="s">
        <v>13</v>
      </c>
      <c r="E324" s="5" t="s">
        <v>8</v>
      </c>
      <c r="F324" s="5" t="s">
        <v>9</v>
      </c>
      <c r="G324" t="s">
        <v>10</v>
      </c>
      <c r="H324" t="s">
        <v>14</v>
      </c>
      <c r="I324" s="1">
        <v>15</v>
      </c>
      <c r="J324" s="1">
        <v>10</v>
      </c>
      <c r="K324" s="1">
        <f t="shared" si="20"/>
        <v>25</v>
      </c>
      <c r="L324" s="1" t="str">
        <f t="shared" si="21"/>
        <v>moderate smoker</v>
      </c>
      <c r="M324" s="5" t="s">
        <v>73</v>
      </c>
      <c r="N324" s="7">
        <v>10400</v>
      </c>
      <c r="O324" s="6" t="str">
        <f t="shared" si="22"/>
        <v>Middle Income</v>
      </c>
      <c r="P324" s="1" t="str">
        <f t="shared" si="23"/>
        <v>Young Adults</v>
      </c>
    </row>
    <row r="325" spans="1:16" s="1" customFormat="1" x14ac:dyDescent="0.3">
      <c r="A325" s="1">
        <v>324</v>
      </c>
      <c r="B325" t="s">
        <v>6</v>
      </c>
      <c r="C325" s="1">
        <v>52</v>
      </c>
      <c r="D325" s="5" t="s">
        <v>16</v>
      </c>
      <c r="E325" s="5" t="s">
        <v>8</v>
      </c>
      <c r="F325" s="5" t="s">
        <v>18</v>
      </c>
      <c r="G325" t="s">
        <v>10</v>
      </c>
      <c r="H325" t="s">
        <v>11</v>
      </c>
      <c r="I325" s="1">
        <v>0</v>
      </c>
      <c r="J325" s="1">
        <v>0</v>
      </c>
      <c r="K325" s="1">
        <f t="shared" si="20"/>
        <v>0</v>
      </c>
      <c r="L325" s="1" t="str">
        <f t="shared" si="21"/>
        <v>non smoker</v>
      </c>
      <c r="M325" s="5" t="s">
        <v>72</v>
      </c>
      <c r="N325" s="7">
        <v>28600</v>
      </c>
      <c r="O325" s="6" t="str">
        <f t="shared" si="22"/>
        <v>High Income</v>
      </c>
      <c r="P325" s="1" t="str">
        <f t="shared" si="23"/>
        <v>Middle Age</v>
      </c>
    </row>
    <row r="326" spans="1:16" s="1" customFormat="1" x14ac:dyDescent="0.3">
      <c r="A326" s="1">
        <v>325</v>
      </c>
      <c r="B326" t="s">
        <v>6</v>
      </c>
      <c r="C326" s="1">
        <v>33</v>
      </c>
      <c r="D326" s="5" t="s">
        <v>7</v>
      </c>
      <c r="E326" s="5" t="s">
        <v>19</v>
      </c>
      <c r="F326" s="5" t="s">
        <v>18</v>
      </c>
      <c r="G326" t="s">
        <v>10</v>
      </c>
      <c r="H326" t="s">
        <v>11</v>
      </c>
      <c r="I326" s="1">
        <v>0</v>
      </c>
      <c r="J326" s="1">
        <v>0</v>
      </c>
      <c r="K326" s="1">
        <f t="shared" si="20"/>
        <v>0</v>
      </c>
      <c r="L326" s="1" t="str">
        <f t="shared" si="21"/>
        <v>non smoker</v>
      </c>
      <c r="M326" s="5" t="s">
        <v>72</v>
      </c>
      <c r="N326" s="7">
        <v>15600</v>
      </c>
      <c r="O326" s="6" t="str">
        <f t="shared" si="22"/>
        <v>Middle Income</v>
      </c>
      <c r="P326" s="1" t="str">
        <f t="shared" si="23"/>
        <v>Young Adults</v>
      </c>
    </row>
    <row r="327" spans="1:16" s="1" customFormat="1" x14ac:dyDescent="0.3">
      <c r="A327" s="1">
        <v>326</v>
      </c>
      <c r="B327" t="s">
        <v>12</v>
      </c>
      <c r="C327" s="1">
        <v>56</v>
      </c>
      <c r="D327" s="5" t="s">
        <v>7</v>
      </c>
      <c r="E327" s="5" t="s">
        <v>19</v>
      </c>
      <c r="F327" s="5" t="s">
        <v>18</v>
      </c>
      <c r="G327" t="s">
        <v>10</v>
      </c>
      <c r="H327" t="s">
        <v>11</v>
      </c>
      <c r="I327" s="1">
        <v>0</v>
      </c>
      <c r="J327" s="1">
        <v>0</v>
      </c>
      <c r="K327" s="1">
        <f t="shared" si="20"/>
        <v>0</v>
      </c>
      <c r="L327" s="1" t="str">
        <f t="shared" si="21"/>
        <v>non smoker</v>
      </c>
      <c r="M327" s="5" t="s">
        <v>72</v>
      </c>
      <c r="N327" s="7">
        <v>15600</v>
      </c>
      <c r="O327" s="6" t="str">
        <f t="shared" si="22"/>
        <v>Middle Income</v>
      </c>
      <c r="P327" s="1" t="str">
        <f t="shared" si="23"/>
        <v>Middle Age</v>
      </c>
    </row>
    <row r="328" spans="1:16" s="1" customFormat="1" x14ac:dyDescent="0.3">
      <c r="A328" s="1">
        <v>327</v>
      </c>
      <c r="B328" t="s">
        <v>12</v>
      </c>
      <c r="C328" s="1">
        <v>65</v>
      </c>
      <c r="D328" s="5" t="s">
        <v>16</v>
      </c>
      <c r="E328" s="5" t="s">
        <v>8</v>
      </c>
      <c r="F328" s="5" t="s">
        <v>18</v>
      </c>
      <c r="G328" t="s">
        <v>10</v>
      </c>
      <c r="H328" t="s">
        <v>11</v>
      </c>
      <c r="I328" s="1">
        <v>0</v>
      </c>
      <c r="J328" s="1">
        <v>0</v>
      </c>
      <c r="K328" s="1">
        <f t="shared" si="20"/>
        <v>0</v>
      </c>
      <c r="L328" s="1" t="str">
        <f t="shared" si="21"/>
        <v>non smoker</v>
      </c>
      <c r="M328" s="5" t="s">
        <v>72</v>
      </c>
      <c r="N328" s="7">
        <v>2600</v>
      </c>
      <c r="O328" s="6" t="str">
        <f t="shared" si="22"/>
        <v>Low Income</v>
      </c>
      <c r="P328" s="1" t="str">
        <f t="shared" si="23"/>
        <v>Old Age</v>
      </c>
    </row>
    <row r="329" spans="1:16" s="1" customFormat="1" x14ac:dyDescent="0.3">
      <c r="A329" s="1">
        <v>328</v>
      </c>
      <c r="B329" t="s">
        <v>12</v>
      </c>
      <c r="C329" s="1">
        <v>30</v>
      </c>
      <c r="D329" s="5" t="s">
        <v>13</v>
      </c>
      <c r="E329" s="5" t="s">
        <v>8</v>
      </c>
      <c r="F329" s="5" t="s">
        <v>9</v>
      </c>
      <c r="G329" t="s">
        <v>10</v>
      </c>
      <c r="H329" t="s">
        <v>11</v>
      </c>
      <c r="I329" s="1">
        <v>0</v>
      </c>
      <c r="J329" s="1">
        <v>0</v>
      </c>
      <c r="K329" s="1">
        <f t="shared" si="20"/>
        <v>0</v>
      </c>
      <c r="L329" s="1" t="str">
        <f t="shared" si="21"/>
        <v>non smoker</v>
      </c>
      <c r="M329" s="5" t="s">
        <v>72</v>
      </c>
      <c r="N329" s="7">
        <v>2600</v>
      </c>
      <c r="O329" s="6" t="str">
        <f t="shared" si="22"/>
        <v>Low Income</v>
      </c>
      <c r="P329" s="1" t="str">
        <f t="shared" si="23"/>
        <v>Young Adults</v>
      </c>
    </row>
    <row r="330" spans="1:16" s="1" customFormat="1" x14ac:dyDescent="0.3">
      <c r="A330" s="1">
        <v>329</v>
      </c>
      <c r="B330" t="s">
        <v>12</v>
      </c>
      <c r="C330" s="1">
        <v>40</v>
      </c>
      <c r="D330" s="5" t="s">
        <v>16</v>
      </c>
      <c r="E330" s="5" t="s">
        <v>8</v>
      </c>
      <c r="F330" s="5" t="s">
        <v>9</v>
      </c>
      <c r="G330" t="s">
        <v>10</v>
      </c>
      <c r="H330" t="s">
        <v>14</v>
      </c>
      <c r="I330" s="1">
        <v>10</v>
      </c>
      <c r="J330" s="1">
        <v>1</v>
      </c>
      <c r="K330" s="1">
        <f t="shared" si="20"/>
        <v>11</v>
      </c>
      <c r="L330" s="1" t="str">
        <f t="shared" si="21"/>
        <v>light smoker</v>
      </c>
      <c r="M330" s="5" t="s">
        <v>73</v>
      </c>
      <c r="N330" s="7">
        <v>5200</v>
      </c>
      <c r="O330" s="6" t="str">
        <f t="shared" si="22"/>
        <v>Low Income</v>
      </c>
      <c r="P330" s="1" t="str">
        <f t="shared" si="23"/>
        <v>Middle Age</v>
      </c>
    </row>
    <row r="331" spans="1:16" s="1" customFormat="1" x14ac:dyDescent="0.3">
      <c r="A331" s="1">
        <v>330</v>
      </c>
      <c r="B331" t="s">
        <v>12</v>
      </c>
      <c r="C331" s="1">
        <v>26</v>
      </c>
      <c r="D331" s="5" t="s">
        <v>13</v>
      </c>
      <c r="E331" s="5" t="s">
        <v>20</v>
      </c>
      <c r="F331" s="5" t="s">
        <v>18</v>
      </c>
      <c r="G331" t="s">
        <v>10</v>
      </c>
      <c r="H331" t="s">
        <v>14</v>
      </c>
      <c r="I331" s="1">
        <v>20</v>
      </c>
      <c r="J331" s="1">
        <v>20</v>
      </c>
      <c r="K331" s="1">
        <f t="shared" si="20"/>
        <v>40</v>
      </c>
      <c r="L331" s="1" t="str">
        <f t="shared" si="21"/>
        <v>moderate smoker</v>
      </c>
      <c r="M331" s="5" t="s">
        <v>15</v>
      </c>
      <c r="N331" s="7">
        <v>5200</v>
      </c>
      <c r="O331" s="6" t="str">
        <f t="shared" si="22"/>
        <v>Low Income</v>
      </c>
      <c r="P331" s="1" t="str">
        <f t="shared" si="23"/>
        <v>Young Adults</v>
      </c>
    </row>
    <row r="332" spans="1:16" s="1" customFormat="1" x14ac:dyDescent="0.3">
      <c r="A332" s="1">
        <v>331</v>
      </c>
      <c r="B332" t="s">
        <v>6</v>
      </c>
      <c r="C332" s="1">
        <v>74</v>
      </c>
      <c r="D332" s="5" t="s">
        <v>13</v>
      </c>
      <c r="E332" s="5" t="s">
        <v>8</v>
      </c>
      <c r="F332" s="5" t="s">
        <v>23</v>
      </c>
      <c r="G332" t="s">
        <v>10</v>
      </c>
      <c r="H332" t="s">
        <v>11</v>
      </c>
      <c r="I332" s="1">
        <v>0</v>
      </c>
      <c r="J332" s="1">
        <v>0</v>
      </c>
      <c r="K332" s="1">
        <f t="shared" si="20"/>
        <v>0</v>
      </c>
      <c r="L332" s="1" t="str">
        <f t="shared" si="21"/>
        <v>non smoker</v>
      </c>
      <c r="M332" s="5" t="s">
        <v>72</v>
      </c>
      <c r="N332" s="7" t="s">
        <v>23</v>
      </c>
      <c r="O332" s="6" t="str">
        <f t="shared" si="22"/>
        <v>Not Provided</v>
      </c>
      <c r="P332" s="1" t="str">
        <f t="shared" si="23"/>
        <v>Old Age</v>
      </c>
    </row>
    <row r="333" spans="1:16" s="1" customFormat="1" x14ac:dyDescent="0.3">
      <c r="A333" s="1">
        <v>332</v>
      </c>
      <c r="B333" t="s">
        <v>12</v>
      </c>
      <c r="C333" s="1">
        <v>44</v>
      </c>
      <c r="D333" s="5" t="s">
        <v>16</v>
      </c>
      <c r="E333" s="5" t="s">
        <v>17</v>
      </c>
      <c r="F333" s="5" t="s">
        <v>33</v>
      </c>
      <c r="G333" t="s">
        <v>10</v>
      </c>
      <c r="H333" t="s">
        <v>11</v>
      </c>
      <c r="I333" s="1">
        <v>0</v>
      </c>
      <c r="J333" s="1">
        <v>0</v>
      </c>
      <c r="K333" s="1">
        <f t="shared" si="20"/>
        <v>0</v>
      </c>
      <c r="L333" s="1" t="str">
        <f t="shared" si="21"/>
        <v>non smoker</v>
      </c>
      <c r="M333" s="5" t="s">
        <v>72</v>
      </c>
      <c r="N333" s="7">
        <v>28600</v>
      </c>
      <c r="O333" s="6" t="str">
        <f t="shared" si="22"/>
        <v>High Income</v>
      </c>
      <c r="P333" s="1" t="str">
        <f t="shared" si="23"/>
        <v>Middle Age</v>
      </c>
    </row>
    <row r="334" spans="1:16" s="1" customFormat="1" x14ac:dyDescent="0.3">
      <c r="A334" s="1">
        <v>333</v>
      </c>
      <c r="B334" t="s">
        <v>12</v>
      </c>
      <c r="C334" s="1">
        <v>80</v>
      </c>
      <c r="D334" s="5" t="s">
        <v>22</v>
      </c>
      <c r="E334" s="5" t="s">
        <v>8</v>
      </c>
      <c r="F334" s="5" t="s">
        <v>9</v>
      </c>
      <c r="G334" t="s">
        <v>10</v>
      </c>
      <c r="H334" t="s">
        <v>11</v>
      </c>
      <c r="I334" s="1">
        <v>0</v>
      </c>
      <c r="J334" s="1">
        <v>0</v>
      </c>
      <c r="K334" s="1">
        <f t="shared" si="20"/>
        <v>0</v>
      </c>
      <c r="L334" s="1" t="str">
        <f t="shared" si="21"/>
        <v>non smoker</v>
      </c>
      <c r="M334" s="5" t="s">
        <v>72</v>
      </c>
      <c r="N334" s="7">
        <v>2600</v>
      </c>
      <c r="O334" s="6" t="str">
        <f t="shared" si="22"/>
        <v>Low Income</v>
      </c>
      <c r="P334" s="1" t="str">
        <f t="shared" si="23"/>
        <v>Old Age</v>
      </c>
    </row>
    <row r="335" spans="1:16" s="1" customFormat="1" x14ac:dyDescent="0.3">
      <c r="A335" s="1">
        <v>334</v>
      </c>
      <c r="B335" t="s">
        <v>12</v>
      </c>
      <c r="C335" s="1">
        <v>67</v>
      </c>
      <c r="D335" s="5" t="s">
        <v>16</v>
      </c>
      <c r="E335" s="5" t="s">
        <v>8</v>
      </c>
      <c r="F335" s="5" t="s">
        <v>18</v>
      </c>
      <c r="G335" t="s">
        <v>10</v>
      </c>
      <c r="H335" t="s">
        <v>11</v>
      </c>
      <c r="I335" s="1">
        <v>0</v>
      </c>
      <c r="J335" s="1">
        <v>0</v>
      </c>
      <c r="K335" s="1">
        <f t="shared" si="20"/>
        <v>0</v>
      </c>
      <c r="L335" s="1" t="str">
        <f t="shared" si="21"/>
        <v>non smoker</v>
      </c>
      <c r="M335" s="5" t="s">
        <v>72</v>
      </c>
      <c r="N335" s="7" t="s">
        <v>62</v>
      </c>
      <c r="O335" s="6" t="str">
        <f t="shared" si="22"/>
        <v>Very High Income</v>
      </c>
      <c r="P335" s="1" t="str">
        <f t="shared" si="23"/>
        <v>Old Age</v>
      </c>
    </row>
    <row r="336" spans="1:16" s="1" customFormat="1" x14ac:dyDescent="0.3">
      <c r="A336" s="1">
        <v>335</v>
      </c>
      <c r="B336" t="s">
        <v>12</v>
      </c>
      <c r="C336" s="1">
        <v>59</v>
      </c>
      <c r="D336" s="5" t="s">
        <v>16</v>
      </c>
      <c r="E336" s="5" t="s">
        <v>8</v>
      </c>
      <c r="F336" s="5" t="s">
        <v>9</v>
      </c>
      <c r="G336" t="s">
        <v>10</v>
      </c>
      <c r="H336" t="s">
        <v>11</v>
      </c>
      <c r="I336" s="1">
        <v>0</v>
      </c>
      <c r="J336" s="1">
        <v>0</v>
      </c>
      <c r="K336" s="1">
        <f t="shared" si="20"/>
        <v>0</v>
      </c>
      <c r="L336" s="1" t="str">
        <f t="shared" si="21"/>
        <v>non smoker</v>
      </c>
      <c r="M336" s="5" t="s">
        <v>72</v>
      </c>
      <c r="N336" s="7" t="s">
        <v>23</v>
      </c>
      <c r="O336" s="6" t="str">
        <f t="shared" si="22"/>
        <v>Not Provided</v>
      </c>
      <c r="P336" s="1" t="str">
        <f t="shared" si="23"/>
        <v>Middle Age</v>
      </c>
    </row>
    <row r="337" spans="1:16" s="1" customFormat="1" x14ac:dyDescent="0.3">
      <c r="A337" s="1">
        <v>336</v>
      </c>
      <c r="B337" t="s">
        <v>12</v>
      </c>
      <c r="C337" s="1">
        <v>28</v>
      </c>
      <c r="D337" s="5" t="s">
        <v>13</v>
      </c>
      <c r="E337" s="5" t="s">
        <v>28</v>
      </c>
      <c r="F337" s="5" t="s">
        <v>18</v>
      </c>
      <c r="G337" t="s">
        <v>10</v>
      </c>
      <c r="H337" t="s">
        <v>14</v>
      </c>
      <c r="I337" s="1">
        <v>15</v>
      </c>
      <c r="J337" s="1">
        <v>10</v>
      </c>
      <c r="K337" s="1">
        <f t="shared" si="20"/>
        <v>25</v>
      </c>
      <c r="L337" s="1" t="str">
        <f t="shared" si="21"/>
        <v>moderate smoker</v>
      </c>
      <c r="M337" s="5" t="s">
        <v>15</v>
      </c>
      <c r="N337" s="7">
        <v>5200</v>
      </c>
      <c r="O337" s="6" t="str">
        <f t="shared" si="22"/>
        <v>Low Income</v>
      </c>
      <c r="P337" s="1" t="str">
        <f t="shared" si="23"/>
        <v>Young Adults</v>
      </c>
    </row>
    <row r="338" spans="1:16" s="1" customFormat="1" x14ac:dyDescent="0.3">
      <c r="A338" s="1">
        <v>337</v>
      </c>
      <c r="B338" t="s">
        <v>12</v>
      </c>
      <c r="C338" s="1">
        <v>31</v>
      </c>
      <c r="D338" s="5" t="s">
        <v>16</v>
      </c>
      <c r="E338" s="5" t="s">
        <v>29</v>
      </c>
      <c r="F338" s="5" t="s">
        <v>9</v>
      </c>
      <c r="G338" t="s">
        <v>10</v>
      </c>
      <c r="H338" t="s">
        <v>11</v>
      </c>
      <c r="I338" s="1">
        <v>0</v>
      </c>
      <c r="J338" s="1">
        <v>0</v>
      </c>
      <c r="K338" s="1">
        <f t="shared" si="20"/>
        <v>0</v>
      </c>
      <c r="L338" s="1" t="str">
        <f t="shared" si="21"/>
        <v>non smoker</v>
      </c>
      <c r="M338" s="5" t="s">
        <v>72</v>
      </c>
      <c r="N338" s="7">
        <v>15600</v>
      </c>
      <c r="O338" s="6" t="str">
        <f t="shared" si="22"/>
        <v>Middle Income</v>
      </c>
      <c r="P338" s="1" t="str">
        <f t="shared" si="23"/>
        <v>Young Adults</v>
      </c>
    </row>
    <row r="339" spans="1:16" s="1" customFormat="1" x14ac:dyDescent="0.3">
      <c r="A339" s="1">
        <v>338</v>
      </c>
      <c r="B339" t="s">
        <v>6</v>
      </c>
      <c r="C339" s="1">
        <v>25</v>
      </c>
      <c r="D339" s="5" t="s">
        <v>13</v>
      </c>
      <c r="E339" s="5" t="s">
        <v>20</v>
      </c>
      <c r="F339" s="5" t="s">
        <v>18</v>
      </c>
      <c r="G339" t="s">
        <v>10</v>
      </c>
      <c r="H339" t="s">
        <v>11</v>
      </c>
      <c r="I339" s="1">
        <v>0</v>
      </c>
      <c r="J339" s="1">
        <v>0</v>
      </c>
      <c r="K339" s="1">
        <f t="shared" si="20"/>
        <v>0</v>
      </c>
      <c r="L339" s="1" t="str">
        <f t="shared" si="21"/>
        <v>non smoker</v>
      </c>
      <c r="M339" s="5" t="s">
        <v>72</v>
      </c>
      <c r="N339" s="7">
        <v>15600</v>
      </c>
      <c r="O339" s="6" t="str">
        <f t="shared" si="22"/>
        <v>Middle Income</v>
      </c>
      <c r="P339" s="1" t="str">
        <f t="shared" si="23"/>
        <v>Young Adults</v>
      </c>
    </row>
    <row r="340" spans="1:16" s="1" customFormat="1" x14ac:dyDescent="0.3">
      <c r="A340" s="1">
        <v>339</v>
      </c>
      <c r="B340" t="s">
        <v>12</v>
      </c>
      <c r="C340" s="1">
        <v>64</v>
      </c>
      <c r="D340" s="5" t="s">
        <v>16</v>
      </c>
      <c r="E340" s="5" t="s">
        <v>8</v>
      </c>
      <c r="F340" s="5" t="s">
        <v>18</v>
      </c>
      <c r="G340" t="s">
        <v>10</v>
      </c>
      <c r="H340" t="s">
        <v>11</v>
      </c>
      <c r="I340" s="1">
        <v>0</v>
      </c>
      <c r="J340" s="1">
        <v>0</v>
      </c>
      <c r="K340" s="1">
        <f t="shared" si="20"/>
        <v>0</v>
      </c>
      <c r="L340" s="1" t="str">
        <f t="shared" si="21"/>
        <v>non smoker</v>
      </c>
      <c r="M340" s="5" t="s">
        <v>72</v>
      </c>
      <c r="N340" s="7" t="s">
        <v>62</v>
      </c>
      <c r="O340" s="6" t="str">
        <f t="shared" si="22"/>
        <v>Very High Income</v>
      </c>
      <c r="P340" s="1" t="str">
        <f t="shared" si="23"/>
        <v>Old Age</v>
      </c>
    </row>
    <row r="341" spans="1:16" s="1" customFormat="1" x14ac:dyDescent="0.3">
      <c r="A341" s="1">
        <v>340</v>
      </c>
      <c r="B341" t="s">
        <v>6</v>
      </c>
      <c r="C341" s="1">
        <v>68</v>
      </c>
      <c r="D341" s="5" t="s">
        <v>16</v>
      </c>
      <c r="E341" s="5" t="s">
        <v>24</v>
      </c>
      <c r="F341" s="5" t="s">
        <v>18</v>
      </c>
      <c r="G341" t="s">
        <v>10</v>
      </c>
      <c r="H341" t="s">
        <v>11</v>
      </c>
      <c r="I341" s="1">
        <v>0</v>
      </c>
      <c r="J341" s="1">
        <v>0</v>
      </c>
      <c r="K341" s="1">
        <f t="shared" si="20"/>
        <v>0</v>
      </c>
      <c r="L341" s="1" t="str">
        <f t="shared" si="21"/>
        <v>non smoker</v>
      </c>
      <c r="M341" s="5" t="s">
        <v>72</v>
      </c>
      <c r="N341" s="7">
        <v>2600</v>
      </c>
      <c r="O341" s="6" t="str">
        <f t="shared" si="22"/>
        <v>Low Income</v>
      </c>
      <c r="P341" s="1" t="str">
        <f t="shared" si="23"/>
        <v>Old Age</v>
      </c>
    </row>
    <row r="342" spans="1:16" s="1" customFormat="1" x14ac:dyDescent="0.3">
      <c r="A342" s="1">
        <v>341</v>
      </c>
      <c r="B342" t="s">
        <v>12</v>
      </c>
      <c r="C342" s="1">
        <v>61</v>
      </c>
      <c r="D342" s="5" t="s">
        <v>22</v>
      </c>
      <c r="E342" s="5" t="s">
        <v>8</v>
      </c>
      <c r="F342" s="5" t="s">
        <v>18</v>
      </c>
      <c r="G342" t="s">
        <v>10</v>
      </c>
      <c r="H342" t="s">
        <v>11</v>
      </c>
      <c r="I342" s="1">
        <v>0</v>
      </c>
      <c r="J342" s="1">
        <v>0</v>
      </c>
      <c r="K342" s="1">
        <f t="shared" si="20"/>
        <v>0</v>
      </c>
      <c r="L342" s="1" t="str">
        <f t="shared" si="21"/>
        <v>non smoker</v>
      </c>
      <c r="M342" s="5" t="s">
        <v>72</v>
      </c>
      <c r="N342" s="7">
        <v>5200</v>
      </c>
      <c r="O342" s="6" t="str">
        <f t="shared" si="22"/>
        <v>Low Income</v>
      </c>
      <c r="P342" s="1" t="str">
        <f t="shared" si="23"/>
        <v>Old Age</v>
      </c>
    </row>
    <row r="343" spans="1:16" s="1" customFormat="1" x14ac:dyDescent="0.3">
      <c r="A343" s="1">
        <v>342</v>
      </c>
      <c r="B343" t="s">
        <v>12</v>
      </c>
      <c r="C343" s="1">
        <v>50</v>
      </c>
      <c r="D343" s="5" t="s">
        <v>7</v>
      </c>
      <c r="E343" s="5" t="s">
        <v>8</v>
      </c>
      <c r="F343" s="5" t="s">
        <v>18</v>
      </c>
      <c r="G343" t="s">
        <v>10</v>
      </c>
      <c r="H343" t="s">
        <v>11</v>
      </c>
      <c r="I343" s="1">
        <v>0</v>
      </c>
      <c r="J343" s="1">
        <v>0</v>
      </c>
      <c r="K343" s="1">
        <f t="shared" si="20"/>
        <v>0</v>
      </c>
      <c r="L343" s="1" t="str">
        <f t="shared" si="21"/>
        <v>non smoker</v>
      </c>
      <c r="M343" s="5" t="s">
        <v>72</v>
      </c>
      <c r="N343" s="7">
        <v>10400</v>
      </c>
      <c r="O343" s="6" t="str">
        <f t="shared" si="22"/>
        <v>Middle Income</v>
      </c>
      <c r="P343" s="1" t="str">
        <f t="shared" si="23"/>
        <v>Middle Age</v>
      </c>
    </row>
    <row r="344" spans="1:16" s="1" customFormat="1" x14ac:dyDescent="0.3">
      <c r="A344" s="1">
        <v>343</v>
      </c>
      <c r="B344" t="s">
        <v>6</v>
      </c>
      <c r="C344" s="1">
        <v>43</v>
      </c>
      <c r="D344" s="5" t="s">
        <v>16</v>
      </c>
      <c r="E344" s="5" t="s">
        <v>28</v>
      </c>
      <c r="F344" s="5" t="s">
        <v>9</v>
      </c>
      <c r="G344" t="s">
        <v>10</v>
      </c>
      <c r="H344" t="s">
        <v>11</v>
      </c>
      <c r="I344" s="1">
        <v>0</v>
      </c>
      <c r="J344" s="1">
        <v>0</v>
      </c>
      <c r="K344" s="1">
        <f t="shared" si="20"/>
        <v>0</v>
      </c>
      <c r="L344" s="1" t="str">
        <f t="shared" si="21"/>
        <v>non smoker</v>
      </c>
      <c r="M344" s="5" t="s">
        <v>72</v>
      </c>
      <c r="N344" s="7" t="s">
        <v>63</v>
      </c>
      <c r="O344" s="6" t="str">
        <f t="shared" si="22"/>
        <v>Very High Income</v>
      </c>
      <c r="P344" s="1" t="str">
        <f t="shared" si="23"/>
        <v>Middle Age</v>
      </c>
    </row>
    <row r="345" spans="1:16" s="1" customFormat="1" x14ac:dyDescent="0.3">
      <c r="A345" s="1">
        <v>344</v>
      </c>
      <c r="B345" t="s">
        <v>12</v>
      </c>
      <c r="C345" s="1">
        <v>19</v>
      </c>
      <c r="D345" s="5" t="s">
        <v>13</v>
      </c>
      <c r="E345" s="5" t="s">
        <v>8</v>
      </c>
      <c r="F345" s="5" t="s">
        <v>32</v>
      </c>
      <c r="G345" t="s">
        <v>10</v>
      </c>
      <c r="H345" t="s">
        <v>11</v>
      </c>
      <c r="I345" s="1">
        <v>0</v>
      </c>
      <c r="J345" s="1">
        <v>0</v>
      </c>
      <c r="K345" s="1">
        <f t="shared" si="20"/>
        <v>0</v>
      </c>
      <c r="L345" s="1" t="str">
        <f t="shared" si="21"/>
        <v>non smoker</v>
      </c>
      <c r="M345" s="5" t="s">
        <v>72</v>
      </c>
      <c r="N345" s="7" t="s">
        <v>62</v>
      </c>
      <c r="O345" s="6" t="str">
        <f t="shared" si="22"/>
        <v>Very High Income</v>
      </c>
      <c r="P345" s="1" t="str">
        <f t="shared" si="23"/>
        <v>Young Adults</v>
      </c>
    </row>
    <row r="346" spans="1:16" s="1" customFormat="1" x14ac:dyDescent="0.3">
      <c r="A346" s="1">
        <v>345</v>
      </c>
      <c r="B346" t="s">
        <v>12</v>
      </c>
      <c r="C346" s="1">
        <v>21</v>
      </c>
      <c r="D346" s="5" t="s">
        <v>16</v>
      </c>
      <c r="E346" s="5" t="s">
        <v>19</v>
      </c>
      <c r="F346" s="5" t="s">
        <v>32</v>
      </c>
      <c r="G346" t="s">
        <v>10</v>
      </c>
      <c r="H346" t="s">
        <v>11</v>
      </c>
      <c r="I346" s="1">
        <v>0</v>
      </c>
      <c r="J346" s="1">
        <v>0</v>
      </c>
      <c r="K346" s="1">
        <f t="shared" si="20"/>
        <v>0</v>
      </c>
      <c r="L346" s="1" t="str">
        <f t="shared" si="21"/>
        <v>non smoker</v>
      </c>
      <c r="M346" s="5" t="s">
        <v>72</v>
      </c>
      <c r="N346" s="7" t="s">
        <v>62</v>
      </c>
      <c r="O346" s="6" t="str">
        <f t="shared" si="22"/>
        <v>Very High Income</v>
      </c>
      <c r="P346" s="1" t="str">
        <f t="shared" si="23"/>
        <v>Young Adults</v>
      </c>
    </row>
    <row r="347" spans="1:16" s="1" customFormat="1" x14ac:dyDescent="0.3">
      <c r="A347" s="1">
        <v>346</v>
      </c>
      <c r="B347" t="s">
        <v>6</v>
      </c>
      <c r="C347" s="1">
        <v>51</v>
      </c>
      <c r="D347" s="5" t="s">
        <v>7</v>
      </c>
      <c r="E347" s="5" t="s">
        <v>17</v>
      </c>
      <c r="F347" s="5" t="s">
        <v>18</v>
      </c>
      <c r="G347" t="s">
        <v>10</v>
      </c>
      <c r="H347" t="s">
        <v>11</v>
      </c>
      <c r="I347" s="1">
        <v>0</v>
      </c>
      <c r="J347" s="1">
        <v>0</v>
      </c>
      <c r="K347" s="1">
        <f t="shared" si="20"/>
        <v>0</v>
      </c>
      <c r="L347" s="1" t="str">
        <f t="shared" si="21"/>
        <v>non smoker</v>
      </c>
      <c r="M347" s="5" t="s">
        <v>72</v>
      </c>
      <c r="N347" s="7">
        <v>2600</v>
      </c>
      <c r="O347" s="6" t="str">
        <f t="shared" si="22"/>
        <v>Low Income</v>
      </c>
      <c r="P347" s="1" t="str">
        <f t="shared" si="23"/>
        <v>Middle Age</v>
      </c>
    </row>
    <row r="348" spans="1:16" s="1" customFormat="1" x14ac:dyDescent="0.3">
      <c r="A348" s="1">
        <v>347</v>
      </c>
      <c r="B348" t="s">
        <v>6</v>
      </c>
      <c r="C348" s="1">
        <v>65</v>
      </c>
      <c r="D348" s="5" t="s">
        <v>13</v>
      </c>
      <c r="E348" s="5" t="s">
        <v>24</v>
      </c>
      <c r="F348" s="5" t="s">
        <v>9</v>
      </c>
      <c r="G348" t="s">
        <v>10</v>
      </c>
      <c r="H348" t="s">
        <v>11</v>
      </c>
      <c r="I348" s="1">
        <v>0</v>
      </c>
      <c r="J348" s="1">
        <v>0</v>
      </c>
      <c r="K348" s="1">
        <f t="shared" si="20"/>
        <v>0</v>
      </c>
      <c r="L348" s="1" t="str">
        <f t="shared" si="21"/>
        <v>non smoker</v>
      </c>
      <c r="M348" s="5" t="s">
        <v>72</v>
      </c>
      <c r="N348" s="7">
        <v>5200</v>
      </c>
      <c r="O348" s="6" t="str">
        <f t="shared" si="22"/>
        <v>Low Income</v>
      </c>
      <c r="P348" s="1" t="str">
        <f t="shared" si="23"/>
        <v>Old Age</v>
      </c>
    </row>
    <row r="349" spans="1:16" s="1" customFormat="1" x14ac:dyDescent="0.3">
      <c r="A349" s="1">
        <v>348</v>
      </c>
      <c r="B349" t="s">
        <v>12</v>
      </c>
      <c r="C349" s="1">
        <v>50</v>
      </c>
      <c r="D349" s="5" t="s">
        <v>27</v>
      </c>
      <c r="E349" s="5" t="s">
        <v>8</v>
      </c>
      <c r="F349" s="5" t="s">
        <v>32</v>
      </c>
      <c r="G349" t="s">
        <v>10</v>
      </c>
      <c r="H349" t="s">
        <v>11</v>
      </c>
      <c r="I349" s="1">
        <v>0</v>
      </c>
      <c r="J349" s="1">
        <v>0</v>
      </c>
      <c r="K349" s="1">
        <f t="shared" si="20"/>
        <v>0</v>
      </c>
      <c r="L349" s="1" t="str">
        <f t="shared" si="21"/>
        <v>non smoker</v>
      </c>
      <c r="M349" s="5" t="s">
        <v>72</v>
      </c>
      <c r="N349" s="7">
        <v>2600</v>
      </c>
      <c r="O349" s="6" t="str">
        <f t="shared" si="22"/>
        <v>Low Income</v>
      </c>
      <c r="P349" s="1" t="str">
        <f t="shared" si="23"/>
        <v>Middle Age</v>
      </c>
    </row>
    <row r="350" spans="1:16" s="1" customFormat="1" x14ac:dyDescent="0.3">
      <c r="A350" s="1">
        <v>349</v>
      </c>
      <c r="B350" t="s">
        <v>12</v>
      </c>
      <c r="C350" s="1">
        <v>38</v>
      </c>
      <c r="D350" s="5" t="s">
        <v>13</v>
      </c>
      <c r="E350" s="5" t="s">
        <v>24</v>
      </c>
      <c r="F350" s="5" t="s">
        <v>18</v>
      </c>
      <c r="G350" t="s">
        <v>10</v>
      </c>
      <c r="H350" t="s">
        <v>11</v>
      </c>
      <c r="I350" s="1">
        <v>0</v>
      </c>
      <c r="J350" s="1">
        <v>0</v>
      </c>
      <c r="K350" s="1">
        <f t="shared" si="20"/>
        <v>0</v>
      </c>
      <c r="L350" s="1" t="str">
        <f t="shared" si="21"/>
        <v>non smoker</v>
      </c>
      <c r="M350" s="5" t="s">
        <v>72</v>
      </c>
      <c r="N350" s="7">
        <v>2600</v>
      </c>
      <c r="O350" s="6" t="str">
        <f t="shared" si="22"/>
        <v>Low Income</v>
      </c>
      <c r="P350" s="1" t="str">
        <f t="shared" si="23"/>
        <v>Middle Age</v>
      </c>
    </row>
    <row r="351" spans="1:16" s="1" customFormat="1" x14ac:dyDescent="0.3">
      <c r="A351" s="1">
        <v>350</v>
      </c>
      <c r="B351" t="s">
        <v>12</v>
      </c>
      <c r="C351" s="1">
        <v>78</v>
      </c>
      <c r="D351" s="5" t="s">
        <v>22</v>
      </c>
      <c r="E351" s="5" t="s">
        <v>8</v>
      </c>
      <c r="F351" s="5" t="s">
        <v>18</v>
      </c>
      <c r="G351" t="s">
        <v>10</v>
      </c>
      <c r="H351" t="s">
        <v>11</v>
      </c>
      <c r="I351" s="1">
        <v>0</v>
      </c>
      <c r="J351" s="1">
        <v>0</v>
      </c>
      <c r="K351" s="1">
        <f t="shared" si="20"/>
        <v>0</v>
      </c>
      <c r="L351" s="1" t="str">
        <f t="shared" si="21"/>
        <v>non smoker</v>
      </c>
      <c r="M351" s="5" t="s">
        <v>72</v>
      </c>
      <c r="N351" s="7">
        <v>5200</v>
      </c>
      <c r="O351" s="6" t="str">
        <f t="shared" si="22"/>
        <v>Low Income</v>
      </c>
      <c r="P351" s="1" t="str">
        <f t="shared" si="23"/>
        <v>Old Age</v>
      </c>
    </row>
    <row r="352" spans="1:16" s="1" customFormat="1" x14ac:dyDescent="0.3">
      <c r="A352" s="1">
        <v>351</v>
      </c>
      <c r="B352" t="s">
        <v>6</v>
      </c>
      <c r="C352" s="1">
        <v>74</v>
      </c>
      <c r="D352" s="5" t="s">
        <v>22</v>
      </c>
      <c r="E352" s="5" t="s">
        <v>8</v>
      </c>
      <c r="F352" s="5" t="s">
        <v>32</v>
      </c>
      <c r="G352" t="s">
        <v>10</v>
      </c>
      <c r="H352" t="s">
        <v>11</v>
      </c>
      <c r="I352" s="1">
        <v>0</v>
      </c>
      <c r="J352" s="1">
        <v>0</v>
      </c>
      <c r="K352" s="1">
        <f t="shared" si="20"/>
        <v>0</v>
      </c>
      <c r="L352" s="1" t="str">
        <f t="shared" si="21"/>
        <v>non smoker</v>
      </c>
      <c r="M352" s="5" t="s">
        <v>72</v>
      </c>
      <c r="N352" s="7">
        <v>2600</v>
      </c>
      <c r="O352" s="6" t="str">
        <f t="shared" si="22"/>
        <v>Low Income</v>
      </c>
      <c r="P352" s="1" t="str">
        <f t="shared" si="23"/>
        <v>Old Age</v>
      </c>
    </row>
    <row r="353" spans="1:16" s="1" customFormat="1" x14ac:dyDescent="0.3">
      <c r="A353" s="1">
        <v>352</v>
      </c>
      <c r="B353" t="s">
        <v>12</v>
      </c>
      <c r="C353" s="1">
        <v>22</v>
      </c>
      <c r="D353" s="5" t="s">
        <v>13</v>
      </c>
      <c r="E353" s="5" t="s">
        <v>17</v>
      </c>
      <c r="F353" s="5" t="s">
        <v>32</v>
      </c>
      <c r="G353" t="s">
        <v>10</v>
      </c>
      <c r="H353" t="s">
        <v>11</v>
      </c>
      <c r="I353" s="1">
        <v>0</v>
      </c>
      <c r="J353" s="1">
        <v>0</v>
      </c>
      <c r="K353" s="1">
        <f t="shared" si="20"/>
        <v>0</v>
      </c>
      <c r="L353" s="1" t="str">
        <f t="shared" si="21"/>
        <v>non smoker</v>
      </c>
      <c r="M353" s="5" t="s">
        <v>72</v>
      </c>
      <c r="N353" s="7">
        <v>2600</v>
      </c>
      <c r="O353" s="6" t="str">
        <f t="shared" si="22"/>
        <v>Low Income</v>
      </c>
      <c r="P353" s="1" t="str">
        <f t="shared" si="23"/>
        <v>Young Adults</v>
      </c>
    </row>
    <row r="354" spans="1:16" s="1" customFormat="1" x14ac:dyDescent="0.3">
      <c r="A354" s="1">
        <v>353</v>
      </c>
      <c r="B354" t="s">
        <v>6</v>
      </c>
      <c r="C354" s="1">
        <v>66</v>
      </c>
      <c r="D354" s="5" t="s">
        <v>16</v>
      </c>
      <c r="E354" s="5" t="s">
        <v>8</v>
      </c>
      <c r="F354" s="5" t="s">
        <v>9</v>
      </c>
      <c r="G354" t="s">
        <v>10</v>
      </c>
      <c r="H354" t="s">
        <v>11</v>
      </c>
      <c r="I354" s="1">
        <v>0</v>
      </c>
      <c r="J354" s="1">
        <v>0</v>
      </c>
      <c r="K354" s="1">
        <f t="shared" si="20"/>
        <v>0</v>
      </c>
      <c r="L354" s="1" t="str">
        <f t="shared" si="21"/>
        <v>non smoker</v>
      </c>
      <c r="M354" s="5" t="s">
        <v>72</v>
      </c>
      <c r="N354" s="7">
        <v>5200</v>
      </c>
      <c r="O354" s="6" t="str">
        <f t="shared" si="22"/>
        <v>Low Income</v>
      </c>
      <c r="P354" s="1" t="str">
        <f t="shared" si="23"/>
        <v>Old Age</v>
      </c>
    </row>
    <row r="355" spans="1:16" s="1" customFormat="1" x14ac:dyDescent="0.3">
      <c r="A355" s="1">
        <v>354</v>
      </c>
      <c r="B355" t="s">
        <v>12</v>
      </c>
      <c r="C355" s="1">
        <v>48</v>
      </c>
      <c r="D355" s="5" t="s">
        <v>13</v>
      </c>
      <c r="E355" s="5" t="s">
        <v>8</v>
      </c>
      <c r="F355" s="5" t="s">
        <v>18</v>
      </c>
      <c r="G355" t="s">
        <v>10</v>
      </c>
      <c r="H355" t="s">
        <v>11</v>
      </c>
      <c r="I355" s="1">
        <v>0</v>
      </c>
      <c r="J355" s="1">
        <v>0</v>
      </c>
      <c r="K355" s="1">
        <f t="shared" si="20"/>
        <v>0</v>
      </c>
      <c r="L355" s="1" t="str">
        <f t="shared" si="21"/>
        <v>non smoker</v>
      </c>
      <c r="M355" s="5" t="s">
        <v>72</v>
      </c>
      <c r="N355" s="7">
        <v>2600</v>
      </c>
      <c r="O355" s="6" t="str">
        <f t="shared" si="22"/>
        <v>Low Income</v>
      </c>
      <c r="P355" s="1" t="str">
        <f t="shared" si="23"/>
        <v>Middle Age</v>
      </c>
    </row>
    <row r="356" spans="1:16" s="1" customFormat="1" x14ac:dyDescent="0.3">
      <c r="A356" s="1">
        <v>355</v>
      </c>
      <c r="B356" t="s">
        <v>12</v>
      </c>
      <c r="C356" s="1">
        <v>59</v>
      </c>
      <c r="D356" s="5" t="s">
        <v>16</v>
      </c>
      <c r="E356" s="5" t="s">
        <v>8</v>
      </c>
      <c r="F356" s="5" t="s">
        <v>18</v>
      </c>
      <c r="G356" t="s">
        <v>10</v>
      </c>
      <c r="H356" t="s">
        <v>11</v>
      </c>
      <c r="I356" s="1">
        <v>0</v>
      </c>
      <c r="J356" s="1">
        <v>0</v>
      </c>
      <c r="K356" s="1">
        <f t="shared" si="20"/>
        <v>0</v>
      </c>
      <c r="L356" s="1" t="str">
        <f t="shared" si="21"/>
        <v>non smoker</v>
      </c>
      <c r="M356" s="5" t="s">
        <v>72</v>
      </c>
      <c r="N356" s="7">
        <v>5200</v>
      </c>
      <c r="O356" s="6" t="str">
        <f t="shared" si="22"/>
        <v>Low Income</v>
      </c>
      <c r="P356" s="1" t="str">
        <f t="shared" si="23"/>
        <v>Middle Age</v>
      </c>
    </row>
    <row r="357" spans="1:16" s="1" customFormat="1" x14ac:dyDescent="0.3">
      <c r="A357" s="1">
        <v>356</v>
      </c>
      <c r="B357" t="s">
        <v>12</v>
      </c>
      <c r="C357" s="1">
        <v>69</v>
      </c>
      <c r="D357" s="5" t="s">
        <v>22</v>
      </c>
      <c r="E357" s="5" t="s">
        <v>8</v>
      </c>
      <c r="F357" s="5" t="s">
        <v>18</v>
      </c>
      <c r="G357" t="s">
        <v>10</v>
      </c>
      <c r="H357" t="s">
        <v>11</v>
      </c>
      <c r="I357" s="1">
        <v>0</v>
      </c>
      <c r="J357" s="1">
        <v>0</v>
      </c>
      <c r="K357" s="1">
        <f t="shared" si="20"/>
        <v>0</v>
      </c>
      <c r="L357" s="1" t="str">
        <f t="shared" si="21"/>
        <v>non smoker</v>
      </c>
      <c r="M357" s="5" t="s">
        <v>72</v>
      </c>
      <c r="N357" s="7" t="s">
        <v>25</v>
      </c>
      <c r="O357" s="6" t="str">
        <f t="shared" si="22"/>
        <v>Not Provided</v>
      </c>
      <c r="P357" s="1" t="str">
        <f t="shared" si="23"/>
        <v>Old Age</v>
      </c>
    </row>
    <row r="358" spans="1:16" s="1" customFormat="1" x14ac:dyDescent="0.3">
      <c r="A358" s="1">
        <v>357</v>
      </c>
      <c r="B358" t="s">
        <v>12</v>
      </c>
      <c r="C358" s="1">
        <v>76</v>
      </c>
      <c r="D358" s="5" t="s">
        <v>22</v>
      </c>
      <c r="E358" s="5" t="s">
        <v>8</v>
      </c>
      <c r="F358" s="5" t="s">
        <v>9</v>
      </c>
      <c r="G358" t="s">
        <v>10</v>
      </c>
      <c r="H358" t="s">
        <v>14</v>
      </c>
      <c r="I358" s="1">
        <v>20</v>
      </c>
      <c r="J358" s="1">
        <v>20</v>
      </c>
      <c r="K358" s="1">
        <f t="shared" si="20"/>
        <v>40</v>
      </c>
      <c r="L358" s="1" t="str">
        <f t="shared" si="21"/>
        <v>moderate smoker</v>
      </c>
      <c r="M358" s="5" t="s">
        <v>15</v>
      </c>
      <c r="N358" s="7">
        <v>5200</v>
      </c>
      <c r="O358" s="6" t="str">
        <f t="shared" si="22"/>
        <v>Low Income</v>
      </c>
      <c r="P358" s="1" t="str">
        <f t="shared" si="23"/>
        <v>Old Age</v>
      </c>
    </row>
    <row r="359" spans="1:16" s="1" customFormat="1" x14ac:dyDescent="0.3">
      <c r="A359" s="1">
        <v>358</v>
      </c>
      <c r="B359" t="s">
        <v>12</v>
      </c>
      <c r="C359" s="1">
        <v>21</v>
      </c>
      <c r="D359" s="5" t="s">
        <v>13</v>
      </c>
      <c r="E359" s="5" t="s">
        <v>29</v>
      </c>
      <c r="F359" s="5" t="s">
        <v>9</v>
      </c>
      <c r="G359" t="s">
        <v>10</v>
      </c>
      <c r="H359" t="s">
        <v>11</v>
      </c>
      <c r="I359" s="1">
        <v>0</v>
      </c>
      <c r="J359" s="1">
        <v>0</v>
      </c>
      <c r="K359" s="1">
        <f t="shared" si="20"/>
        <v>0</v>
      </c>
      <c r="L359" s="1" t="str">
        <f t="shared" si="21"/>
        <v>non smoker</v>
      </c>
      <c r="M359" s="5" t="s">
        <v>72</v>
      </c>
      <c r="N359" s="7">
        <v>2600</v>
      </c>
      <c r="O359" s="6" t="str">
        <f t="shared" si="22"/>
        <v>Low Income</v>
      </c>
      <c r="P359" s="1" t="str">
        <f t="shared" si="23"/>
        <v>Young Adults</v>
      </c>
    </row>
    <row r="360" spans="1:16" s="1" customFormat="1" x14ac:dyDescent="0.3">
      <c r="A360" s="1">
        <v>359</v>
      </c>
      <c r="B360" t="s">
        <v>12</v>
      </c>
      <c r="C360" s="1">
        <v>47</v>
      </c>
      <c r="D360" s="5" t="s">
        <v>16</v>
      </c>
      <c r="E360" s="5" t="s">
        <v>19</v>
      </c>
      <c r="F360" s="5" t="s">
        <v>9</v>
      </c>
      <c r="G360" t="s">
        <v>10</v>
      </c>
      <c r="H360" t="s">
        <v>11</v>
      </c>
      <c r="I360" s="1">
        <v>0</v>
      </c>
      <c r="J360" s="1">
        <v>0</v>
      </c>
      <c r="K360" s="1">
        <f t="shared" si="20"/>
        <v>0</v>
      </c>
      <c r="L360" s="1" t="str">
        <f t="shared" si="21"/>
        <v>non smoker</v>
      </c>
      <c r="M360" s="5" t="s">
        <v>72</v>
      </c>
      <c r="N360" s="7">
        <v>10400</v>
      </c>
      <c r="O360" s="6" t="str">
        <f t="shared" si="22"/>
        <v>Middle Income</v>
      </c>
      <c r="P360" s="1" t="str">
        <f t="shared" si="23"/>
        <v>Middle Age</v>
      </c>
    </row>
    <row r="361" spans="1:16" s="1" customFormat="1" x14ac:dyDescent="0.3">
      <c r="A361" s="1">
        <v>360</v>
      </c>
      <c r="B361" t="s">
        <v>12</v>
      </c>
      <c r="C361" s="1">
        <v>77</v>
      </c>
      <c r="D361" s="5" t="s">
        <v>22</v>
      </c>
      <c r="E361" s="5" t="s">
        <v>8</v>
      </c>
      <c r="F361" s="5" t="s">
        <v>9</v>
      </c>
      <c r="G361" t="s">
        <v>10</v>
      </c>
      <c r="H361" t="s">
        <v>11</v>
      </c>
      <c r="I361" s="1">
        <v>0</v>
      </c>
      <c r="J361" s="1">
        <v>0</v>
      </c>
      <c r="K361" s="1">
        <f t="shared" si="20"/>
        <v>0</v>
      </c>
      <c r="L361" s="1" t="str">
        <f t="shared" si="21"/>
        <v>non smoker</v>
      </c>
      <c r="M361" s="5" t="s">
        <v>72</v>
      </c>
      <c r="N361" s="7">
        <v>2600</v>
      </c>
      <c r="O361" s="6" t="str">
        <f t="shared" si="22"/>
        <v>Low Income</v>
      </c>
      <c r="P361" s="1" t="str">
        <f t="shared" si="23"/>
        <v>Old Age</v>
      </c>
    </row>
    <row r="362" spans="1:16" s="1" customFormat="1" x14ac:dyDescent="0.3">
      <c r="A362" s="1">
        <v>361</v>
      </c>
      <c r="B362" t="s">
        <v>12</v>
      </c>
      <c r="C362" s="1">
        <v>25</v>
      </c>
      <c r="D362" s="5" t="s">
        <v>13</v>
      </c>
      <c r="E362" s="5" t="s">
        <v>19</v>
      </c>
      <c r="F362" s="5" t="s">
        <v>18</v>
      </c>
      <c r="G362" t="s">
        <v>10</v>
      </c>
      <c r="H362" t="s">
        <v>14</v>
      </c>
      <c r="I362" s="1">
        <v>10</v>
      </c>
      <c r="J362" s="1">
        <v>10</v>
      </c>
      <c r="K362" s="1">
        <f t="shared" si="20"/>
        <v>20</v>
      </c>
      <c r="L362" s="1" t="str">
        <f t="shared" si="21"/>
        <v>light smoker</v>
      </c>
      <c r="M362" s="5" t="s">
        <v>15</v>
      </c>
      <c r="N362" s="7">
        <v>10400</v>
      </c>
      <c r="O362" s="6" t="str">
        <f t="shared" si="22"/>
        <v>Middle Income</v>
      </c>
      <c r="P362" s="1" t="str">
        <f t="shared" si="23"/>
        <v>Young Adults</v>
      </c>
    </row>
    <row r="363" spans="1:16" s="1" customFormat="1" x14ac:dyDescent="0.3">
      <c r="A363" s="1">
        <v>362</v>
      </c>
      <c r="B363" t="s">
        <v>12</v>
      </c>
      <c r="C363" s="1">
        <v>71</v>
      </c>
      <c r="D363" s="5" t="s">
        <v>22</v>
      </c>
      <c r="E363" s="5" t="s">
        <v>8</v>
      </c>
      <c r="F363" s="5" t="s">
        <v>18</v>
      </c>
      <c r="G363" t="s">
        <v>10</v>
      </c>
      <c r="H363" t="s">
        <v>11</v>
      </c>
      <c r="I363" s="1">
        <v>0</v>
      </c>
      <c r="J363" s="1">
        <v>0</v>
      </c>
      <c r="K363" s="1">
        <f t="shared" si="20"/>
        <v>0</v>
      </c>
      <c r="L363" s="1" t="str">
        <f t="shared" si="21"/>
        <v>non smoker</v>
      </c>
      <c r="M363" s="5" t="s">
        <v>72</v>
      </c>
      <c r="N363" s="7">
        <v>2600</v>
      </c>
      <c r="O363" s="6" t="str">
        <f t="shared" si="22"/>
        <v>Low Income</v>
      </c>
      <c r="P363" s="1" t="str">
        <f t="shared" si="23"/>
        <v>Old Age</v>
      </c>
    </row>
    <row r="364" spans="1:16" s="1" customFormat="1" x14ac:dyDescent="0.3">
      <c r="A364" s="1">
        <v>363</v>
      </c>
      <c r="B364" t="s">
        <v>12</v>
      </c>
      <c r="C364" s="1">
        <v>24</v>
      </c>
      <c r="D364" s="5" t="s">
        <v>13</v>
      </c>
      <c r="E364" s="5" t="s">
        <v>19</v>
      </c>
      <c r="F364" s="5" t="s">
        <v>9</v>
      </c>
      <c r="G364" t="s">
        <v>10</v>
      </c>
      <c r="H364" t="s">
        <v>14</v>
      </c>
      <c r="I364" s="1">
        <v>10</v>
      </c>
      <c r="J364" s="1">
        <v>10</v>
      </c>
      <c r="K364" s="1">
        <f t="shared" si="20"/>
        <v>20</v>
      </c>
      <c r="L364" s="1" t="str">
        <f t="shared" si="21"/>
        <v>light smoker</v>
      </c>
      <c r="M364" s="5" t="s">
        <v>15</v>
      </c>
      <c r="N364" s="7">
        <v>2600</v>
      </c>
      <c r="O364" s="6" t="str">
        <f t="shared" si="22"/>
        <v>Low Income</v>
      </c>
      <c r="P364" s="1" t="str">
        <f t="shared" si="23"/>
        <v>Young Adults</v>
      </c>
    </row>
    <row r="365" spans="1:16" s="1" customFormat="1" x14ac:dyDescent="0.3">
      <c r="A365" s="1">
        <v>364</v>
      </c>
      <c r="B365" t="s">
        <v>12</v>
      </c>
      <c r="C365" s="1">
        <v>90</v>
      </c>
      <c r="D365" s="5" t="s">
        <v>22</v>
      </c>
      <c r="E365" s="5" t="s">
        <v>8</v>
      </c>
      <c r="F365" s="5" t="s">
        <v>18</v>
      </c>
      <c r="G365" t="s">
        <v>10</v>
      </c>
      <c r="H365" t="s">
        <v>11</v>
      </c>
      <c r="I365" s="1">
        <v>0</v>
      </c>
      <c r="J365" s="1">
        <v>0</v>
      </c>
      <c r="K365" s="1">
        <f t="shared" si="20"/>
        <v>0</v>
      </c>
      <c r="L365" s="1" t="str">
        <f t="shared" si="21"/>
        <v>non smoker</v>
      </c>
      <c r="M365" s="5" t="s">
        <v>72</v>
      </c>
      <c r="N365" s="7">
        <v>2600</v>
      </c>
      <c r="O365" s="6" t="str">
        <f t="shared" si="22"/>
        <v>Low Income</v>
      </c>
      <c r="P365" s="1" t="str">
        <f t="shared" si="23"/>
        <v>Old Age</v>
      </c>
    </row>
    <row r="366" spans="1:16" s="1" customFormat="1" x14ac:dyDescent="0.3">
      <c r="A366" s="1">
        <v>365</v>
      </c>
      <c r="B366" t="s">
        <v>12</v>
      </c>
      <c r="C366" s="1">
        <v>41</v>
      </c>
      <c r="D366" s="5" t="s">
        <v>7</v>
      </c>
      <c r="E366" s="5" t="s">
        <v>19</v>
      </c>
      <c r="F366" s="5" t="s">
        <v>9</v>
      </c>
      <c r="G366" t="s">
        <v>10</v>
      </c>
      <c r="H366" t="s">
        <v>14</v>
      </c>
      <c r="I366" s="1">
        <v>10</v>
      </c>
      <c r="J366" s="1">
        <v>10</v>
      </c>
      <c r="K366" s="1">
        <f t="shared" si="20"/>
        <v>20</v>
      </c>
      <c r="L366" s="1" t="str">
        <f t="shared" si="21"/>
        <v>light smoker</v>
      </c>
      <c r="M366" s="5" t="s">
        <v>15</v>
      </c>
      <c r="N366" s="7">
        <v>5200</v>
      </c>
      <c r="O366" s="6" t="str">
        <f t="shared" si="22"/>
        <v>Low Income</v>
      </c>
      <c r="P366" s="1" t="str">
        <f t="shared" si="23"/>
        <v>Middle Age</v>
      </c>
    </row>
    <row r="367" spans="1:16" s="1" customFormat="1" x14ac:dyDescent="0.3">
      <c r="A367" s="1">
        <v>366</v>
      </c>
      <c r="B367" t="s">
        <v>12</v>
      </c>
      <c r="C367" s="1">
        <v>69</v>
      </c>
      <c r="D367" s="5" t="s">
        <v>16</v>
      </c>
      <c r="E367" s="5" t="s">
        <v>8</v>
      </c>
      <c r="F367" s="5" t="s">
        <v>18</v>
      </c>
      <c r="G367" t="s">
        <v>10</v>
      </c>
      <c r="H367" t="s">
        <v>11</v>
      </c>
      <c r="I367" s="1">
        <v>0</v>
      </c>
      <c r="J367" s="1">
        <v>0</v>
      </c>
      <c r="K367" s="1">
        <f t="shared" si="20"/>
        <v>0</v>
      </c>
      <c r="L367" s="1" t="str">
        <f t="shared" si="21"/>
        <v>non smoker</v>
      </c>
      <c r="M367" s="5" t="s">
        <v>72</v>
      </c>
      <c r="N367" s="7" t="s">
        <v>62</v>
      </c>
      <c r="O367" s="6" t="str">
        <f t="shared" si="22"/>
        <v>Very High Income</v>
      </c>
      <c r="P367" s="1" t="str">
        <f t="shared" si="23"/>
        <v>Old Age</v>
      </c>
    </row>
    <row r="368" spans="1:16" s="1" customFormat="1" x14ac:dyDescent="0.3">
      <c r="A368" s="1">
        <v>367</v>
      </c>
      <c r="B368" t="s">
        <v>12</v>
      </c>
      <c r="C368" s="1">
        <v>35</v>
      </c>
      <c r="D368" s="5" t="s">
        <v>16</v>
      </c>
      <c r="E368" s="5" t="s">
        <v>19</v>
      </c>
      <c r="F368" s="5" t="s">
        <v>9</v>
      </c>
      <c r="G368" t="s">
        <v>10</v>
      </c>
      <c r="H368" t="s">
        <v>11</v>
      </c>
      <c r="I368" s="1">
        <v>0</v>
      </c>
      <c r="J368" s="1">
        <v>0</v>
      </c>
      <c r="K368" s="1">
        <f t="shared" si="20"/>
        <v>0</v>
      </c>
      <c r="L368" s="1" t="str">
        <f t="shared" si="21"/>
        <v>non smoker</v>
      </c>
      <c r="M368" s="5" t="s">
        <v>72</v>
      </c>
      <c r="N368" s="7">
        <v>15600</v>
      </c>
      <c r="O368" s="6" t="str">
        <f t="shared" si="22"/>
        <v>Middle Income</v>
      </c>
      <c r="P368" s="1" t="str">
        <f t="shared" si="23"/>
        <v>Young Adults</v>
      </c>
    </row>
    <row r="369" spans="1:16" s="1" customFormat="1" x14ac:dyDescent="0.3">
      <c r="A369" s="1">
        <v>368</v>
      </c>
      <c r="B369" t="s">
        <v>12</v>
      </c>
      <c r="C369" s="1">
        <v>32</v>
      </c>
      <c r="D369" s="5" t="s">
        <v>13</v>
      </c>
      <c r="E369" s="5" t="s">
        <v>8</v>
      </c>
      <c r="F369" s="5" t="s">
        <v>18</v>
      </c>
      <c r="G369" t="s">
        <v>10</v>
      </c>
      <c r="H369" t="s">
        <v>14</v>
      </c>
      <c r="I369" s="1">
        <v>12</v>
      </c>
      <c r="J369" s="1">
        <v>7</v>
      </c>
      <c r="K369" s="1">
        <f t="shared" si="20"/>
        <v>19</v>
      </c>
      <c r="L369" s="1" t="str">
        <f t="shared" si="21"/>
        <v>moderate smoker</v>
      </c>
      <c r="M369" s="5" t="s">
        <v>15</v>
      </c>
      <c r="N369" s="7">
        <v>5200</v>
      </c>
      <c r="O369" s="6" t="str">
        <f t="shared" si="22"/>
        <v>Low Income</v>
      </c>
      <c r="P369" s="1" t="str">
        <f t="shared" si="23"/>
        <v>Young Adults</v>
      </c>
    </row>
    <row r="370" spans="1:16" s="1" customFormat="1" x14ac:dyDescent="0.3">
      <c r="A370" s="1">
        <v>369</v>
      </c>
      <c r="B370" t="s">
        <v>12</v>
      </c>
      <c r="C370" s="1">
        <v>48</v>
      </c>
      <c r="D370" s="5" t="s">
        <v>13</v>
      </c>
      <c r="E370" s="5" t="s">
        <v>19</v>
      </c>
      <c r="F370" s="5" t="s">
        <v>9</v>
      </c>
      <c r="G370" t="s">
        <v>10</v>
      </c>
      <c r="H370" t="s">
        <v>11</v>
      </c>
      <c r="I370" s="1">
        <v>0</v>
      </c>
      <c r="J370" s="1">
        <v>0</v>
      </c>
      <c r="K370" s="1">
        <f t="shared" si="20"/>
        <v>0</v>
      </c>
      <c r="L370" s="1" t="str">
        <f t="shared" si="21"/>
        <v>non smoker</v>
      </c>
      <c r="M370" s="5" t="s">
        <v>72</v>
      </c>
      <c r="N370" s="7">
        <v>15600</v>
      </c>
      <c r="O370" s="6" t="str">
        <f t="shared" si="22"/>
        <v>Middle Income</v>
      </c>
      <c r="P370" s="1" t="str">
        <f t="shared" si="23"/>
        <v>Middle Age</v>
      </c>
    </row>
    <row r="371" spans="1:16" s="1" customFormat="1" x14ac:dyDescent="0.3">
      <c r="A371" s="1">
        <v>370</v>
      </c>
      <c r="B371" t="s">
        <v>12</v>
      </c>
      <c r="C371" s="1">
        <v>34</v>
      </c>
      <c r="D371" s="5" t="s">
        <v>16</v>
      </c>
      <c r="E371" s="5" t="s">
        <v>8</v>
      </c>
      <c r="F371" s="5" t="s">
        <v>18</v>
      </c>
      <c r="G371" t="s">
        <v>10</v>
      </c>
      <c r="H371" t="s">
        <v>11</v>
      </c>
      <c r="I371" s="1">
        <v>0</v>
      </c>
      <c r="J371" s="1">
        <v>0</v>
      </c>
      <c r="K371" s="1">
        <f t="shared" si="20"/>
        <v>0</v>
      </c>
      <c r="L371" s="1" t="str">
        <f t="shared" si="21"/>
        <v>non smoker</v>
      </c>
      <c r="M371" s="5" t="s">
        <v>72</v>
      </c>
      <c r="N371" s="7">
        <v>2600</v>
      </c>
      <c r="O371" s="6" t="str">
        <f t="shared" si="22"/>
        <v>Low Income</v>
      </c>
      <c r="P371" s="1" t="str">
        <f t="shared" si="23"/>
        <v>Young Adults</v>
      </c>
    </row>
    <row r="372" spans="1:16" s="1" customFormat="1" x14ac:dyDescent="0.3">
      <c r="A372" s="1">
        <v>371</v>
      </c>
      <c r="B372" t="s">
        <v>12</v>
      </c>
      <c r="C372" s="1">
        <v>28</v>
      </c>
      <c r="D372" s="5" t="s">
        <v>16</v>
      </c>
      <c r="E372" s="5" t="s">
        <v>19</v>
      </c>
      <c r="F372" s="5" t="s">
        <v>18</v>
      </c>
      <c r="G372" t="s">
        <v>10</v>
      </c>
      <c r="H372" t="s">
        <v>14</v>
      </c>
      <c r="I372" s="1">
        <v>10</v>
      </c>
      <c r="J372" s="1">
        <v>4</v>
      </c>
      <c r="K372" s="1">
        <f t="shared" si="20"/>
        <v>14</v>
      </c>
      <c r="L372" s="1" t="str">
        <f t="shared" si="21"/>
        <v>light smoker</v>
      </c>
      <c r="M372" s="5" t="s">
        <v>15</v>
      </c>
      <c r="N372" s="7">
        <v>5200</v>
      </c>
      <c r="O372" s="6" t="str">
        <f t="shared" si="22"/>
        <v>Low Income</v>
      </c>
      <c r="P372" s="1" t="str">
        <f t="shared" si="23"/>
        <v>Young Adults</v>
      </c>
    </row>
    <row r="373" spans="1:16" s="1" customFormat="1" x14ac:dyDescent="0.3">
      <c r="A373" s="1">
        <v>372</v>
      </c>
      <c r="B373" t="s">
        <v>6</v>
      </c>
      <c r="C373" s="1">
        <v>66</v>
      </c>
      <c r="D373" s="5" t="s">
        <v>16</v>
      </c>
      <c r="E373" s="5" t="s">
        <v>8</v>
      </c>
      <c r="F373" s="5" t="s">
        <v>18</v>
      </c>
      <c r="G373" t="s">
        <v>10</v>
      </c>
      <c r="H373" t="s">
        <v>11</v>
      </c>
      <c r="I373" s="1">
        <v>0</v>
      </c>
      <c r="J373" s="1">
        <v>0</v>
      </c>
      <c r="K373" s="1">
        <f t="shared" si="20"/>
        <v>0</v>
      </c>
      <c r="L373" s="1" t="str">
        <f t="shared" si="21"/>
        <v>non smoker</v>
      </c>
      <c r="M373" s="5" t="s">
        <v>72</v>
      </c>
      <c r="N373" s="7" t="s">
        <v>25</v>
      </c>
      <c r="O373" s="6" t="str">
        <f t="shared" si="22"/>
        <v>Not Provided</v>
      </c>
      <c r="P373" s="1" t="str">
        <f t="shared" si="23"/>
        <v>Old Age</v>
      </c>
    </row>
    <row r="374" spans="1:16" s="1" customFormat="1" x14ac:dyDescent="0.3">
      <c r="A374" s="1">
        <v>373</v>
      </c>
      <c r="B374" t="s">
        <v>6</v>
      </c>
      <c r="C374" s="1">
        <v>56</v>
      </c>
      <c r="D374" s="5" t="s">
        <v>16</v>
      </c>
      <c r="E374" s="5" t="s">
        <v>20</v>
      </c>
      <c r="F374" s="5" t="s">
        <v>18</v>
      </c>
      <c r="G374" t="s">
        <v>10</v>
      </c>
      <c r="H374" t="s">
        <v>11</v>
      </c>
      <c r="I374" s="1">
        <v>0</v>
      </c>
      <c r="J374" s="1">
        <v>0</v>
      </c>
      <c r="K374" s="1">
        <f t="shared" si="20"/>
        <v>0</v>
      </c>
      <c r="L374" s="1" t="str">
        <f t="shared" si="21"/>
        <v>non smoker</v>
      </c>
      <c r="M374" s="5" t="s">
        <v>72</v>
      </c>
      <c r="N374" s="7">
        <v>20800</v>
      </c>
      <c r="O374" s="6" t="str">
        <f t="shared" si="22"/>
        <v>High Income</v>
      </c>
      <c r="P374" s="1" t="str">
        <f t="shared" si="23"/>
        <v>Middle Age</v>
      </c>
    </row>
    <row r="375" spans="1:16" s="1" customFormat="1" x14ac:dyDescent="0.3">
      <c r="A375" s="1">
        <v>374</v>
      </c>
      <c r="B375" t="s">
        <v>6</v>
      </c>
      <c r="C375" s="1">
        <v>51</v>
      </c>
      <c r="D375" s="5" t="s">
        <v>16</v>
      </c>
      <c r="E375" s="5" t="s">
        <v>24</v>
      </c>
      <c r="F375" s="5" t="s">
        <v>9</v>
      </c>
      <c r="G375" t="s">
        <v>10</v>
      </c>
      <c r="H375" t="s">
        <v>11</v>
      </c>
      <c r="I375" s="1">
        <v>0</v>
      </c>
      <c r="J375" s="1">
        <v>0</v>
      </c>
      <c r="K375" s="1">
        <f t="shared" si="20"/>
        <v>0</v>
      </c>
      <c r="L375" s="1" t="str">
        <f t="shared" si="21"/>
        <v>non smoker</v>
      </c>
      <c r="M375" s="5" t="s">
        <v>72</v>
      </c>
      <c r="N375" s="7">
        <v>10400</v>
      </c>
      <c r="O375" s="6" t="str">
        <f t="shared" si="22"/>
        <v>Middle Income</v>
      </c>
      <c r="P375" s="1" t="str">
        <f t="shared" si="23"/>
        <v>Middle Age</v>
      </c>
    </row>
    <row r="376" spans="1:16" s="1" customFormat="1" x14ac:dyDescent="0.3">
      <c r="A376" s="1">
        <v>375</v>
      </c>
      <c r="B376" t="s">
        <v>12</v>
      </c>
      <c r="C376" s="1">
        <v>63</v>
      </c>
      <c r="D376" s="5" t="s">
        <v>16</v>
      </c>
      <c r="E376" s="5" t="s">
        <v>8</v>
      </c>
      <c r="F376" s="5" t="s">
        <v>9</v>
      </c>
      <c r="G376" t="s">
        <v>10</v>
      </c>
      <c r="H376" t="s">
        <v>11</v>
      </c>
      <c r="I376" s="1">
        <v>0</v>
      </c>
      <c r="J376" s="1">
        <v>0</v>
      </c>
      <c r="K376" s="1">
        <f t="shared" si="20"/>
        <v>0</v>
      </c>
      <c r="L376" s="1" t="str">
        <f t="shared" si="21"/>
        <v>non smoker</v>
      </c>
      <c r="M376" s="5" t="s">
        <v>72</v>
      </c>
      <c r="N376" s="7">
        <v>2600</v>
      </c>
      <c r="O376" s="6" t="str">
        <f t="shared" si="22"/>
        <v>Low Income</v>
      </c>
      <c r="P376" s="1" t="str">
        <f t="shared" si="23"/>
        <v>Old Age</v>
      </c>
    </row>
    <row r="377" spans="1:16" s="1" customFormat="1" x14ac:dyDescent="0.3">
      <c r="A377" s="1">
        <v>376</v>
      </c>
      <c r="B377" t="s">
        <v>6</v>
      </c>
      <c r="C377" s="1">
        <v>44</v>
      </c>
      <c r="D377" s="5" t="s">
        <v>16</v>
      </c>
      <c r="E377" s="5" t="s">
        <v>17</v>
      </c>
      <c r="F377" s="5" t="s">
        <v>18</v>
      </c>
      <c r="G377" t="s">
        <v>10</v>
      </c>
      <c r="H377" t="s">
        <v>11</v>
      </c>
      <c r="I377" s="1">
        <v>0</v>
      </c>
      <c r="J377" s="1">
        <v>0</v>
      </c>
      <c r="K377" s="1">
        <f t="shared" si="20"/>
        <v>0</v>
      </c>
      <c r="L377" s="1" t="str">
        <f t="shared" si="21"/>
        <v>non smoker</v>
      </c>
      <c r="M377" s="5" t="s">
        <v>72</v>
      </c>
      <c r="N377" s="7">
        <v>28600</v>
      </c>
      <c r="O377" s="6" t="str">
        <f t="shared" si="22"/>
        <v>High Income</v>
      </c>
      <c r="P377" s="1" t="str">
        <f t="shared" si="23"/>
        <v>Middle Age</v>
      </c>
    </row>
    <row r="378" spans="1:16" s="1" customFormat="1" x14ac:dyDescent="0.3">
      <c r="A378" s="1">
        <v>377</v>
      </c>
      <c r="B378" t="s">
        <v>12</v>
      </c>
      <c r="C378" s="1">
        <v>45</v>
      </c>
      <c r="D378" s="5" t="s">
        <v>16</v>
      </c>
      <c r="E378" s="5" t="s">
        <v>28</v>
      </c>
      <c r="F378" s="5" t="s">
        <v>9</v>
      </c>
      <c r="G378" t="s">
        <v>10</v>
      </c>
      <c r="H378" t="s">
        <v>11</v>
      </c>
      <c r="I378" s="1">
        <v>0</v>
      </c>
      <c r="J378" s="1">
        <v>0</v>
      </c>
      <c r="K378" s="1">
        <f t="shared" si="20"/>
        <v>0</v>
      </c>
      <c r="L378" s="1" t="str">
        <f t="shared" si="21"/>
        <v>non smoker</v>
      </c>
      <c r="M378" s="5" t="s">
        <v>72</v>
      </c>
      <c r="N378" s="7">
        <v>10400</v>
      </c>
      <c r="O378" s="6" t="str">
        <f t="shared" si="22"/>
        <v>Middle Income</v>
      </c>
      <c r="P378" s="1" t="str">
        <f t="shared" si="23"/>
        <v>Middle Age</v>
      </c>
    </row>
    <row r="379" spans="1:16" s="1" customFormat="1" x14ac:dyDescent="0.3">
      <c r="A379" s="1">
        <v>378</v>
      </c>
      <c r="B379" t="s">
        <v>6</v>
      </c>
      <c r="C379" s="1">
        <v>55</v>
      </c>
      <c r="D379" s="5" t="s">
        <v>16</v>
      </c>
      <c r="E379" s="5" t="s">
        <v>8</v>
      </c>
      <c r="F379" s="5" t="s">
        <v>9</v>
      </c>
      <c r="G379" t="s">
        <v>10</v>
      </c>
      <c r="H379" t="s">
        <v>14</v>
      </c>
      <c r="I379" s="1">
        <v>20</v>
      </c>
      <c r="J379" s="1">
        <v>20</v>
      </c>
      <c r="K379" s="1">
        <f t="shared" si="20"/>
        <v>40</v>
      </c>
      <c r="L379" s="1" t="str">
        <f t="shared" si="21"/>
        <v>moderate smoker</v>
      </c>
      <c r="M379" s="5" t="s">
        <v>15</v>
      </c>
      <c r="N379" s="7">
        <v>10400</v>
      </c>
      <c r="O379" s="6" t="str">
        <f t="shared" si="22"/>
        <v>Middle Income</v>
      </c>
      <c r="P379" s="1" t="str">
        <f t="shared" si="23"/>
        <v>Middle Age</v>
      </c>
    </row>
    <row r="380" spans="1:16" s="1" customFormat="1" x14ac:dyDescent="0.3">
      <c r="A380" s="1">
        <v>379</v>
      </c>
      <c r="B380" t="s">
        <v>12</v>
      </c>
      <c r="C380" s="1">
        <v>55</v>
      </c>
      <c r="D380" s="5" t="s">
        <v>16</v>
      </c>
      <c r="E380" s="5" t="s">
        <v>8</v>
      </c>
      <c r="F380" s="5" t="s">
        <v>18</v>
      </c>
      <c r="G380" t="s">
        <v>10</v>
      </c>
      <c r="H380" t="s">
        <v>11</v>
      </c>
      <c r="I380" s="1">
        <v>0</v>
      </c>
      <c r="J380" s="1">
        <v>0</v>
      </c>
      <c r="K380" s="1">
        <f t="shared" si="20"/>
        <v>0</v>
      </c>
      <c r="L380" s="1" t="str">
        <f t="shared" si="21"/>
        <v>non smoker</v>
      </c>
      <c r="M380" s="5" t="s">
        <v>72</v>
      </c>
      <c r="N380" s="7">
        <v>5200</v>
      </c>
      <c r="O380" s="6" t="str">
        <f t="shared" si="22"/>
        <v>Low Income</v>
      </c>
      <c r="P380" s="1" t="str">
        <f t="shared" si="23"/>
        <v>Middle Age</v>
      </c>
    </row>
    <row r="381" spans="1:16" s="1" customFormat="1" x14ac:dyDescent="0.3">
      <c r="A381" s="1">
        <v>380</v>
      </c>
      <c r="B381" t="s">
        <v>12</v>
      </c>
      <c r="C381" s="1">
        <v>55</v>
      </c>
      <c r="D381" s="5" t="s">
        <v>16</v>
      </c>
      <c r="E381" s="5" t="s">
        <v>30</v>
      </c>
      <c r="F381" s="5" t="s">
        <v>31</v>
      </c>
      <c r="G381" t="s">
        <v>10</v>
      </c>
      <c r="H381" t="s">
        <v>11</v>
      </c>
      <c r="I381" s="1">
        <v>0</v>
      </c>
      <c r="J381" s="1">
        <v>0</v>
      </c>
      <c r="K381" s="1">
        <f t="shared" si="20"/>
        <v>0</v>
      </c>
      <c r="L381" s="1" t="str">
        <f t="shared" si="21"/>
        <v>non smoker</v>
      </c>
      <c r="M381" s="5" t="s">
        <v>72</v>
      </c>
      <c r="N381" s="7" t="s">
        <v>23</v>
      </c>
      <c r="O381" s="6" t="str">
        <f t="shared" si="22"/>
        <v>Not Provided</v>
      </c>
      <c r="P381" s="1" t="str">
        <f t="shared" si="23"/>
        <v>Middle Age</v>
      </c>
    </row>
    <row r="382" spans="1:16" s="1" customFormat="1" x14ac:dyDescent="0.3">
      <c r="A382" s="1">
        <v>381</v>
      </c>
      <c r="B382" t="s">
        <v>12</v>
      </c>
      <c r="C382" s="1">
        <v>57</v>
      </c>
      <c r="D382" s="5" t="s">
        <v>16</v>
      </c>
      <c r="E382" s="5" t="s">
        <v>19</v>
      </c>
      <c r="F382" s="5" t="s">
        <v>9</v>
      </c>
      <c r="G382" t="s">
        <v>10</v>
      </c>
      <c r="H382" t="s">
        <v>11</v>
      </c>
      <c r="I382" s="1">
        <v>0</v>
      </c>
      <c r="J382" s="1">
        <v>0</v>
      </c>
      <c r="K382" s="1">
        <f t="shared" si="20"/>
        <v>0</v>
      </c>
      <c r="L382" s="1" t="str">
        <f t="shared" si="21"/>
        <v>non smoker</v>
      </c>
      <c r="M382" s="5" t="s">
        <v>72</v>
      </c>
      <c r="N382" s="7">
        <v>2600</v>
      </c>
      <c r="O382" s="6" t="str">
        <f t="shared" si="22"/>
        <v>Low Income</v>
      </c>
      <c r="P382" s="1" t="str">
        <f t="shared" si="23"/>
        <v>Middle Age</v>
      </c>
    </row>
    <row r="383" spans="1:16" s="1" customFormat="1" x14ac:dyDescent="0.3">
      <c r="A383" s="1">
        <v>382</v>
      </c>
      <c r="B383" t="s">
        <v>6</v>
      </c>
      <c r="C383" s="1">
        <v>76</v>
      </c>
      <c r="D383" s="5" t="s">
        <v>16</v>
      </c>
      <c r="E383" s="5" t="s">
        <v>30</v>
      </c>
      <c r="F383" s="5" t="s">
        <v>31</v>
      </c>
      <c r="G383" t="s">
        <v>10</v>
      </c>
      <c r="H383" t="s">
        <v>11</v>
      </c>
      <c r="I383" s="1">
        <v>0</v>
      </c>
      <c r="J383" s="1">
        <v>0</v>
      </c>
      <c r="K383" s="1">
        <f t="shared" si="20"/>
        <v>0</v>
      </c>
      <c r="L383" s="1" t="str">
        <f t="shared" si="21"/>
        <v>non smoker</v>
      </c>
      <c r="M383" s="5" t="s">
        <v>72</v>
      </c>
      <c r="N383" s="7">
        <v>5200</v>
      </c>
      <c r="O383" s="6" t="str">
        <f t="shared" si="22"/>
        <v>Low Income</v>
      </c>
      <c r="P383" s="1" t="str">
        <f t="shared" si="23"/>
        <v>Old Age</v>
      </c>
    </row>
    <row r="384" spans="1:16" s="1" customFormat="1" x14ac:dyDescent="0.3">
      <c r="A384" s="1">
        <v>383</v>
      </c>
      <c r="B384" t="s">
        <v>12</v>
      </c>
      <c r="C384" s="1">
        <v>59</v>
      </c>
      <c r="D384" s="5" t="s">
        <v>16</v>
      </c>
      <c r="E384" s="5" t="s">
        <v>8</v>
      </c>
      <c r="F384" s="5" t="s">
        <v>9</v>
      </c>
      <c r="G384" t="s">
        <v>10</v>
      </c>
      <c r="H384" t="s">
        <v>11</v>
      </c>
      <c r="I384" s="1">
        <v>0</v>
      </c>
      <c r="J384" s="1">
        <v>0</v>
      </c>
      <c r="K384" s="1">
        <f t="shared" si="20"/>
        <v>0</v>
      </c>
      <c r="L384" s="1" t="str">
        <f t="shared" si="21"/>
        <v>non smoker</v>
      </c>
      <c r="M384" s="5" t="s">
        <v>72</v>
      </c>
      <c r="N384" s="7">
        <v>5200</v>
      </c>
      <c r="O384" s="6" t="str">
        <f t="shared" si="22"/>
        <v>Low Income</v>
      </c>
      <c r="P384" s="1" t="str">
        <f t="shared" si="23"/>
        <v>Middle Age</v>
      </c>
    </row>
    <row r="385" spans="1:16" s="1" customFormat="1" x14ac:dyDescent="0.3">
      <c r="A385" s="1">
        <v>384</v>
      </c>
      <c r="B385" t="s">
        <v>12</v>
      </c>
      <c r="C385" s="1">
        <v>46</v>
      </c>
      <c r="D385" s="5" t="s">
        <v>16</v>
      </c>
      <c r="E385" s="5" t="s">
        <v>8</v>
      </c>
      <c r="F385" s="5" t="s">
        <v>9</v>
      </c>
      <c r="G385" t="s">
        <v>10</v>
      </c>
      <c r="H385" t="s">
        <v>11</v>
      </c>
      <c r="I385" s="1">
        <v>0</v>
      </c>
      <c r="J385" s="1">
        <v>0</v>
      </c>
      <c r="K385" s="1">
        <f t="shared" si="20"/>
        <v>0</v>
      </c>
      <c r="L385" s="1" t="str">
        <f t="shared" si="21"/>
        <v>non smoker</v>
      </c>
      <c r="M385" s="5" t="s">
        <v>72</v>
      </c>
      <c r="N385" s="7">
        <v>5200</v>
      </c>
      <c r="O385" s="6" t="str">
        <f t="shared" si="22"/>
        <v>Low Income</v>
      </c>
      <c r="P385" s="1" t="str">
        <f t="shared" si="23"/>
        <v>Middle Age</v>
      </c>
    </row>
    <row r="386" spans="1:16" s="1" customFormat="1" x14ac:dyDescent="0.3">
      <c r="A386" s="1">
        <v>385</v>
      </c>
      <c r="B386" t="s">
        <v>12</v>
      </c>
      <c r="C386" s="1">
        <v>56</v>
      </c>
      <c r="D386" s="5" t="s">
        <v>16</v>
      </c>
      <c r="E386" s="5" t="s">
        <v>8</v>
      </c>
      <c r="F386" s="5" t="s">
        <v>9</v>
      </c>
      <c r="G386" t="s">
        <v>10</v>
      </c>
      <c r="H386" t="s">
        <v>11</v>
      </c>
      <c r="I386" s="1">
        <v>0</v>
      </c>
      <c r="J386" s="1">
        <v>0</v>
      </c>
      <c r="K386" s="1">
        <f t="shared" ref="K386:K449" si="24">SUM(I386,J386)</f>
        <v>0</v>
      </c>
      <c r="L386" s="1" t="str">
        <f t="shared" ref="L386:L449" si="25">IF(I386=0,"non smoker",IF(I386&lt;5,"occasional smoker",IF(I386&lt;=10,"light smoker",IF(I386&lt;=50,"moderate smoker",IF(I386&gt;50,"heavy smoker")))))</f>
        <v>non smoker</v>
      </c>
      <c r="M386" s="5" t="s">
        <v>72</v>
      </c>
      <c r="N386" s="7" t="s">
        <v>62</v>
      </c>
      <c r="O386" s="6" t="str">
        <f t="shared" ref="O386:O449" si="26">_xlfn.SWITCH(TRUE,
    N386 &lt;= 5200, "Low Income",
    N386 &lt;= 15600, "Middle Income",
    N386 &lt;= 28600, "High Income",
    N386 = "Under", "Very Low Income",
    OR(N386 = "Refused", N386 = "Unknown"), "Not Provided",
    TRUE, "Very High Income"
)</f>
        <v>Very High Income</v>
      </c>
      <c r="P386" s="1" t="str">
        <f t="shared" ref="P386:P449" si="27">IF(C386&lt;=35,"Young Adults",IF(C386&lt;=60,"Middle Age",IF(C386&gt;60,"Old Age","0")))</f>
        <v>Middle Age</v>
      </c>
    </row>
    <row r="387" spans="1:16" s="1" customFormat="1" x14ac:dyDescent="0.3">
      <c r="A387" s="1">
        <v>386</v>
      </c>
      <c r="B387" t="s">
        <v>6</v>
      </c>
      <c r="C387" s="1">
        <v>67</v>
      </c>
      <c r="D387" s="5" t="s">
        <v>16</v>
      </c>
      <c r="E387" s="5" t="s">
        <v>8</v>
      </c>
      <c r="F387" s="5" t="s">
        <v>9</v>
      </c>
      <c r="G387" t="s">
        <v>10</v>
      </c>
      <c r="H387" t="s">
        <v>11</v>
      </c>
      <c r="I387" s="1">
        <v>0</v>
      </c>
      <c r="J387" s="1">
        <v>0</v>
      </c>
      <c r="K387" s="1">
        <f t="shared" si="24"/>
        <v>0</v>
      </c>
      <c r="L387" s="1" t="str">
        <f t="shared" si="25"/>
        <v>non smoker</v>
      </c>
      <c r="M387" s="5" t="s">
        <v>72</v>
      </c>
      <c r="N387" s="7">
        <v>5200</v>
      </c>
      <c r="O387" s="6" t="str">
        <f t="shared" si="26"/>
        <v>Low Income</v>
      </c>
      <c r="P387" s="1" t="str">
        <f t="shared" si="27"/>
        <v>Old Age</v>
      </c>
    </row>
    <row r="388" spans="1:16" s="1" customFormat="1" x14ac:dyDescent="0.3">
      <c r="A388" s="1">
        <v>387</v>
      </c>
      <c r="B388" t="s">
        <v>12</v>
      </c>
      <c r="C388" s="1">
        <v>73</v>
      </c>
      <c r="D388" s="5" t="s">
        <v>13</v>
      </c>
      <c r="E388" s="5" t="s">
        <v>24</v>
      </c>
      <c r="F388" s="5" t="s">
        <v>18</v>
      </c>
      <c r="G388" t="s">
        <v>10</v>
      </c>
      <c r="H388" t="s">
        <v>11</v>
      </c>
      <c r="I388" s="1">
        <v>0</v>
      </c>
      <c r="J388" s="1">
        <v>0</v>
      </c>
      <c r="K388" s="1">
        <f t="shared" si="24"/>
        <v>0</v>
      </c>
      <c r="L388" s="1" t="str">
        <f t="shared" si="25"/>
        <v>non smoker</v>
      </c>
      <c r="M388" s="5" t="s">
        <v>72</v>
      </c>
      <c r="N388" s="7">
        <v>10400</v>
      </c>
      <c r="O388" s="6" t="str">
        <f t="shared" si="26"/>
        <v>Middle Income</v>
      </c>
      <c r="P388" s="1" t="str">
        <f t="shared" si="27"/>
        <v>Old Age</v>
      </c>
    </row>
    <row r="389" spans="1:16" s="1" customFormat="1" x14ac:dyDescent="0.3">
      <c r="A389" s="1">
        <v>388</v>
      </c>
      <c r="B389" t="s">
        <v>12</v>
      </c>
      <c r="C389" s="1">
        <v>82</v>
      </c>
      <c r="D389" s="5" t="s">
        <v>22</v>
      </c>
      <c r="E389" s="5" t="s">
        <v>8</v>
      </c>
      <c r="F389" s="5" t="s">
        <v>18</v>
      </c>
      <c r="G389" t="s">
        <v>10</v>
      </c>
      <c r="H389" t="s">
        <v>11</v>
      </c>
      <c r="I389" s="1">
        <v>0</v>
      </c>
      <c r="J389" s="1">
        <v>0</v>
      </c>
      <c r="K389" s="1">
        <f t="shared" si="24"/>
        <v>0</v>
      </c>
      <c r="L389" s="1" t="str">
        <f t="shared" si="25"/>
        <v>non smoker</v>
      </c>
      <c r="M389" s="5" t="s">
        <v>72</v>
      </c>
      <c r="N389" s="7" t="s">
        <v>23</v>
      </c>
      <c r="O389" s="6" t="str">
        <f t="shared" si="26"/>
        <v>Not Provided</v>
      </c>
      <c r="P389" s="1" t="str">
        <f t="shared" si="27"/>
        <v>Old Age</v>
      </c>
    </row>
    <row r="390" spans="1:16" s="1" customFormat="1" x14ac:dyDescent="0.3">
      <c r="A390" s="1">
        <v>389</v>
      </c>
      <c r="B390" t="s">
        <v>6</v>
      </c>
      <c r="C390" s="1">
        <v>75</v>
      </c>
      <c r="D390" s="5" t="s">
        <v>16</v>
      </c>
      <c r="E390" s="5" t="s">
        <v>29</v>
      </c>
      <c r="F390" s="5" t="s">
        <v>18</v>
      </c>
      <c r="G390" t="s">
        <v>10</v>
      </c>
      <c r="H390" t="s">
        <v>11</v>
      </c>
      <c r="I390" s="1">
        <v>0</v>
      </c>
      <c r="J390" s="1">
        <v>0</v>
      </c>
      <c r="K390" s="1">
        <f t="shared" si="24"/>
        <v>0</v>
      </c>
      <c r="L390" s="1" t="str">
        <f t="shared" si="25"/>
        <v>non smoker</v>
      </c>
      <c r="M390" s="5" t="s">
        <v>72</v>
      </c>
      <c r="N390" s="7" t="s">
        <v>23</v>
      </c>
      <c r="O390" s="6" t="str">
        <f t="shared" si="26"/>
        <v>Not Provided</v>
      </c>
      <c r="P390" s="1" t="str">
        <f t="shared" si="27"/>
        <v>Old Age</v>
      </c>
    </row>
    <row r="391" spans="1:16" s="1" customFormat="1" x14ac:dyDescent="0.3">
      <c r="A391" s="1">
        <v>390</v>
      </c>
      <c r="B391" t="s">
        <v>12</v>
      </c>
      <c r="C391" s="1">
        <v>41</v>
      </c>
      <c r="D391" s="5" t="s">
        <v>16</v>
      </c>
      <c r="E391" s="5" t="s">
        <v>24</v>
      </c>
      <c r="F391" s="5" t="s">
        <v>18</v>
      </c>
      <c r="G391" t="s">
        <v>10</v>
      </c>
      <c r="H391" t="s">
        <v>11</v>
      </c>
      <c r="I391" s="1">
        <v>0</v>
      </c>
      <c r="J391" s="1">
        <v>0</v>
      </c>
      <c r="K391" s="1">
        <f t="shared" si="24"/>
        <v>0</v>
      </c>
      <c r="L391" s="1" t="str">
        <f t="shared" si="25"/>
        <v>non smoker</v>
      </c>
      <c r="M391" s="5" t="s">
        <v>72</v>
      </c>
      <c r="N391" s="7">
        <v>5200</v>
      </c>
      <c r="O391" s="6" t="str">
        <f t="shared" si="26"/>
        <v>Low Income</v>
      </c>
      <c r="P391" s="1" t="str">
        <f t="shared" si="27"/>
        <v>Middle Age</v>
      </c>
    </row>
    <row r="392" spans="1:16" s="1" customFormat="1" x14ac:dyDescent="0.3">
      <c r="A392" s="1">
        <v>391</v>
      </c>
      <c r="B392" t="s">
        <v>12</v>
      </c>
      <c r="C392" s="1">
        <v>40</v>
      </c>
      <c r="D392" s="5" t="s">
        <v>16</v>
      </c>
      <c r="E392" s="5" t="s">
        <v>30</v>
      </c>
      <c r="F392" s="5" t="s">
        <v>9</v>
      </c>
      <c r="G392" t="s">
        <v>10</v>
      </c>
      <c r="H392" t="s">
        <v>11</v>
      </c>
      <c r="I392" s="1">
        <v>0</v>
      </c>
      <c r="J392" s="1">
        <v>0</v>
      </c>
      <c r="K392" s="1">
        <f t="shared" si="24"/>
        <v>0</v>
      </c>
      <c r="L392" s="1" t="str">
        <f t="shared" si="25"/>
        <v>non smoker</v>
      </c>
      <c r="M392" s="5" t="s">
        <v>72</v>
      </c>
      <c r="N392" s="7">
        <v>15600</v>
      </c>
      <c r="O392" s="6" t="str">
        <f t="shared" si="26"/>
        <v>Middle Income</v>
      </c>
      <c r="P392" s="1" t="str">
        <f t="shared" si="27"/>
        <v>Middle Age</v>
      </c>
    </row>
    <row r="393" spans="1:16" s="1" customFormat="1" x14ac:dyDescent="0.3">
      <c r="A393" s="1">
        <v>392</v>
      </c>
      <c r="B393" t="s">
        <v>6</v>
      </c>
      <c r="C393" s="1">
        <v>37</v>
      </c>
      <c r="D393" s="5" t="s">
        <v>16</v>
      </c>
      <c r="E393" s="5" t="s">
        <v>19</v>
      </c>
      <c r="F393" s="5" t="s">
        <v>18</v>
      </c>
      <c r="G393" t="s">
        <v>10</v>
      </c>
      <c r="H393" t="s">
        <v>11</v>
      </c>
      <c r="I393" s="1">
        <v>0</v>
      </c>
      <c r="J393" s="1">
        <v>0</v>
      </c>
      <c r="K393" s="1">
        <f t="shared" si="24"/>
        <v>0</v>
      </c>
      <c r="L393" s="1" t="str">
        <f t="shared" si="25"/>
        <v>non smoker</v>
      </c>
      <c r="M393" s="5" t="s">
        <v>72</v>
      </c>
      <c r="N393" s="7">
        <v>15600</v>
      </c>
      <c r="O393" s="6" t="str">
        <f t="shared" si="26"/>
        <v>Middle Income</v>
      </c>
      <c r="P393" s="1" t="str">
        <f t="shared" si="27"/>
        <v>Middle Age</v>
      </c>
    </row>
    <row r="394" spans="1:16" s="1" customFormat="1" x14ac:dyDescent="0.3">
      <c r="A394" s="1">
        <v>393</v>
      </c>
      <c r="B394" t="s">
        <v>6</v>
      </c>
      <c r="C394" s="1">
        <v>53</v>
      </c>
      <c r="D394" s="5" t="s">
        <v>16</v>
      </c>
      <c r="E394" s="5" t="s">
        <v>29</v>
      </c>
      <c r="F394" s="5" t="s">
        <v>18</v>
      </c>
      <c r="G394" t="s">
        <v>10</v>
      </c>
      <c r="H394" t="s">
        <v>11</v>
      </c>
      <c r="I394" s="1">
        <v>0</v>
      </c>
      <c r="J394" s="1">
        <v>0</v>
      </c>
      <c r="K394" s="1">
        <f t="shared" si="24"/>
        <v>0</v>
      </c>
      <c r="L394" s="1" t="str">
        <f t="shared" si="25"/>
        <v>non smoker</v>
      </c>
      <c r="M394" s="5" t="s">
        <v>72</v>
      </c>
      <c r="N394" s="7">
        <v>20800</v>
      </c>
      <c r="O394" s="6" t="str">
        <f t="shared" si="26"/>
        <v>High Income</v>
      </c>
      <c r="P394" s="1" t="str">
        <f t="shared" si="27"/>
        <v>Middle Age</v>
      </c>
    </row>
    <row r="395" spans="1:16" s="1" customFormat="1" x14ac:dyDescent="0.3">
      <c r="A395" s="1">
        <v>394</v>
      </c>
      <c r="B395" t="s">
        <v>12</v>
      </c>
      <c r="C395" s="1">
        <v>35</v>
      </c>
      <c r="D395" s="5" t="s">
        <v>16</v>
      </c>
      <c r="E395" s="5" t="s">
        <v>8</v>
      </c>
      <c r="F395" s="5" t="s">
        <v>18</v>
      </c>
      <c r="G395" t="s">
        <v>10</v>
      </c>
      <c r="H395" t="s">
        <v>11</v>
      </c>
      <c r="I395" s="1">
        <v>0</v>
      </c>
      <c r="J395" s="1">
        <v>0</v>
      </c>
      <c r="K395" s="1">
        <f t="shared" si="24"/>
        <v>0</v>
      </c>
      <c r="L395" s="1" t="str">
        <f t="shared" si="25"/>
        <v>non smoker</v>
      </c>
      <c r="M395" s="5" t="s">
        <v>72</v>
      </c>
      <c r="N395" s="7">
        <v>5200</v>
      </c>
      <c r="O395" s="6" t="str">
        <f t="shared" si="26"/>
        <v>Low Income</v>
      </c>
      <c r="P395" s="1" t="str">
        <f t="shared" si="27"/>
        <v>Young Adults</v>
      </c>
    </row>
    <row r="396" spans="1:16" s="1" customFormat="1" x14ac:dyDescent="0.3">
      <c r="A396" s="1">
        <v>395</v>
      </c>
      <c r="B396" t="s">
        <v>12</v>
      </c>
      <c r="C396" s="1">
        <v>39</v>
      </c>
      <c r="D396" s="5" t="s">
        <v>16</v>
      </c>
      <c r="E396" s="5" t="s">
        <v>19</v>
      </c>
      <c r="F396" s="5" t="s">
        <v>18</v>
      </c>
      <c r="G396" t="s">
        <v>10</v>
      </c>
      <c r="H396" t="s">
        <v>11</v>
      </c>
      <c r="I396" s="1">
        <v>0</v>
      </c>
      <c r="J396" s="1">
        <v>0</v>
      </c>
      <c r="K396" s="1">
        <f t="shared" si="24"/>
        <v>0</v>
      </c>
      <c r="L396" s="1" t="str">
        <f t="shared" si="25"/>
        <v>non smoker</v>
      </c>
      <c r="M396" s="5" t="s">
        <v>72</v>
      </c>
      <c r="N396" s="7">
        <v>20800</v>
      </c>
      <c r="O396" s="6" t="str">
        <f t="shared" si="26"/>
        <v>High Income</v>
      </c>
      <c r="P396" s="1" t="str">
        <f t="shared" si="27"/>
        <v>Middle Age</v>
      </c>
    </row>
    <row r="397" spans="1:16" s="1" customFormat="1" x14ac:dyDescent="0.3">
      <c r="A397" s="1">
        <v>396</v>
      </c>
      <c r="B397" t="s">
        <v>12</v>
      </c>
      <c r="C397" s="1">
        <v>31</v>
      </c>
      <c r="D397" s="5" t="s">
        <v>27</v>
      </c>
      <c r="E397" s="5" t="s">
        <v>24</v>
      </c>
      <c r="F397" s="5" t="s">
        <v>18</v>
      </c>
      <c r="G397" t="s">
        <v>10</v>
      </c>
      <c r="H397" t="s">
        <v>11</v>
      </c>
      <c r="I397" s="1">
        <v>0</v>
      </c>
      <c r="J397" s="1">
        <v>0</v>
      </c>
      <c r="K397" s="1">
        <f t="shared" si="24"/>
        <v>0</v>
      </c>
      <c r="L397" s="1" t="str">
        <f t="shared" si="25"/>
        <v>non smoker</v>
      </c>
      <c r="M397" s="5" t="s">
        <v>72</v>
      </c>
      <c r="N397" s="7">
        <v>2600</v>
      </c>
      <c r="O397" s="6" t="str">
        <f t="shared" si="26"/>
        <v>Low Income</v>
      </c>
      <c r="P397" s="1" t="str">
        <f t="shared" si="27"/>
        <v>Young Adults</v>
      </c>
    </row>
    <row r="398" spans="1:16" s="1" customFormat="1" x14ac:dyDescent="0.3">
      <c r="A398" s="1">
        <v>397</v>
      </c>
      <c r="B398" t="s">
        <v>6</v>
      </c>
      <c r="C398" s="1">
        <v>38</v>
      </c>
      <c r="D398" s="5" t="s">
        <v>16</v>
      </c>
      <c r="E398" s="5" t="s">
        <v>29</v>
      </c>
      <c r="F398" s="5" t="s">
        <v>9</v>
      </c>
      <c r="G398" t="s">
        <v>10</v>
      </c>
      <c r="H398" t="s">
        <v>11</v>
      </c>
      <c r="I398" s="1">
        <v>0</v>
      </c>
      <c r="J398" s="1">
        <v>0</v>
      </c>
      <c r="K398" s="1">
        <f t="shared" si="24"/>
        <v>0</v>
      </c>
      <c r="L398" s="1" t="str">
        <f t="shared" si="25"/>
        <v>non smoker</v>
      </c>
      <c r="M398" s="5" t="s">
        <v>72</v>
      </c>
      <c r="N398" s="7" t="s">
        <v>63</v>
      </c>
      <c r="O398" s="6" t="str">
        <f t="shared" si="26"/>
        <v>Very High Income</v>
      </c>
      <c r="P398" s="1" t="str">
        <f t="shared" si="27"/>
        <v>Middle Age</v>
      </c>
    </row>
    <row r="399" spans="1:16" s="1" customFormat="1" x14ac:dyDescent="0.3">
      <c r="A399" s="1">
        <v>398</v>
      </c>
      <c r="B399" t="s">
        <v>12</v>
      </c>
      <c r="C399" s="1">
        <v>34</v>
      </c>
      <c r="D399" s="5" t="s">
        <v>7</v>
      </c>
      <c r="E399" s="5" t="s">
        <v>19</v>
      </c>
      <c r="F399" s="5" t="s">
        <v>9</v>
      </c>
      <c r="G399" t="s">
        <v>10</v>
      </c>
      <c r="H399" t="s">
        <v>14</v>
      </c>
      <c r="I399" s="1">
        <v>25</v>
      </c>
      <c r="J399" s="1">
        <v>10</v>
      </c>
      <c r="K399" s="1">
        <f t="shared" si="24"/>
        <v>35</v>
      </c>
      <c r="L399" s="1" t="str">
        <f t="shared" si="25"/>
        <v>moderate smoker</v>
      </c>
      <c r="M399" s="5" t="s">
        <v>15</v>
      </c>
      <c r="N399" s="7">
        <v>10400</v>
      </c>
      <c r="O399" s="6" t="str">
        <f t="shared" si="26"/>
        <v>Middle Income</v>
      </c>
      <c r="P399" s="1" t="str">
        <f t="shared" si="27"/>
        <v>Young Adults</v>
      </c>
    </row>
    <row r="400" spans="1:16" s="1" customFormat="1" x14ac:dyDescent="0.3">
      <c r="A400" s="1">
        <v>399</v>
      </c>
      <c r="B400" t="s">
        <v>12</v>
      </c>
      <c r="C400" s="1">
        <v>36</v>
      </c>
      <c r="D400" s="5" t="s">
        <v>16</v>
      </c>
      <c r="E400" s="5" t="s">
        <v>30</v>
      </c>
      <c r="F400" s="5" t="s">
        <v>18</v>
      </c>
      <c r="G400" t="s">
        <v>10</v>
      </c>
      <c r="H400" t="s">
        <v>14</v>
      </c>
      <c r="I400" s="1">
        <v>20</v>
      </c>
      <c r="J400" s="1">
        <v>20</v>
      </c>
      <c r="K400" s="1">
        <f t="shared" si="24"/>
        <v>40</v>
      </c>
      <c r="L400" s="1" t="str">
        <f t="shared" si="25"/>
        <v>moderate smoker</v>
      </c>
      <c r="M400" s="5" t="s">
        <v>15</v>
      </c>
      <c r="N400" s="7">
        <v>10400</v>
      </c>
      <c r="O400" s="6" t="str">
        <f t="shared" si="26"/>
        <v>Middle Income</v>
      </c>
      <c r="P400" s="1" t="str">
        <f t="shared" si="27"/>
        <v>Middle Age</v>
      </c>
    </row>
    <row r="401" spans="1:16" s="1" customFormat="1" x14ac:dyDescent="0.3">
      <c r="A401" s="1">
        <v>400</v>
      </c>
      <c r="B401" t="s">
        <v>6</v>
      </c>
      <c r="C401" s="1">
        <v>31</v>
      </c>
      <c r="D401" s="5" t="s">
        <v>13</v>
      </c>
      <c r="E401" s="5" t="s">
        <v>17</v>
      </c>
      <c r="F401" s="5" t="s">
        <v>18</v>
      </c>
      <c r="G401" t="s">
        <v>10</v>
      </c>
      <c r="H401" t="s">
        <v>11</v>
      </c>
      <c r="I401" s="1">
        <v>0</v>
      </c>
      <c r="J401" s="1">
        <v>0</v>
      </c>
      <c r="K401" s="1">
        <f t="shared" si="24"/>
        <v>0</v>
      </c>
      <c r="L401" s="1" t="str">
        <f t="shared" si="25"/>
        <v>non smoker</v>
      </c>
      <c r="M401" s="5" t="s">
        <v>72</v>
      </c>
      <c r="N401" s="7">
        <v>20800</v>
      </c>
      <c r="O401" s="6" t="str">
        <f t="shared" si="26"/>
        <v>High Income</v>
      </c>
      <c r="P401" s="1" t="str">
        <f t="shared" si="27"/>
        <v>Young Adults</v>
      </c>
    </row>
    <row r="402" spans="1:16" s="1" customFormat="1" x14ac:dyDescent="0.3">
      <c r="A402" s="1">
        <v>401</v>
      </c>
      <c r="B402" t="s">
        <v>12</v>
      </c>
      <c r="C402" s="1">
        <v>31</v>
      </c>
      <c r="D402" s="5" t="s">
        <v>13</v>
      </c>
      <c r="E402" s="5" t="s">
        <v>20</v>
      </c>
      <c r="F402" s="5" t="s">
        <v>9</v>
      </c>
      <c r="G402" t="s">
        <v>10</v>
      </c>
      <c r="H402" t="s">
        <v>14</v>
      </c>
      <c r="I402" s="1">
        <v>10</v>
      </c>
      <c r="J402" s="1">
        <v>10</v>
      </c>
      <c r="K402" s="1">
        <f t="shared" si="24"/>
        <v>20</v>
      </c>
      <c r="L402" s="1" t="str">
        <f t="shared" si="25"/>
        <v>light smoker</v>
      </c>
      <c r="M402" s="5" t="s">
        <v>21</v>
      </c>
      <c r="N402" s="7" t="s">
        <v>62</v>
      </c>
      <c r="O402" s="6" t="str">
        <f t="shared" si="26"/>
        <v>Very High Income</v>
      </c>
      <c r="P402" s="1" t="str">
        <f t="shared" si="27"/>
        <v>Young Adults</v>
      </c>
    </row>
    <row r="403" spans="1:16" s="1" customFormat="1" x14ac:dyDescent="0.3">
      <c r="A403" s="1">
        <v>402</v>
      </c>
      <c r="B403" t="s">
        <v>6</v>
      </c>
      <c r="C403" s="1">
        <v>35</v>
      </c>
      <c r="D403" s="5" t="s">
        <v>16</v>
      </c>
      <c r="E403" s="5" t="s">
        <v>17</v>
      </c>
      <c r="F403" s="5" t="s">
        <v>18</v>
      </c>
      <c r="G403" t="s">
        <v>10</v>
      </c>
      <c r="H403" t="s">
        <v>11</v>
      </c>
      <c r="I403" s="1">
        <v>0</v>
      </c>
      <c r="J403" s="1">
        <v>0</v>
      </c>
      <c r="K403" s="1">
        <f t="shared" si="24"/>
        <v>0</v>
      </c>
      <c r="L403" s="1" t="str">
        <f t="shared" si="25"/>
        <v>non smoker</v>
      </c>
      <c r="M403" s="5" t="s">
        <v>72</v>
      </c>
      <c r="N403" s="7">
        <v>20800</v>
      </c>
      <c r="O403" s="6" t="str">
        <f t="shared" si="26"/>
        <v>High Income</v>
      </c>
      <c r="P403" s="1" t="str">
        <f t="shared" si="27"/>
        <v>Young Adults</v>
      </c>
    </row>
    <row r="404" spans="1:16" s="1" customFormat="1" x14ac:dyDescent="0.3">
      <c r="A404" s="1">
        <v>403</v>
      </c>
      <c r="B404" t="s">
        <v>6</v>
      </c>
      <c r="C404" s="1">
        <v>42</v>
      </c>
      <c r="D404" s="5" t="s">
        <v>16</v>
      </c>
      <c r="E404" s="5" t="s">
        <v>8</v>
      </c>
      <c r="F404" s="5" t="s">
        <v>9</v>
      </c>
      <c r="G404" t="s">
        <v>10</v>
      </c>
      <c r="H404" t="s">
        <v>11</v>
      </c>
      <c r="I404" s="1">
        <v>0</v>
      </c>
      <c r="J404" s="1">
        <v>0</v>
      </c>
      <c r="K404" s="1">
        <f t="shared" si="24"/>
        <v>0</v>
      </c>
      <c r="L404" s="1" t="str">
        <f t="shared" si="25"/>
        <v>non smoker</v>
      </c>
      <c r="M404" s="5" t="s">
        <v>72</v>
      </c>
      <c r="N404" s="7">
        <v>20800</v>
      </c>
      <c r="O404" s="6" t="str">
        <f t="shared" si="26"/>
        <v>High Income</v>
      </c>
      <c r="P404" s="1" t="str">
        <f t="shared" si="27"/>
        <v>Middle Age</v>
      </c>
    </row>
    <row r="405" spans="1:16" s="1" customFormat="1" x14ac:dyDescent="0.3">
      <c r="A405" s="1">
        <v>404</v>
      </c>
      <c r="B405" t="s">
        <v>6</v>
      </c>
      <c r="C405" s="1">
        <v>30</v>
      </c>
      <c r="D405" s="5" t="s">
        <v>13</v>
      </c>
      <c r="E405" s="5" t="s">
        <v>20</v>
      </c>
      <c r="F405" s="5" t="s">
        <v>18</v>
      </c>
      <c r="G405" t="s">
        <v>10</v>
      </c>
      <c r="H405" t="s">
        <v>11</v>
      </c>
      <c r="I405" s="1">
        <v>0</v>
      </c>
      <c r="J405" s="1">
        <v>0</v>
      </c>
      <c r="K405" s="1">
        <f t="shared" si="24"/>
        <v>0</v>
      </c>
      <c r="L405" s="1" t="str">
        <f t="shared" si="25"/>
        <v>non smoker</v>
      </c>
      <c r="M405" s="5" t="s">
        <v>72</v>
      </c>
      <c r="N405" s="7">
        <v>15600</v>
      </c>
      <c r="O405" s="6" t="str">
        <f t="shared" si="26"/>
        <v>Middle Income</v>
      </c>
      <c r="P405" s="1" t="str">
        <f t="shared" si="27"/>
        <v>Young Adults</v>
      </c>
    </row>
    <row r="406" spans="1:16" s="1" customFormat="1" x14ac:dyDescent="0.3">
      <c r="A406" s="1">
        <v>405</v>
      </c>
      <c r="B406" t="s">
        <v>12</v>
      </c>
      <c r="C406" s="1">
        <v>39</v>
      </c>
      <c r="D406" s="5" t="s">
        <v>7</v>
      </c>
      <c r="E406" s="5" t="s">
        <v>19</v>
      </c>
      <c r="F406" s="5" t="s">
        <v>9</v>
      </c>
      <c r="G406" t="s">
        <v>10</v>
      </c>
      <c r="H406" t="s">
        <v>11</v>
      </c>
      <c r="I406" s="1">
        <v>0</v>
      </c>
      <c r="J406" s="1">
        <v>0</v>
      </c>
      <c r="K406" s="1">
        <f t="shared" si="24"/>
        <v>0</v>
      </c>
      <c r="L406" s="1" t="str">
        <f t="shared" si="25"/>
        <v>non smoker</v>
      </c>
      <c r="M406" s="5" t="s">
        <v>72</v>
      </c>
      <c r="N406" s="7">
        <v>10400</v>
      </c>
      <c r="O406" s="6" t="str">
        <f t="shared" si="26"/>
        <v>Middle Income</v>
      </c>
      <c r="P406" s="1" t="str">
        <f t="shared" si="27"/>
        <v>Middle Age</v>
      </c>
    </row>
    <row r="407" spans="1:16" s="1" customFormat="1" x14ac:dyDescent="0.3">
      <c r="A407" s="1">
        <v>406</v>
      </c>
      <c r="B407" t="s">
        <v>12</v>
      </c>
      <c r="C407" s="1">
        <v>47</v>
      </c>
      <c r="D407" s="5" t="s">
        <v>16</v>
      </c>
      <c r="E407" s="5" t="s">
        <v>19</v>
      </c>
      <c r="F407" s="5" t="s">
        <v>31</v>
      </c>
      <c r="G407" t="s">
        <v>10</v>
      </c>
      <c r="H407" t="s">
        <v>11</v>
      </c>
      <c r="I407" s="1">
        <v>0</v>
      </c>
      <c r="J407" s="1">
        <v>0</v>
      </c>
      <c r="K407" s="1">
        <f t="shared" si="24"/>
        <v>0</v>
      </c>
      <c r="L407" s="1" t="str">
        <f t="shared" si="25"/>
        <v>non smoker</v>
      </c>
      <c r="M407" s="5" t="s">
        <v>72</v>
      </c>
      <c r="N407" s="7">
        <v>10400</v>
      </c>
      <c r="O407" s="6" t="str">
        <f t="shared" si="26"/>
        <v>Middle Income</v>
      </c>
      <c r="P407" s="1" t="str">
        <f t="shared" si="27"/>
        <v>Middle Age</v>
      </c>
    </row>
    <row r="408" spans="1:16" s="1" customFormat="1" x14ac:dyDescent="0.3">
      <c r="A408" s="1">
        <v>407</v>
      </c>
      <c r="B408" t="s">
        <v>6</v>
      </c>
      <c r="C408" s="1">
        <v>38</v>
      </c>
      <c r="D408" s="5" t="s">
        <v>16</v>
      </c>
      <c r="E408" s="5" t="s">
        <v>28</v>
      </c>
      <c r="F408" s="5" t="s">
        <v>18</v>
      </c>
      <c r="G408" t="s">
        <v>10</v>
      </c>
      <c r="H408" t="s">
        <v>11</v>
      </c>
      <c r="I408" s="1">
        <v>0</v>
      </c>
      <c r="J408" s="1">
        <v>0</v>
      </c>
      <c r="K408" s="1">
        <f t="shared" si="24"/>
        <v>0</v>
      </c>
      <c r="L408" s="1" t="str">
        <f t="shared" si="25"/>
        <v>non smoker</v>
      </c>
      <c r="M408" s="5" t="s">
        <v>72</v>
      </c>
      <c r="N408" s="7">
        <v>20800</v>
      </c>
      <c r="O408" s="6" t="str">
        <f t="shared" si="26"/>
        <v>High Income</v>
      </c>
      <c r="P408" s="1" t="str">
        <f t="shared" si="27"/>
        <v>Middle Age</v>
      </c>
    </row>
    <row r="409" spans="1:16" s="1" customFormat="1" x14ac:dyDescent="0.3">
      <c r="A409" s="1">
        <v>408</v>
      </c>
      <c r="B409" t="s">
        <v>12</v>
      </c>
      <c r="C409" s="1">
        <v>29</v>
      </c>
      <c r="D409" s="5" t="s">
        <v>7</v>
      </c>
      <c r="E409" s="5" t="s">
        <v>30</v>
      </c>
      <c r="F409" s="5" t="s">
        <v>18</v>
      </c>
      <c r="G409" t="s">
        <v>10</v>
      </c>
      <c r="H409" t="s">
        <v>11</v>
      </c>
      <c r="I409" s="1">
        <v>0</v>
      </c>
      <c r="J409" s="1">
        <v>0</v>
      </c>
      <c r="K409" s="1">
        <f t="shared" si="24"/>
        <v>0</v>
      </c>
      <c r="L409" s="1" t="str">
        <f t="shared" si="25"/>
        <v>non smoker</v>
      </c>
      <c r="M409" s="5" t="s">
        <v>72</v>
      </c>
      <c r="N409" s="7">
        <v>15600</v>
      </c>
      <c r="O409" s="6" t="str">
        <f t="shared" si="26"/>
        <v>Middle Income</v>
      </c>
      <c r="P409" s="1" t="str">
        <f t="shared" si="27"/>
        <v>Young Adults</v>
      </c>
    </row>
    <row r="410" spans="1:16" s="1" customFormat="1" x14ac:dyDescent="0.3">
      <c r="A410" s="1">
        <v>409</v>
      </c>
      <c r="B410" t="s">
        <v>6</v>
      </c>
      <c r="C410" s="1">
        <v>75</v>
      </c>
      <c r="D410" s="5" t="s">
        <v>22</v>
      </c>
      <c r="E410" s="5" t="s">
        <v>8</v>
      </c>
      <c r="F410" s="5" t="s">
        <v>9</v>
      </c>
      <c r="G410" t="s">
        <v>10</v>
      </c>
      <c r="H410" t="s">
        <v>11</v>
      </c>
      <c r="I410" s="1">
        <v>0</v>
      </c>
      <c r="J410" s="1">
        <v>0</v>
      </c>
      <c r="K410" s="1">
        <f t="shared" si="24"/>
        <v>0</v>
      </c>
      <c r="L410" s="1" t="str">
        <f t="shared" si="25"/>
        <v>non smoker</v>
      </c>
      <c r="M410" s="5" t="s">
        <v>72</v>
      </c>
      <c r="N410" s="7">
        <v>5200</v>
      </c>
      <c r="O410" s="6" t="str">
        <f t="shared" si="26"/>
        <v>Low Income</v>
      </c>
      <c r="P410" s="1" t="str">
        <f t="shared" si="27"/>
        <v>Old Age</v>
      </c>
    </row>
    <row r="411" spans="1:16" s="1" customFormat="1" x14ac:dyDescent="0.3">
      <c r="A411" s="1">
        <v>410</v>
      </c>
      <c r="B411" t="s">
        <v>12</v>
      </c>
      <c r="C411" s="1">
        <v>47</v>
      </c>
      <c r="D411" s="5" t="s">
        <v>16</v>
      </c>
      <c r="E411" s="5" t="s">
        <v>28</v>
      </c>
      <c r="F411" s="5" t="s">
        <v>9</v>
      </c>
      <c r="G411" t="s">
        <v>10</v>
      </c>
      <c r="H411" t="s">
        <v>11</v>
      </c>
      <c r="I411" s="1">
        <v>0</v>
      </c>
      <c r="J411" s="1">
        <v>0</v>
      </c>
      <c r="K411" s="1">
        <f t="shared" si="24"/>
        <v>0</v>
      </c>
      <c r="L411" s="1" t="str">
        <f t="shared" si="25"/>
        <v>non smoker</v>
      </c>
      <c r="M411" s="5" t="s">
        <v>72</v>
      </c>
      <c r="N411" s="7" t="s">
        <v>23</v>
      </c>
      <c r="O411" s="6" t="str">
        <f t="shared" si="26"/>
        <v>Not Provided</v>
      </c>
      <c r="P411" s="1" t="str">
        <f t="shared" si="27"/>
        <v>Middle Age</v>
      </c>
    </row>
    <row r="412" spans="1:16" s="1" customFormat="1" x14ac:dyDescent="0.3">
      <c r="A412" s="1">
        <v>411</v>
      </c>
      <c r="B412" t="s">
        <v>6</v>
      </c>
      <c r="C412" s="1">
        <v>55</v>
      </c>
      <c r="D412" s="5" t="s">
        <v>16</v>
      </c>
      <c r="E412" s="5" t="s">
        <v>8</v>
      </c>
      <c r="F412" s="5" t="s">
        <v>18</v>
      </c>
      <c r="G412" t="s">
        <v>10</v>
      </c>
      <c r="H412" t="s">
        <v>11</v>
      </c>
      <c r="I412" s="1">
        <v>0</v>
      </c>
      <c r="J412" s="1">
        <v>0</v>
      </c>
      <c r="K412" s="1">
        <f t="shared" si="24"/>
        <v>0</v>
      </c>
      <c r="L412" s="1" t="str">
        <f t="shared" si="25"/>
        <v>non smoker</v>
      </c>
      <c r="M412" s="5" t="s">
        <v>72</v>
      </c>
      <c r="N412" s="7">
        <v>15600</v>
      </c>
      <c r="O412" s="6" t="str">
        <f t="shared" si="26"/>
        <v>Middle Income</v>
      </c>
      <c r="P412" s="1" t="str">
        <f t="shared" si="27"/>
        <v>Middle Age</v>
      </c>
    </row>
    <row r="413" spans="1:16" s="1" customFormat="1" x14ac:dyDescent="0.3">
      <c r="A413" s="1">
        <v>412</v>
      </c>
      <c r="B413" t="s">
        <v>6</v>
      </c>
      <c r="C413" s="1">
        <v>42</v>
      </c>
      <c r="D413" s="5" t="s">
        <v>16</v>
      </c>
      <c r="E413" s="5" t="s">
        <v>28</v>
      </c>
      <c r="F413" s="5" t="s">
        <v>32</v>
      </c>
      <c r="G413" t="s">
        <v>10</v>
      </c>
      <c r="H413" t="s">
        <v>11</v>
      </c>
      <c r="I413" s="1">
        <v>0</v>
      </c>
      <c r="J413" s="1">
        <v>0</v>
      </c>
      <c r="K413" s="1">
        <f t="shared" si="24"/>
        <v>0</v>
      </c>
      <c r="L413" s="1" t="str">
        <f t="shared" si="25"/>
        <v>non smoker</v>
      </c>
      <c r="M413" s="5" t="s">
        <v>72</v>
      </c>
      <c r="N413" s="7" t="s">
        <v>63</v>
      </c>
      <c r="O413" s="6" t="str">
        <f t="shared" si="26"/>
        <v>Very High Income</v>
      </c>
      <c r="P413" s="1" t="str">
        <f t="shared" si="27"/>
        <v>Middle Age</v>
      </c>
    </row>
    <row r="414" spans="1:16" s="1" customFormat="1" x14ac:dyDescent="0.3">
      <c r="A414" s="1">
        <v>413</v>
      </c>
      <c r="B414" t="s">
        <v>12</v>
      </c>
      <c r="C414" s="1">
        <v>39</v>
      </c>
      <c r="D414" s="5" t="s">
        <v>16</v>
      </c>
      <c r="E414" s="5" t="s">
        <v>17</v>
      </c>
      <c r="F414" s="5" t="s">
        <v>18</v>
      </c>
      <c r="G414" t="s">
        <v>10</v>
      </c>
      <c r="H414" t="s">
        <v>11</v>
      </c>
      <c r="I414" s="1">
        <v>0</v>
      </c>
      <c r="J414" s="1">
        <v>0</v>
      </c>
      <c r="K414" s="1">
        <f t="shared" si="24"/>
        <v>0</v>
      </c>
      <c r="L414" s="1" t="str">
        <f t="shared" si="25"/>
        <v>non smoker</v>
      </c>
      <c r="M414" s="5" t="s">
        <v>72</v>
      </c>
      <c r="N414" s="7" t="s">
        <v>63</v>
      </c>
      <c r="O414" s="6" t="str">
        <f t="shared" si="26"/>
        <v>Very High Income</v>
      </c>
      <c r="P414" s="1" t="str">
        <f t="shared" si="27"/>
        <v>Middle Age</v>
      </c>
    </row>
    <row r="415" spans="1:16" s="1" customFormat="1" x14ac:dyDescent="0.3">
      <c r="A415" s="1">
        <v>414</v>
      </c>
      <c r="B415" t="s">
        <v>6</v>
      </c>
      <c r="C415" s="1">
        <v>64</v>
      </c>
      <c r="D415" s="5" t="s">
        <v>16</v>
      </c>
      <c r="E415" s="5" t="s">
        <v>19</v>
      </c>
      <c r="F415" s="5" t="s">
        <v>18</v>
      </c>
      <c r="G415" t="s">
        <v>10</v>
      </c>
      <c r="H415" t="s">
        <v>11</v>
      </c>
      <c r="I415" s="1">
        <v>0</v>
      </c>
      <c r="J415" s="1">
        <v>0</v>
      </c>
      <c r="K415" s="1">
        <f t="shared" si="24"/>
        <v>0</v>
      </c>
      <c r="L415" s="1" t="str">
        <f t="shared" si="25"/>
        <v>non smoker</v>
      </c>
      <c r="M415" s="5" t="s">
        <v>72</v>
      </c>
      <c r="N415" s="7">
        <v>5200</v>
      </c>
      <c r="O415" s="6" t="str">
        <f t="shared" si="26"/>
        <v>Low Income</v>
      </c>
      <c r="P415" s="1" t="str">
        <f t="shared" si="27"/>
        <v>Old Age</v>
      </c>
    </row>
    <row r="416" spans="1:16" s="1" customFormat="1" x14ac:dyDescent="0.3">
      <c r="A416" s="1">
        <v>415</v>
      </c>
      <c r="B416" t="s">
        <v>12</v>
      </c>
      <c r="C416" s="1">
        <v>84</v>
      </c>
      <c r="D416" s="5" t="s">
        <v>22</v>
      </c>
      <c r="E416" s="5" t="s">
        <v>8</v>
      </c>
      <c r="F416" s="5" t="s">
        <v>18</v>
      </c>
      <c r="G416" t="s">
        <v>10</v>
      </c>
      <c r="H416" t="s">
        <v>11</v>
      </c>
      <c r="I416" s="1">
        <v>0</v>
      </c>
      <c r="J416" s="1">
        <v>0</v>
      </c>
      <c r="K416" s="1">
        <f t="shared" si="24"/>
        <v>0</v>
      </c>
      <c r="L416" s="1" t="str">
        <f t="shared" si="25"/>
        <v>non smoker</v>
      </c>
      <c r="M416" s="5" t="s">
        <v>72</v>
      </c>
      <c r="N416" s="7">
        <v>2600</v>
      </c>
      <c r="O416" s="6" t="str">
        <f t="shared" si="26"/>
        <v>Low Income</v>
      </c>
      <c r="P416" s="1" t="str">
        <f t="shared" si="27"/>
        <v>Old Age</v>
      </c>
    </row>
    <row r="417" spans="1:16" s="1" customFormat="1" x14ac:dyDescent="0.3">
      <c r="A417" s="1">
        <v>416</v>
      </c>
      <c r="B417" t="s">
        <v>12</v>
      </c>
      <c r="C417" s="1">
        <v>49</v>
      </c>
      <c r="D417" s="5" t="s">
        <v>16</v>
      </c>
      <c r="E417" s="5" t="s">
        <v>28</v>
      </c>
      <c r="F417" s="5" t="s">
        <v>9</v>
      </c>
      <c r="G417" t="s">
        <v>10</v>
      </c>
      <c r="H417" t="s">
        <v>11</v>
      </c>
      <c r="I417" s="1">
        <v>0</v>
      </c>
      <c r="J417" s="1">
        <v>0</v>
      </c>
      <c r="K417" s="1">
        <f t="shared" si="24"/>
        <v>0</v>
      </c>
      <c r="L417" s="1" t="str">
        <f t="shared" si="25"/>
        <v>non smoker</v>
      </c>
      <c r="M417" s="5" t="s">
        <v>72</v>
      </c>
      <c r="N417" s="7">
        <v>5200</v>
      </c>
      <c r="O417" s="6" t="str">
        <f t="shared" si="26"/>
        <v>Low Income</v>
      </c>
      <c r="P417" s="1" t="str">
        <f t="shared" si="27"/>
        <v>Middle Age</v>
      </c>
    </row>
    <row r="418" spans="1:16" s="1" customFormat="1" x14ac:dyDescent="0.3">
      <c r="A418" s="1">
        <v>417</v>
      </c>
      <c r="B418" t="s">
        <v>6</v>
      </c>
      <c r="C418" s="1">
        <v>24</v>
      </c>
      <c r="D418" s="5" t="s">
        <v>13</v>
      </c>
      <c r="E418" s="5" t="s">
        <v>28</v>
      </c>
      <c r="F418" s="5" t="s">
        <v>18</v>
      </c>
      <c r="G418" t="s">
        <v>10</v>
      </c>
      <c r="H418" t="s">
        <v>11</v>
      </c>
      <c r="I418" s="1">
        <v>0</v>
      </c>
      <c r="J418" s="1">
        <v>0</v>
      </c>
      <c r="K418" s="1">
        <f t="shared" si="24"/>
        <v>0</v>
      </c>
      <c r="L418" s="1" t="str">
        <f t="shared" si="25"/>
        <v>non smoker</v>
      </c>
      <c r="M418" s="5" t="s">
        <v>72</v>
      </c>
      <c r="N418" s="7">
        <v>10400</v>
      </c>
      <c r="O418" s="6" t="str">
        <f t="shared" si="26"/>
        <v>Middle Income</v>
      </c>
      <c r="P418" s="1" t="str">
        <f t="shared" si="27"/>
        <v>Young Adults</v>
      </c>
    </row>
    <row r="419" spans="1:16" s="1" customFormat="1" x14ac:dyDescent="0.3">
      <c r="A419" s="1">
        <v>418</v>
      </c>
      <c r="B419" t="s">
        <v>6</v>
      </c>
      <c r="C419" s="1">
        <v>38</v>
      </c>
      <c r="D419" s="5" t="s">
        <v>13</v>
      </c>
      <c r="E419" s="5" t="s">
        <v>19</v>
      </c>
      <c r="F419" s="5" t="s">
        <v>31</v>
      </c>
      <c r="G419" t="s">
        <v>10</v>
      </c>
      <c r="H419" t="s">
        <v>14</v>
      </c>
      <c r="I419" s="1">
        <v>30</v>
      </c>
      <c r="J419" s="1">
        <v>30</v>
      </c>
      <c r="K419" s="1">
        <f t="shared" si="24"/>
        <v>60</v>
      </c>
      <c r="L419" s="1" t="str">
        <f t="shared" si="25"/>
        <v>moderate smoker</v>
      </c>
      <c r="M419" s="5" t="s">
        <v>21</v>
      </c>
      <c r="N419" s="7">
        <v>10400</v>
      </c>
      <c r="O419" s="6" t="str">
        <f t="shared" si="26"/>
        <v>Middle Income</v>
      </c>
      <c r="P419" s="1" t="str">
        <f t="shared" si="27"/>
        <v>Middle Age</v>
      </c>
    </row>
    <row r="420" spans="1:16" s="1" customFormat="1" x14ac:dyDescent="0.3">
      <c r="A420" s="1">
        <v>419</v>
      </c>
      <c r="B420" t="s">
        <v>12</v>
      </c>
      <c r="C420" s="1">
        <v>45</v>
      </c>
      <c r="D420" s="5" t="s">
        <v>16</v>
      </c>
      <c r="E420" s="5" t="s">
        <v>17</v>
      </c>
      <c r="F420" s="5" t="s">
        <v>32</v>
      </c>
      <c r="G420" t="s">
        <v>10</v>
      </c>
      <c r="H420" t="s">
        <v>11</v>
      </c>
      <c r="I420" s="1">
        <v>0</v>
      </c>
      <c r="J420" s="1">
        <v>0</v>
      </c>
      <c r="K420" s="1">
        <f t="shared" si="24"/>
        <v>0</v>
      </c>
      <c r="L420" s="1" t="str">
        <f t="shared" si="25"/>
        <v>non smoker</v>
      </c>
      <c r="M420" s="5" t="s">
        <v>72</v>
      </c>
      <c r="N420" s="7">
        <v>15600</v>
      </c>
      <c r="O420" s="6" t="str">
        <f t="shared" si="26"/>
        <v>Middle Income</v>
      </c>
      <c r="P420" s="1" t="str">
        <f t="shared" si="27"/>
        <v>Middle Age</v>
      </c>
    </row>
    <row r="421" spans="1:16" s="1" customFormat="1" x14ac:dyDescent="0.3">
      <c r="A421" s="1">
        <v>420</v>
      </c>
      <c r="B421" t="s">
        <v>12</v>
      </c>
      <c r="C421" s="1">
        <v>47</v>
      </c>
      <c r="D421" s="5" t="s">
        <v>7</v>
      </c>
      <c r="E421" s="5" t="s">
        <v>19</v>
      </c>
      <c r="F421" s="5" t="s">
        <v>9</v>
      </c>
      <c r="G421" t="s">
        <v>10</v>
      </c>
      <c r="H421" t="s">
        <v>11</v>
      </c>
      <c r="I421" s="1">
        <v>0</v>
      </c>
      <c r="J421" s="1">
        <v>0</v>
      </c>
      <c r="K421" s="1">
        <f t="shared" si="24"/>
        <v>0</v>
      </c>
      <c r="L421" s="1" t="str">
        <f t="shared" si="25"/>
        <v>non smoker</v>
      </c>
      <c r="M421" s="5" t="s">
        <v>72</v>
      </c>
      <c r="N421" s="7">
        <v>5200</v>
      </c>
      <c r="O421" s="6" t="str">
        <f t="shared" si="26"/>
        <v>Low Income</v>
      </c>
      <c r="P421" s="1" t="str">
        <f t="shared" si="27"/>
        <v>Middle Age</v>
      </c>
    </row>
    <row r="422" spans="1:16" s="1" customFormat="1" x14ac:dyDescent="0.3">
      <c r="A422" s="1">
        <v>421</v>
      </c>
      <c r="B422" t="s">
        <v>6</v>
      </c>
      <c r="C422" s="1">
        <v>37</v>
      </c>
      <c r="D422" s="5" t="s">
        <v>7</v>
      </c>
      <c r="E422" s="5" t="s">
        <v>28</v>
      </c>
      <c r="F422" s="5" t="s">
        <v>18</v>
      </c>
      <c r="G422" t="s">
        <v>10</v>
      </c>
      <c r="H422" t="s">
        <v>11</v>
      </c>
      <c r="I422" s="1">
        <v>0</v>
      </c>
      <c r="J422" s="1">
        <v>0</v>
      </c>
      <c r="K422" s="1">
        <f t="shared" si="24"/>
        <v>0</v>
      </c>
      <c r="L422" s="1" t="str">
        <f t="shared" si="25"/>
        <v>non smoker</v>
      </c>
      <c r="M422" s="5" t="s">
        <v>72</v>
      </c>
      <c r="N422" s="7">
        <v>28600</v>
      </c>
      <c r="O422" s="6" t="str">
        <f t="shared" si="26"/>
        <v>High Income</v>
      </c>
      <c r="P422" s="1" t="str">
        <f t="shared" si="27"/>
        <v>Middle Age</v>
      </c>
    </row>
    <row r="423" spans="1:16" s="1" customFormat="1" x14ac:dyDescent="0.3">
      <c r="A423" s="1">
        <v>422</v>
      </c>
      <c r="B423" t="s">
        <v>6</v>
      </c>
      <c r="C423" s="1">
        <v>59</v>
      </c>
      <c r="D423" s="5" t="s">
        <v>16</v>
      </c>
      <c r="E423" s="5" t="s">
        <v>28</v>
      </c>
      <c r="F423" s="5" t="s">
        <v>18</v>
      </c>
      <c r="G423" t="s">
        <v>10</v>
      </c>
      <c r="H423" t="s">
        <v>11</v>
      </c>
      <c r="I423" s="1">
        <v>0</v>
      </c>
      <c r="J423" s="1">
        <v>0</v>
      </c>
      <c r="K423" s="1">
        <f t="shared" si="24"/>
        <v>0</v>
      </c>
      <c r="L423" s="1" t="str">
        <f t="shared" si="25"/>
        <v>non smoker</v>
      </c>
      <c r="M423" s="5" t="s">
        <v>72</v>
      </c>
      <c r="N423" s="7">
        <v>5200</v>
      </c>
      <c r="O423" s="6" t="str">
        <f t="shared" si="26"/>
        <v>Low Income</v>
      </c>
      <c r="P423" s="1" t="str">
        <f t="shared" si="27"/>
        <v>Middle Age</v>
      </c>
    </row>
    <row r="424" spans="1:16" s="1" customFormat="1" x14ac:dyDescent="0.3">
      <c r="A424" s="1">
        <v>423</v>
      </c>
      <c r="B424" t="s">
        <v>6</v>
      </c>
      <c r="C424" s="1">
        <v>25</v>
      </c>
      <c r="D424" s="5" t="s">
        <v>13</v>
      </c>
      <c r="E424" s="5" t="s">
        <v>17</v>
      </c>
      <c r="F424" s="5" t="s">
        <v>32</v>
      </c>
      <c r="G424" t="s">
        <v>10</v>
      </c>
      <c r="H424" t="s">
        <v>11</v>
      </c>
      <c r="I424" s="1">
        <v>0</v>
      </c>
      <c r="J424" s="1">
        <v>0</v>
      </c>
      <c r="K424" s="1">
        <f t="shared" si="24"/>
        <v>0</v>
      </c>
      <c r="L424" s="1" t="str">
        <f t="shared" si="25"/>
        <v>non smoker</v>
      </c>
      <c r="M424" s="5" t="s">
        <v>72</v>
      </c>
      <c r="N424" s="7">
        <v>28600</v>
      </c>
      <c r="O424" s="6" t="str">
        <f t="shared" si="26"/>
        <v>High Income</v>
      </c>
      <c r="P424" s="1" t="str">
        <f t="shared" si="27"/>
        <v>Young Adults</v>
      </c>
    </row>
    <row r="425" spans="1:16" s="1" customFormat="1" x14ac:dyDescent="0.3">
      <c r="A425" s="1">
        <v>424</v>
      </c>
      <c r="B425" t="s">
        <v>6</v>
      </c>
      <c r="C425" s="1">
        <v>56</v>
      </c>
      <c r="D425" s="5" t="s">
        <v>16</v>
      </c>
      <c r="E425" s="5" t="s">
        <v>8</v>
      </c>
      <c r="F425" s="5" t="s">
        <v>18</v>
      </c>
      <c r="G425" t="s">
        <v>10</v>
      </c>
      <c r="H425" t="s">
        <v>11</v>
      </c>
      <c r="I425" s="1">
        <v>0</v>
      </c>
      <c r="J425" s="1">
        <v>0</v>
      </c>
      <c r="K425" s="1">
        <f t="shared" si="24"/>
        <v>0</v>
      </c>
      <c r="L425" s="1" t="str">
        <f t="shared" si="25"/>
        <v>non smoker</v>
      </c>
      <c r="M425" s="5" t="s">
        <v>72</v>
      </c>
      <c r="N425" s="7">
        <v>15600</v>
      </c>
      <c r="O425" s="6" t="str">
        <f t="shared" si="26"/>
        <v>Middle Income</v>
      </c>
      <c r="P425" s="1" t="str">
        <f t="shared" si="27"/>
        <v>Middle Age</v>
      </c>
    </row>
    <row r="426" spans="1:16" s="1" customFormat="1" x14ac:dyDescent="0.3">
      <c r="A426" s="1">
        <v>425</v>
      </c>
      <c r="B426" t="s">
        <v>12</v>
      </c>
      <c r="C426" s="1">
        <v>71</v>
      </c>
      <c r="D426" s="5" t="s">
        <v>7</v>
      </c>
      <c r="E426" s="5" t="s">
        <v>20</v>
      </c>
      <c r="F426" s="5" t="s">
        <v>9</v>
      </c>
      <c r="G426" t="s">
        <v>10</v>
      </c>
      <c r="H426" t="s">
        <v>11</v>
      </c>
      <c r="I426" s="1">
        <v>0</v>
      </c>
      <c r="J426" s="1">
        <v>0</v>
      </c>
      <c r="K426" s="1">
        <f t="shared" si="24"/>
        <v>0</v>
      </c>
      <c r="L426" s="1" t="str">
        <f t="shared" si="25"/>
        <v>non smoker</v>
      </c>
      <c r="M426" s="5" t="s">
        <v>72</v>
      </c>
      <c r="N426" s="7">
        <v>2600</v>
      </c>
      <c r="O426" s="6" t="str">
        <f t="shared" si="26"/>
        <v>Low Income</v>
      </c>
      <c r="P426" s="1" t="str">
        <f t="shared" si="27"/>
        <v>Old Age</v>
      </c>
    </row>
    <row r="427" spans="1:16" s="1" customFormat="1" x14ac:dyDescent="0.3">
      <c r="A427" s="1">
        <v>426</v>
      </c>
      <c r="B427" t="s">
        <v>6</v>
      </c>
      <c r="C427" s="1">
        <v>81</v>
      </c>
      <c r="D427" s="5" t="s">
        <v>22</v>
      </c>
      <c r="E427" s="5" t="s">
        <v>28</v>
      </c>
      <c r="F427" s="5" t="s">
        <v>18</v>
      </c>
      <c r="G427" t="s">
        <v>10</v>
      </c>
      <c r="H427" t="s">
        <v>11</v>
      </c>
      <c r="I427" s="1">
        <v>0</v>
      </c>
      <c r="J427" s="1">
        <v>0</v>
      </c>
      <c r="K427" s="1">
        <f t="shared" si="24"/>
        <v>0</v>
      </c>
      <c r="L427" s="1" t="str">
        <f t="shared" si="25"/>
        <v>non smoker</v>
      </c>
      <c r="M427" s="5" t="s">
        <v>72</v>
      </c>
      <c r="N427" s="7">
        <v>10400</v>
      </c>
      <c r="O427" s="6" t="str">
        <f t="shared" si="26"/>
        <v>Middle Income</v>
      </c>
      <c r="P427" s="1" t="str">
        <f t="shared" si="27"/>
        <v>Old Age</v>
      </c>
    </row>
    <row r="428" spans="1:16" s="1" customFormat="1" x14ac:dyDescent="0.3">
      <c r="A428" s="1">
        <v>427</v>
      </c>
      <c r="B428" t="s">
        <v>6</v>
      </c>
      <c r="C428" s="1">
        <v>55</v>
      </c>
      <c r="D428" s="5" t="s">
        <v>16</v>
      </c>
      <c r="E428" s="5" t="s">
        <v>30</v>
      </c>
      <c r="F428" s="5" t="s">
        <v>18</v>
      </c>
      <c r="G428" t="s">
        <v>36</v>
      </c>
      <c r="H428" t="s">
        <v>11</v>
      </c>
      <c r="I428" s="1">
        <v>0</v>
      </c>
      <c r="J428" s="1">
        <v>0</v>
      </c>
      <c r="K428" s="1">
        <f t="shared" si="24"/>
        <v>0</v>
      </c>
      <c r="L428" s="1" t="str">
        <f t="shared" si="25"/>
        <v>non smoker</v>
      </c>
      <c r="M428" s="5" t="s">
        <v>72</v>
      </c>
      <c r="N428" s="7">
        <v>15600</v>
      </c>
      <c r="O428" s="6" t="str">
        <f t="shared" si="26"/>
        <v>Middle Income</v>
      </c>
      <c r="P428" s="1" t="str">
        <f t="shared" si="27"/>
        <v>Middle Age</v>
      </c>
    </row>
    <row r="429" spans="1:16" s="1" customFormat="1" x14ac:dyDescent="0.3">
      <c r="A429" s="1">
        <v>428</v>
      </c>
      <c r="B429" t="s">
        <v>6</v>
      </c>
      <c r="C429" s="1">
        <v>42</v>
      </c>
      <c r="D429" s="5" t="s">
        <v>16</v>
      </c>
      <c r="E429" s="5" t="s">
        <v>20</v>
      </c>
      <c r="F429" s="5" t="s">
        <v>18</v>
      </c>
      <c r="G429" t="s">
        <v>36</v>
      </c>
      <c r="H429" t="s">
        <v>11</v>
      </c>
      <c r="I429" s="1">
        <v>0</v>
      </c>
      <c r="J429" s="1">
        <v>0</v>
      </c>
      <c r="K429" s="1">
        <f t="shared" si="24"/>
        <v>0</v>
      </c>
      <c r="L429" s="1" t="str">
        <f t="shared" si="25"/>
        <v>non smoker</v>
      </c>
      <c r="M429" s="5" t="s">
        <v>72</v>
      </c>
      <c r="N429" s="7" t="s">
        <v>63</v>
      </c>
      <c r="O429" s="6" t="str">
        <f t="shared" si="26"/>
        <v>Very High Income</v>
      </c>
      <c r="P429" s="1" t="str">
        <f t="shared" si="27"/>
        <v>Middle Age</v>
      </c>
    </row>
    <row r="430" spans="1:16" s="1" customFormat="1" x14ac:dyDescent="0.3">
      <c r="A430" s="1">
        <v>429</v>
      </c>
      <c r="B430" t="s">
        <v>6</v>
      </c>
      <c r="C430" s="1">
        <v>73</v>
      </c>
      <c r="D430" s="5" t="s">
        <v>16</v>
      </c>
      <c r="E430" s="5" t="s">
        <v>8</v>
      </c>
      <c r="F430" s="5" t="s">
        <v>18</v>
      </c>
      <c r="G430" t="s">
        <v>36</v>
      </c>
      <c r="H430" t="s">
        <v>11</v>
      </c>
      <c r="I430" s="1">
        <v>0</v>
      </c>
      <c r="J430" s="1">
        <v>0</v>
      </c>
      <c r="K430" s="1">
        <f t="shared" si="24"/>
        <v>0</v>
      </c>
      <c r="L430" s="1" t="str">
        <f t="shared" si="25"/>
        <v>non smoker</v>
      </c>
      <c r="M430" s="5" t="s">
        <v>72</v>
      </c>
      <c r="N430" s="7">
        <v>2600</v>
      </c>
      <c r="O430" s="6" t="str">
        <f t="shared" si="26"/>
        <v>Low Income</v>
      </c>
      <c r="P430" s="1" t="str">
        <f t="shared" si="27"/>
        <v>Old Age</v>
      </c>
    </row>
    <row r="431" spans="1:16" s="1" customFormat="1" x14ac:dyDescent="0.3">
      <c r="A431" s="1">
        <v>430</v>
      </c>
      <c r="B431" t="s">
        <v>6</v>
      </c>
      <c r="C431" s="1">
        <v>43</v>
      </c>
      <c r="D431" s="5" t="s">
        <v>16</v>
      </c>
      <c r="E431" s="5" t="s">
        <v>30</v>
      </c>
      <c r="F431" s="5" t="s">
        <v>18</v>
      </c>
      <c r="G431" t="s">
        <v>36</v>
      </c>
      <c r="H431" t="s">
        <v>11</v>
      </c>
      <c r="I431" s="1">
        <v>0</v>
      </c>
      <c r="J431" s="1">
        <v>0</v>
      </c>
      <c r="K431" s="1">
        <f t="shared" si="24"/>
        <v>0</v>
      </c>
      <c r="L431" s="1" t="str">
        <f t="shared" si="25"/>
        <v>non smoker</v>
      </c>
      <c r="M431" s="5" t="s">
        <v>72</v>
      </c>
      <c r="N431" s="7">
        <v>28600</v>
      </c>
      <c r="O431" s="6" t="str">
        <f t="shared" si="26"/>
        <v>High Income</v>
      </c>
      <c r="P431" s="1" t="str">
        <f t="shared" si="27"/>
        <v>Middle Age</v>
      </c>
    </row>
    <row r="432" spans="1:16" s="1" customFormat="1" x14ac:dyDescent="0.3">
      <c r="A432" s="1">
        <v>431</v>
      </c>
      <c r="B432" t="s">
        <v>12</v>
      </c>
      <c r="C432" s="1">
        <v>57</v>
      </c>
      <c r="D432" s="5" t="s">
        <v>7</v>
      </c>
      <c r="E432" s="5" t="s">
        <v>8</v>
      </c>
      <c r="F432" s="5" t="s">
        <v>18</v>
      </c>
      <c r="G432" t="s">
        <v>36</v>
      </c>
      <c r="H432" t="s">
        <v>14</v>
      </c>
      <c r="I432" s="1">
        <v>15</v>
      </c>
      <c r="J432" s="1">
        <v>10</v>
      </c>
      <c r="K432" s="1">
        <f t="shared" si="24"/>
        <v>25</v>
      </c>
      <c r="L432" s="1" t="str">
        <f t="shared" si="25"/>
        <v>moderate smoker</v>
      </c>
      <c r="M432" s="5" t="s">
        <v>15</v>
      </c>
      <c r="N432" s="7">
        <v>10400</v>
      </c>
      <c r="O432" s="6" t="str">
        <f t="shared" si="26"/>
        <v>Middle Income</v>
      </c>
      <c r="P432" s="1" t="str">
        <f t="shared" si="27"/>
        <v>Middle Age</v>
      </c>
    </row>
    <row r="433" spans="1:16" s="1" customFormat="1" x14ac:dyDescent="0.3">
      <c r="A433" s="1">
        <v>432</v>
      </c>
      <c r="B433" t="s">
        <v>12</v>
      </c>
      <c r="C433" s="1">
        <v>47</v>
      </c>
      <c r="D433" s="5" t="s">
        <v>16</v>
      </c>
      <c r="E433" s="5" t="s">
        <v>17</v>
      </c>
      <c r="F433" s="5" t="s">
        <v>18</v>
      </c>
      <c r="G433" t="s">
        <v>36</v>
      </c>
      <c r="H433" t="s">
        <v>11</v>
      </c>
      <c r="I433" s="1">
        <v>0</v>
      </c>
      <c r="J433" s="1">
        <v>0</v>
      </c>
      <c r="K433" s="1">
        <f t="shared" si="24"/>
        <v>0</v>
      </c>
      <c r="L433" s="1" t="str">
        <f t="shared" si="25"/>
        <v>non smoker</v>
      </c>
      <c r="M433" s="5" t="s">
        <v>72</v>
      </c>
      <c r="N433" s="7" t="s">
        <v>63</v>
      </c>
      <c r="O433" s="6" t="str">
        <f t="shared" si="26"/>
        <v>Very High Income</v>
      </c>
      <c r="P433" s="1" t="str">
        <f t="shared" si="27"/>
        <v>Middle Age</v>
      </c>
    </row>
    <row r="434" spans="1:16" s="1" customFormat="1" x14ac:dyDescent="0.3">
      <c r="A434" s="1">
        <v>433</v>
      </c>
      <c r="B434" t="s">
        <v>12</v>
      </c>
      <c r="C434" s="1">
        <v>29</v>
      </c>
      <c r="D434" s="5" t="s">
        <v>16</v>
      </c>
      <c r="E434" s="5" t="s">
        <v>8</v>
      </c>
      <c r="F434" s="5" t="s">
        <v>18</v>
      </c>
      <c r="G434" t="s">
        <v>36</v>
      </c>
      <c r="H434" t="s">
        <v>14</v>
      </c>
      <c r="I434" s="1">
        <v>15</v>
      </c>
      <c r="J434" s="1">
        <v>15</v>
      </c>
      <c r="K434" s="1">
        <f t="shared" si="24"/>
        <v>30</v>
      </c>
      <c r="L434" s="1" t="str">
        <f t="shared" si="25"/>
        <v>moderate smoker</v>
      </c>
      <c r="M434" s="5" t="s">
        <v>15</v>
      </c>
      <c r="N434" s="7">
        <v>10400</v>
      </c>
      <c r="O434" s="6" t="str">
        <f t="shared" si="26"/>
        <v>Middle Income</v>
      </c>
      <c r="P434" s="1" t="str">
        <f t="shared" si="27"/>
        <v>Young Adults</v>
      </c>
    </row>
    <row r="435" spans="1:16" s="1" customFormat="1" x14ac:dyDescent="0.3">
      <c r="A435" s="1">
        <v>434</v>
      </c>
      <c r="B435" t="s">
        <v>12</v>
      </c>
      <c r="C435" s="1">
        <v>30</v>
      </c>
      <c r="D435" s="5" t="s">
        <v>22</v>
      </c>
      <c r="E435" s="5" t="s">
        <v>20</v>
      </c>
      <c r="F435" s="5" t="s">
        <v>9</v>
      </c>
      <c r="G435" t="s">
        <v>36</v>
      </c>
      <c r="H435" t="s">
        <v>11</v>
      </c>
      <c r="I435" s="1">
        <v>0</v>
      </c>
      <c r="J435" s="1">
        <v>0</v>
      </c>
      <c r="K435" s="1">
        <f t="shared" si="24"/>
        <v>0</v>
      </c>
      <c r="L435" s="1" t="str">
        <f t="shared" si="25"/>
        <v>non smoker</v>
      </c>
      <c r="M435" s="5" t="s">
        <v>72</v>
      </c>
      <c r="N435" s="7">
        <v>10400</v>
      </c>
      <c r="O435" s="6" t="str">
        <f t="shared" si="26"/>
        <v>Middle Income</v>
      </c>
      <c r="P435" s="1" t="str">
        <f t="shared" si="27"/>
        <v>Young Adults</v>
      </c>
    </row>
    <row r="436" spans="1:16" s="1" customFormat="1" x14ac:dyDescent="0.3">
      <c r="A436" s="1">
        <v>435</v>
      </c>
      <c r="B436" t="s">
        <v>6</v>
      </c>
      <c r="C436" s="1">
        <v>58</v>
      </c>
      <c r="D436" s="5" t="s">
        <v>16</v>
      </c>
      <c r="E436" s="5" t="s">
        <v>8</v>
      </c>
      <c r="F436" s="5" t="s">
        <v>18</v>
      </c>
      <c r="G436" t="s">
        <v>36</v>
      </c>
      <c r="H436" t="s">
        <v>14</v>
      </c>
      <c r="I436" s="1">
        <v>30</v>
      </c>
      <c r="J436" s="1">
        <v>25</v>
      </c>
      <c r="K436" s="1">
        <f t="shared" si="24"/>
        <v>55</v>
      </c>
      <c r="L436" s="1" t="str">
        <f t="shared" si="25"/>
        <v>moderate smoker</v>
      </c>
      <c r="M436" s="5" t="s">
        <v>15</v>
      </c>
      <c r="N436" s="7">
        <v>15600</v>
      </c>
      <c r="O436" s="6" t="str">
        <f t="shared" si="26"/>
        <v>Middle Income</v>
      </c>
      <c r="P436" s="1" t="str">
        <f t="shared" si="27"/>
        <v>Middle Age</v>
      </c>
    </row>
    <row r="437" spans="1:16" s="1" customFormat="1" x14ac:dyDescent="0.3">
      <c r="A437" s="1">
        <v>436</v>
      </c>
      <c r="B437" t="s">
        <v>12</v>
      </c>
      <c r="C437" s="1">
        <v>58</v>
      </c>
      <c r="D437" s="5" t="s">
        <v>16</v>
      </c>
      <c r="E437" s="5" t="s">
        <v>17</v>
      </c>
      <c r="F437" s="5" t="s">
        <v>18</v>
      </c>
      <c r="G437" t="s">
        <v>36</v>
      </c>
      <c r="H437" t="s">
        <v>11</v>
      </c>
      <c r="I437" s="1">
        <v>0</v>
      </c>
      <c r="J437" s="1">
        <v>0</v>
      </c>
      <c r="K437" s="1">
        <f t="shared" si="24"/>
        <v>0</v>
      </c>
      <c r="L437" s="1" t="str">
        <f t="shared" si="25"/>
        <v>non smoker</v>
      </c>
      <c r="M437" s="5" t="s">
        <v>72</v>
      </c>
      <c r="N437" s="7">
        <v>28600</v>
      </c>
      <c r="O437" s="6" t="str">
        <f t="shared" si="26"/>
        <v>High Income</v>
      </c>
      <c r="P437" s="1" t="str">
        <f t="shared" si="27"/>
        <v>Middle Age</v>
      </c>
    </row>
    <row r="438" spans="1:16" s="1" customFormat="1" x14ac:dyDescent="0.3">
      <c r="A438" s="1">
        <v>437</v>
      </c>
      <c r="B438" t="s">
        <v>6</v>
      </c>
      <c r="C438" s="1">
        <v>70</v>
      </c>
      <c r="D438" s="5" t="s">
        <v>22</v>
      </c>
      <c r="E438" s="5" t="s">
        <v>8</v>
      </c>
      <c r="F438" s="5" t="s">
        <v>9</v>
      </c>
      <c r="G438" t="s">
        <v>36</v>
      </c>
      <c r="H438" t="s">
        <v>11</v>
      </c>
      <c r="I438" s="1">
        <v>0</v>
      </c>
      <c r="J438" s="1">
        <v>0</v>
      </c>
      <c r="K438" s="1">
        <f t="shared" si="24"/>
        <v>0</v>
      </c>
      <c r="L438" s="1" t="str">
        <f t="shared" si="25"/>
        <v>non smoker</v>
      </c>
      <c r="M438" s="5" t="s">
        <v>72</v>
      </c>
      <c r="N438" s="7">
        <v>5200</v>
      </c>
      <c r="O438" s="6" t="str">
        <f t="shared" si="26"/>
        <v>Low Income</v>
      </c>
      <c r="P438" s="1" t="str">
        <f t="shared" si="27"/>
        <v>Old Age</v>
      </c>
    </row>
    <row r="439" spans="1:16" s="1" customFormat="1" x14ac:dyDescent="0.3">
      <c r="A439" s="1">
        <v>438</v>
      </c>
      <c r="B439" t="s">
        <v>6</v>
      </c>
      <c r="C439" s="1">
        <v>18</v>
      </c>
      <c r="D439" s="5" t="s">
        <v>13</v>
      </c>
      <c r="E439" s="5" t="s">
        <v>30</v>
      </c>
      <c r="F439" s="5" t="s">
        <v>9</v>
      </c>
      <c r="G439" t="s">
        <v>36</v>
      </c>
      <c r="H439" t="s">
        <v>11</v>
      </c>
      <c r="I439" s="1">
        <v>0</v>
      </c>
      <c r="J439" s="1">
        <v>0</v>
      </c>
      <c r="K439" s="1">
        <f t="shared" si="24"/>
        <v>0</v>
      </c>
      <c r="L439" s="1" t="str">
        <f t="shared" si="25"/>
        <v>non smoker</v>
      </c>
      <c r="M439" s="5" t="s">
        <v>72</v>
      </c>
      <c r="N439" s="7" t="s">
        <v>23</v>
      </c>
      <c r="O439" s="6" t="str">
        <f t="shared" si="26"/>
        <v>Not Provided</v>
      </c>
      <c r="P439" s="1" t="str">
        <f t="shared" si="27"/>
        <v>Young Adults</v>
      </c>
    </row>
    <row r="440" spans="1:16" s="1" customFormat="1" x14ac:dyDescent="0.3">
      <c r="A440" s="1">
        <v>439</v>
      </c>
      <c r="B440" t="s">
        <v>12</v>
      </c>
      <c r="C440" s="1">
        <v>45</v>
      </c>
      <c r="D440" s="5" t="s">
        <v>13</v>
      </c>
      <c r="E440" s="5" t="s">
        <v>8</v>
      </c>
      <c r="F440" s="5" t="s">
        <v>9</v>
      </c>
      <c r="G440" t="s">
        <v>36</v>
      </c>
      <c r="H440" t="s">
        <v>11</v>
      </c>
      <c r="I440" s="1">
        <v>0</v>
      </c>
      <c r="J440" s="1">
        <v>0</v>
      </c>
      <c r="K440" s="1">
        <f t="shared" si="24"/>
        <v>0</v>
      </c>
      <c r="L440" s="1" t="str">
        <f t="shared" si="25"/>
        <v>non smoker</v>
      </c>
      <c r="M440" s="5" t="s">
        <v>72</v>
      </c>
      <c r="N440" s="7">
        <v>2600</v>
      </c>
      <c r="O440" s="6" t="str">
        <f t="shared" si="26"/>
        <v>Low Income</v>
      </c>
      <c r="P440" s="1" t="str">
        <f t="shared" si="27"/>
        <v>Middle Age</v>
      </c>
    </row>
    <row r="441" spans="1:16" s="1" customFormat="1" x14ac:dyDescent="0.3">
      <c r="A441" s="1">
        <v>440</v>
      </c>
      <c r="B441" t="s">
        <v>6</v>
      </c>
      <c r="C441" s="1">
        <v>37</v>
      </c>
      <c r="D441" s="5" t="s">
        <v>13</v>
      </c>
      <c r="E441" s="5" t="s">
        <v>19</v>
      </c>
      <c r="F441" s="5" t="s">
        <v>18</v>
      </c>
      <c r="G441" t="s">
        <v>36</v>
      </c>
      <c r="H441" t="s">
        <v>14</v>
      </c>
      <c r="I441" s="1">
        <v>15</v>
      </c>
      <c r="J441" s="1">
        <v>10</v>
      </c>
      <c r="K441" s="1">
        <f t="shared" si="24"/>
        <v>25</v>
      </c>
      <c r="L441" s="1" t="str">
        <f t="shared" si="25"/>
        <v>moderate smoker</v>
      </c>
      <c r="M441" s="5" t="s">
        <v>74</v>
      </c>
      <c r="N441" s="7">
        <v>15600</v>
      </c>
      <c r="O441" s="6" t="str">
        <f t="shared" si="26"/>
        <v>Middle Income</v>
      </c>
      <c r="P441" s="1" t="str">
        <f t="shared" si="27"/>
        <v>Middle Age</v>
      </c>
    </row>
    <row r="442" spans="1:16" s="1" customFormat="1" x14ac:dyDescent="0.3">
      <c r="A442" s="1">
        <v>441</v>
      </c>
      <c r="B442" t="s">
        <v>12</v>
      </c>
      <c r="C442" s="1">
        <v>44</v>
      </c>
      <c r="D442" s="5" t="s">
        <v>27</v>
      </c>
      <c r="E442" s="5" t="s">
        <v>19</v>
      </c>
      <c r="F442" s="5" t="s">
        <v>9</v>
      </c>
      <c r="G442" t="s">
        <v>36</v>
      </c>
      <c r="H442" t="s">
        <v>11</v>
      </c>
      <c r="I442" s="1">
        <v>0</v>
      </c>
      <c r="J442" s="1">
        <v>0</v>
      </c>
      <c r="K442" s="1">
        <f t="shared" si="24"/>
        <v>0</v>
      </c>
      <c r="L442" s="1" t="str">
        <f t="shared" si="25"/>
        <v>non smoker</v>
      </c>
      <c r="M442" s="5" t="s">
        <v>72</v>
      </c>
      <c r="N442" s="7">
        <v>10400</v>
      </c>
      <c r="O442" s="6" t="str">
        <f t="shared" si="26"/>
        <v>Middle Income</v>
      </c>
      <c r="P442" s="1" t="str">
        <f t="shared" si="27"/>
        <v>Middle Age</v>
      </c>
    </row>
    <row r="443" spans="1:16" s="1" customFormat="1" x14ac:dyDescent="0.3">
      <c r="A443" s="1">
        <v>442</v>
      </c>
      <c r="B443" t="s">
        <v>6</v>
      </c>
      <c r="C443" s="1">
        <v>46</v>
      </c>
      <c r="D443" s="5" t="s">
        <v>16</v>
      </c>
      <c r="E443" s="5" t="s">
        <v>17</v>
      </c>
      <c r="F443" s="5" t="s">
        <v>9</v>
      </c>
      <c r="G443" t="s">
        <v>36</v>
      </c>
      <c r="H443" t="s">
        <v>11</v>
      </c>
      <c r="I443" s="1">
        <v>0</v>
      </c>
      <c r="J443" s="1">
        <v>0</v>
      </c>
      <c r="K443" s="1">
        <f t="shared" si="24"/>
        <v>0</v>
      </c>
      <c r="L443" s="1" t="str">
        <f t="shared" si="25"/>
        <v>non smoker</v>
      </c>
      <c r="M443" s="5" t="s">
        <v>72</v>
      </c>
      <c r="N443" s="7" t="s">
        <v>63</v>
      </c>
      <c r="O443" s="6" t="str">
        <f t="shared" si="26"/>
        <v>Very High Income</v>
      </c>
      <c r="P443" s="1" t="str">
        <f t="shared" si="27"/>
        <v>Middle Age</v>
      </c>
    </row>
    <row r="444" spans="1:16" s="1" customFormat="1" x14ac:dyDescent="0.3">
      <c r="A444" s="1">
        <v>443</v>
      </c>
      <c r="B444" t="s">
        <v>6</v>
      </c>
      <c r="C444" s="1">
        <v>29</v>
      </c>
      <c r="D444" s="5" t="s">
        <v>16</v>
      </c>
      <c r="E444" s="5" t="s">
        <v>17</v>
      </c>
      <c r="F444" s="5" t="s">
        <v>9</v>
      </c>
      <c r="G444" t="s">
        <v>36</v>
      </c>
      <c r="H444" t="s">
        <v>11</v>
      </c>
      <c r="I444" s="1">
        <v>0</v>
      </c>
      <c r="J444" s="1">
        <v>0</v>
      </c>
      <c r="K444" s="1">
        <f t="shared" si="24"/>
        <v>0</v>
      </c>
      <c r="L444" s="1" t="str">
        <f t="shared" si="25"/>
        <v>non smoker</v>
      </c>
      <c r="M444" s="5" t="s">
        <v>72</v>
      </c>
      <c r="N444" s="7">
        <v>20800</v>
      </c>
      <c r="O444" s="6" t="str">
        <f t="shared" si="26"/>
        <v>High Income</v>
      </c>
      <c r="P444" s="1" t="str">
        <f t="shared" si="27"/>
        <v>Young Adults</v>
      </c>
    </row>
    <row r="445" spans="1:16" s="1" customFormat="1" x14ac:dyDescent="0.3">
      <c r="A445" s="1">
        <v>444</v>
      </c>
      <c r="B445" t="s">
        <v>6</v>
      </c>
      <c r="C445" s="1">
        <v>50</v>
      </c>
      <c r="D445" s="5" t="s">
        <v>16</v>
      </c>
      <c r="E445" s="5" t="s">
        <v>19</v>
      </c>
      <c r="F445" s="5" t="s">
        <v>18</v>
      </c>
      <c r="G445" t="s">
        <v>36</v>
      </c>
      <c r="H445" t="s">
        <v>11</v>
      </c>
      <c r="I445" s="1">
        <v>0</v>
      </c>
      <c r="J445" s="1">
        <v>0</v>
      </c>
      <c r="K445" s="1">
        <f t="shared" si="24"/>
        <v>0</v>
      </c>
      <c r="L445" s="1" t="str">
        <f t="shared" si="25"/>
        <v>non smoker</v>
      </c>
      <c r="M445" s="5" t="s">
        <v>72</v>
      </c>
      <c r="N445" s="7" t="s">
        <v>63</v>
      </c>
      <c r="O445" s="6" t="str">
        <f t="shared" si="26"/>
        <v>Very High Income</v>
      </c>
      <c r="P445" s="1" t="str">
        <f t="shared" si="27"/>
        <v>Middle Age</v>
      </c>
    </row>
    <row r="446" spans="1:16" s="1" customFormat="1" x14ac:dyDescent="0.3">
      <c r="A446" s="1">
        <v>445</v>
      </c>
      <c r="B446" t="s">
        <v>12</v>
      </c>
      <c r="C446" s="1">
        <v>51</v>
      </c>
      <c r="D446" s="5" t="s">
        <v>16</v>
      </c>
      <c r="E446" s="5" t="s">
        <v>8</v>
      </c>
      <c r="F446" s="5" t="s">
        <v>9</v>
      </c>
      <c r="G446" t="s">
        <v>36</v>
      </c>
      <c r="H446" t="s">
        <v>11</v>
      </c>
      <c r="I446" s="1">
        <v>0</v>
      </c>
      <c r="J446" s="1">
        <v>0</v>
      </c>
      <c r="K446" s="1">
        <f t="shared" si="24"/>
        <v>0</v>
      </c>
      <c r="L446" s="1" t="str">
        <f t="shared" si="25"/>
        <v>non smoker</v>
      </c>
      <c r="M446" s="5" t="s">
        <v>72</v>
      </c>
      <c r="N446" s="7">
        <v>2600</v>
      </c>
      <c r="O446" s="6" t="str">
        <f t="shared" si="26"/>
        <v>Low Income</v>
      </c>
      <c r="P446" s="1" t="str">
        <f t="shared" si="27"/>
        <v>Middle Age</v>
      </c>
    </row>
    <row r="447" spans="1:16" s="1" customFormat="1" x14ac:dyDescent="0.3">
      <c r="A447" s="1">
        <v>446</v>
      </c>
      <c r="B447" t="s">
        <v>6</v>
      </c>
      <c r="C447" s="1">
        <v>80</v>
      </c>
      <c r="D447" s="5" t="s">
        <v>22</v>
      </c>
      <c r="E447" s="5" t="s">
        <v>8</v>
      </c>
      <c r="F447" s="5" t="s">
        <v>18</v>
      </c>
      <c r="G447" t="s">
        <v>36</v>
      </c>
      <c r="H447" t="s">
        <v>11</v>
      </c>
      <c r="I447" s="1">
        <v>0</v>
      </c>
      <c r="J447" s="1">
        <v>0</v>
      </c>
      <c r="K447" s="1">
        <f t="shared" si="24"/>
        <v>0</v>
      </c>
      <c r="L447" s="1" t="str">
        <f t="shared" si="25"/>
        <v>non smoker</v>
      </c>
      <c r="M447" s="5" t="s">
        <v>72</v>
      </c>
      <c r="N447" s="7">
        <v>5200</v>
      </c>
      <c r="O447" s="6" t="str">
        <f t="shared" si="26"/>
        <v>Low Income</v>
      </c>
      <c r="P447" s="1" t="str">
        <f t="shared" si="27"/>
        <v>Old Age</v>
      </c>
    </row>
    <row r="448" spans="1:16" s="1" customFormat="1" x14ac:dyDescent="0.3">
      <c r="A448" s="1">
        <v>447</v>
      </c>
      <c r="B448" t="s">
        <v>12</v>
      </c>
      <c r="C448" s="1">
        <v>85</v>
      </c>
      <c r="D448" s="5" t="s">
        <v>16</v>
      </c>
      <c r="E448" s="5" t="s">
        <v>30</v>
      </c>
      <c r="F448" s="5" t="s">
        <v>18</v>
      </c>
      <c r="G448" t="s">
        <v>36</v>
      </c>
      <c r="H448" t="s">
        <v>11</v>
      </c>
      <c r="I448" s="1">
        <v>0</v>
      </c>
      <c r="J448" s="1">
        <v>0</v>
      </c>
      <c r="K448" s="1">
        <f t="shared" si="24"/>
        <v>0</v>
      </c>
      <c r="L448" s="1" t="str">
        <f t="shared" si="25"/>
        <v>non smoker</v>
      </c>
      <c r="M448" s="5" t="s">
        <v>72</v>
      </c>
      <c r="N448" s="7">
        <v>5200</v>
      </c>
      <c r="O448" s="6" t="str">
        <f t="shared" si="26"/>
        <v>Low Income</v>
      </c>
      <c r="P448" s="1" t="str">
        <f t="shared" si="27"/>
        <v>Old Age</v>
      </c>
    </row>
    <row r="449" spans="1:16" s="1" customFormat="1" x14ac:dyDescent="0.3">
      <c r="A449" s="1">
        <v>448</v>
      </c>
      <c r="B449" t="s">
        <v>12</v>
      </c>
      <c r="C449" s="1">
        <v>49</v>
      </c>
      <c r="D449" s="5" t="s">
        <v>16</v>
      </c>
      <c r="E449" s="5" t="s">
        <v>8</v>
      </c>
      <c r="F449" s="5" t="s">
        <v>9</v>
      </c>
      <c r="G449" t="s">
        <v>36</v>
      </c>
      <c r="H449" t="s">
        <v>11</v>
      </c>
      <c r="I449" s="1">
        <v>0</v>
      </c>
      <c r="J449" s="1">
        <v>0</v>
      </c>
      <c r="K449" s="1">
        <f t="shared" si="24"/>
        <v>0</v>
      </c>
      <c r="L449" s="1" t="str">
        <f t="shared" si="25"/>
        <v>non smoker</v>
      </c>
      <c r="M449" s="5" t="s">
        <v>72</v>
      </c>
      <c r="N449" s="7" t="s">
        <v>62</v>
      </c>
      <c r="O449" s="6" t="str">
        <f t="shared" si="26"/>
        <v>Very High Income</v>
      </c>
      <c r="P449" s="1" t="str">
        <f t="shared" si="27"/>
        <v>Middle Age</v>
      </c>
    </row>
    <row r="450" spans="1:16" s="1" customFormat="1" x14ac:dyDescent="0.3">
      <c r="A450" s="1">
        <v>449</v>
      </c>
      <c r="B450" t="s">
        <v>6</v>
      </c>
      <c r="C450" s="1">
        <v>52</v>
      </c>
      <c r="D450" s="5" t="s">
        <v>16</v>
      </c>
      <c r="E450" s="5" t="s">
        <v>8</v>
      </c>
      <c r="F450" s="5" t="s">
        <v>9</v>
      </c>
      <c r="G450" t="s">
        <v>36</v>
      </c>
      <c r="H450" t="s">
        <v>11</v>
      </c>
      <c r="I450" s="1">
        <v>0</v>
      </c>
      <c r="J450" s="1">
        <v>0</v>
      </c>
      <c r="K450" s="1">
        <f t="shared" ref="K450:K513" si="28">SUM(I450,J450)</f>
        <v>0</v>
      </c>
      <c r="L450" s="1" t="str">
        <f t="shared" ref="L450:L513" si="29">IF(I450=0,"non smoker",IF(I450&lt;5,"occasional smoker",IF(I450&lt;=10,"light smoker",IF(I450&lt;=50,"moderate smoker",IF(I450&gt;50,"heavy smoker")))))</f>
        <v>non smoker</v>
      </c>
      <c r="M450" s="5" t="s">
        <v>72</v>
      </c>
      <c r="N450" s="7">
        <v>20800</v>
      </c>
      <c r="O450" s="6" t="str">
        <f t="shared" ref="O450:O513" si="30">_xlfn.SWITCH(TRUE,
    N450 &lt;= 5200, "Low Income",
    N450 &lt;= 15600, "Middle Income",
    N450 &lt;= 28600, "High Income",
    N450 = "Under", "Very Low Income",
    OR(N450 = "Refused", N450 = "Unknown"), "Not Provided",
    TRUE, "Very High Income"
)</f>
        <v>High Income</v>
      </c>
      <c r="P450" s="1" t="str">
        <f t="shared" ref="P450:P513" si="31">IF(C450&lt;=35,"Young Adults",IF(C450&lt;=60,"Middle Age",IF(C450&gt;60,"Old Age","0")))</f>
        <v>Middle Age</v>
      </c>
    </row>
    <row r="451" spans="1:16" s="1" customFormat="1" x14ac:dyDescent="0.3">
      <c r="A451" s="1">
        <v>450</v>
      </c>
      <c r="B451" t="s">
        <v>12</v>
      </c>
      <c r="C451" s="1">
        <v>58</v>
      </c>
      <c r="D451" s="5" t="s">
        <v>16</v>
      </c>
      <c r="E451" s="5" t="s">
        <v>8</v>
      </c>
      <c r="F451" s="5" t="s">
        <v>18</v>
      </c>
      <c r="G451" t="s">
        <v>36</v>
      </c>
      <c r="H451" t="s">
        <v>11</v>
      </c>
      <c r="I451" s="1">
        <v>0</v>
      </c>
      <c r="J451" s="1">
        <v>0</v>
      </c>
      <c r="K451" s="1">
        <f t="shared" si="28"/>
        <v>0</v>
      </c>
      <c r="L451" s="1" t="str">
        <f t="shared" si="29"/>
        <v>non smoker</v>
      </c>
      <c r="M451" s="5" t="s">
        <v>72</v>
      </c>
      <c r="N451" s="7">
        <v>5200</v>
      </c>
      <c r="O451" s="6" t="str">
        <f t="shared" si="30"/>
        <v>Low Income</v>
      </c>
      <c r="P451" s="1" t="str">
        <f t="shared" si="31"/>
        <v>Middle Age</v>
      </c>
    </row>
    <row r="452" spans="1:16" s="1" customFormat="1" x14ac:dyDescent="0.3">
      <c r="A452" s="1">
        <v>451</v>
      </c>
      <c r="B452" t="s">
        <v>12</v>
      </c>
      <c r="C452" s="1">
        <v>49</v>
      </c>
      <c r="D452" s="5" t="s">
        <v>16</v>
      </c>
      <c r="E452" s="5" t="s">
        <v>17</v>
      </c>
      <c r="F452" s="5" t="s">
        <v>9</v>
      </c>
      <c r="G452" t="s">
        <v>36</v>
      </c>
      <c r="H452" t="s">
        <v>11</v>
      </c>
      <c r="I452" s="1">
        <v>0</v>
      </c>
      <c r="J452" s="1">
        <v>0</v>
      </c>
      <c r="K452" s="1">
        <f t="shared" si="28"/>
        <v>0</v>
      </c>
      <c r="L452" s="1" t="str">
        <f t="shared" si="29"/>
        <v>non smoker</v>
      </c>
      <c r="M452" s="5" t="s">
        <v>72</v>
      </c>
      <c r="N452" s="7">
        <v>2600</v>
      </c>
      <c r="O452" s="6" t="str">
        <f t="shared" si="30"/>
        <v>Low Income</v>
      </c>
      <c r="P452" s="1" t="str">
        <f t="shared" si="31"/>
        <v>Middle Age</v>
      </c>
    </row>
    <row r="453" spans="1:16" s="1" customFormat="1" x14ac:dyDescent="0.3">
      <c r="A453" s="1">
        <v>452</v>
      </c>
      <c r="B453" t="s">
        <v>6</v>
      </c>
      <c r="C453" s="1">
        <v>39</v>
      </c>
      <c r="D453" s="5" t="s">
        <v>13</v>
      </c>
      <c r="E453" s="5" t="s">
        <v>17</v>
      </c>
      <c r="F453" s="5" t="s">
        <v>9</v>
      </c>
      <c r="G453" t="s">
        <v>36</v>
      </c>
      <c r="H453" t="s">
        <v>11</v>
      </c>
      <c r="I453" s="1">
        <v>0</v>
      </c>
      <c r="J453" s="1">
        <v>0</v>
      </c>
      <c r="K453" s="1">
        <f t="shared" si="28"/>
        <v>0</v>
      </c>
      <c r="L453" s="1" t="str">
        <f t="shared" si="29"/>
        <v>non smoker</v>
      </c>
      <c r="M453" s="5" t="s">
        <v>72</v>
      </c>
      <c r="N453" s="7">
        <v>28600</v>
      </c>
      <c r="O453" s="6" t="str">
        <f t="shared" si="30"/>
        <v>High Income</v>
      </c>
      <c r="P453" s="1" t="str">
        <f t="shared" si="31"/>
        <v>Middle Age</v>
      </c>
    </row>
    <row r="454" spans="1:16" s="1" customFormat="1" x14ac:dyDescent="0.3">
      <c r="A454" s="1">
        <v>453</v>
      </c>
      <c r="B454" t="s">
        <v>12</v>
      </c>
      <c r="C454" s="1">
        <v>53</v>
      </c>
      <c r="D454" s="5" t="s">
        <v>16</v>
      </c>
      <c r="E454" s="5" t="s">
        <v>17</v>
      </c>
      <c r="F454" s="5" t="s">
        <v>9</v>
      </c>
      <c r="G454" t="s">
        <v>36</v>
      </c>
      <c r="H454" t="s">
        <v>14</v>
      </c>
      <c r="I454" s="1">
        <v>15</v>
      </c>
      <c r="J454" s="1">
        <v>15</v>
      </c>
      <c r="K454" s="1">
        <f t="shared" si="28"/>
        <v>30</v>
      </c>
      <c r="L454" s="1" t="str">
        <f t="shared" si="29"/>
        <v>moderate smoker</v>
      </c>
      <c r="M454" s="5" t="s">
        <v>73</v>
      </c>
      <c r="N454" s="7">
        <v>5200</v>
      </c>
      <c r="O454" s="6" t="str">
        <f t="shared" si="30"/>
        <v>Low Income</v>
      </c>
      <c r="P454" s="1" t="str">
        <f t="shared" si="31"/>
        <v>Middle Age</v>
      </c>
    </row>
    <row r="455" spans="1:16" s="1" customFormat="1" x14ac:dyDescent="0.3">
      <c r="A455" s="1">
        <v>454</v>
      </c>
      <c r="B455" t="s">
        <v>12</v>
      </c>
      <c r="C455" s="1">
        <v>71</v>
      </c>
      <c r="D455" s="5" t="s">
        <v>16</v>
      </c>
      <c r="E455" s="5" t="s">
        <v>19</v>
      </c>
      <c r="F455" s="5" t="s">
        <v>9</v>
      </c>
      <c r="G455" t="s">
        <v>36</v>
      </c>
      <c r="H455" t="s">
        <v>11</v>
      </c>
      <c r="I455" s="1">
        <v>0</v>
      </c>
      <c r="J455" s="1">
        <v>0</v>
      </c>
      <c r="K455" s="1">
        <f t="shared" si="28"/>
        <v>0</v>
      </c>
      <c r="L455" s="1" t="str">
        <f t="shared" si="29"/>
        <v>non smoker</v>
      </c>
      <c r="M455" s="5" t="s">
        <v>72</v>
      </c>
      <c r="N455" s="7">
        <v>10400</v>
      </c>
      <c r="O455" s="6" t="str">
        <f t="shared" si="30"/>
        <v>Middle Income</v>
      </c>
      <c r="P455" s="1" t="str">
        <f t="shared" si="31"/>
        <v>Old Age</v>
      </c>
    </row>
    <row r="456" spans="1:16" s="1" customFormat="1" x14ac:dyDescent="0.3">
      <c r="A456" s="1">
        <v>455</v>
      </c>
      <c r="B456" t="s">
        <v>6</v>
      </c>
      <c r="C456" s="1">
        <v>29</v>
      </c>
      <c r="D456" s="5" t="s">
        <v>13</v>
      </c>
      <c r="E456" s="5" t="s">
        <v>28</v>
      </c>
      <c r="F456" s="5" t="s">
        <v>9</v>
      </c>
      <c r="G456" t="s">
        <v>36</v>
      </c>
      <c r="H456" t="s">
        <v>11</v>
      </c>
      <c r="I456" s="1">
        <v>0</v>
      </c>
      <c r="J456" s="1">
        <v>0</v>
      </c>
      <c r="K456" s="1">
        <f t="shared" si="28"/>
        <v>0</v>
      </c>
      <c r="L456" s="1" t="str">
        <f t="shared" si="29"/>
        <v>non smoker</v>
      </c>
      <c r="M456" s="5" t="s">
        <v>72</v>
      </c>
      <c r="N456" s="7">
        <v>15600</v>
      </c>
      <c r="O456" s="6" t="str">
        <f t="shared" si="30"/>
        <v>Middle Income</v>
      </c>
      <c r="P456" s="1" t="str">
        <f t="shared" si="31"/>
        <v>Young Adults</v>
      </c>
    </row>
    <row r="457" spans="1:16" s="1" customFormat="1" x14ac:dyDescent="0.3">
      <c r="A457" s="1">
        <v>456</v>
      </c>
      <c r="B457" t="s">
        <v>12</v>
      </c>
      <c r="C457" s="1">
        <v>66</v>
      </c>
      <c r="D457" s="5" t="s">
        <v>16</v>
      </c>
      <c r="E457" s="5" t="s">
        <v>8</v>
      </c>
      <c r="F457" s="5" t="s">
        <v>9</v>
      </c>
      <c r="G457" t="s">
        <v>36</v>
      </c>
      <c r="H457" t="s">
        <v>11</v>
      </c>
      <c r="I457" s="1">
        <v>0</v>
      </c>
      <c r="J457" s="1">
        <v>0</v>
      </c>
      <c r="K457" s="1">
        <f t="shared" si="28"/>
        <v>0</v>
      </c>
      <c r="L457" s="1" t="str">
        <f t="shared" si="29"/>
        <v>non smoker</v>
      </c>
      <c r="M457" s="5" t="s">
        <v>72</v>
      </c>
      <c r="N457" s="7">
        <v>15600</v>
      </c>
      <c r="O457" s="6" t="str">
        <f t="shared" si="30"/>
        <v>Middle Income</v>
      </c>
      <c r="P457" s="1" t="str">
        <f t="shared" si="31"/>
        <v>Old Age</v>
      </c>
    </row>
    <row r="458" spans="1:16" s="1" customFormat="1" x14ac:dyDescent="0.3">
      <c r="A458" s="1">
        <v>457</v>
      </c>
      <c r="B458" t="s">
        <v>6</v>
      </c>
      <c r="C458" s="1">
        <v>75</v>
      </c>
      <c r="D458" s="5" t="s">
        <v>16</v>
      </c>
      <c r="E458" s="5" t="s">
        <v>24</v>
      </c>
      <c r="F458" s="5" t="s">
        <v>18</v>
      </c>
      <c r="G458" t="s">
        <v>36</v>
      </c>
      <c r="H458" t="s">
        <v>11</v>
      </c>
      <c r="I458" s="1">
        <v>0</v>
      </c>
      <c r="J458" s="1">
        <v>0</v>
      </c>
      <c r="K458" s="1">
        <f t="shared" si="28"/>
        <v>0</v>
      </c>
      <c r="L458" s="1" t="str">
        <f t="shared" si="29"/>
        <v>non smoker</v>
      </c>
      <c r="M458" s="5" t="s">
        <v>72</v>
      </c>
      <c r="N458" s="7">
        <v>20800</v>
      </c>
      <c r="O458" s="6" t="str">
        <f t="shared" si="30"/>
        <v>High Income</v>
      </c>
      <c r="P458" s="1" t="str">
        <f t="shared" si="31"/>
        <v>Old Age</v>
      </c>
    </row>
    <row r="459" spans="1:16" s="1" customFormat="1" x14ac:dyDescent="0.3">
      <c r="A459" s="1">
        <v>458</v>
      </c>
      <c r="B459" t="s">
        <v>12</v>
      </c>
      <c r="C459" s="1">
        <v>45</v>
      </c>
      <c r="D459" s="5" t="s">
        <v>7</v>
      </c>
      <c r="E459" s="5" t="s">
        <v>17</v>
      </c>
      <c r="F459" s="5" t="s">
        <v>9</v>
      </c>
      <c r="G459" t="s">
        <v>36</v>
      </c>
      <c r="H459" t="s">
        <v>11</v>
      </c>
      <c r="I459" s="1">
        <v>0</v>
      </c>
      <c r="J459" s="1">
        <v>0</v>
      </c>
      <c r="K459" s="1">
        <f t="shared" si="28"/>
        <v>0</v>
      </c>
      <c r="L459" s="1" t="str">
        <f t="shared" si="29"/>
        <v>non smoker</v>
      </c>
      <c r="M459" s="5" t="s">
        <v>72</v>
      </c>
      <c r="N459" s="7">
        <v>28600</v>
      </c>
      <c r="O459" s="6" t="str">
        <f t="shared" si="30"/>
        <v>High Income</v>
      </c>
      <c r="P459" s="1" t="str">
        <f t="shared" si="31"/>
        <v>Middle Age</v>
      </c>
    </row>
    <row r="460" spans="1:16" s="1" customFormat="1" x14ac:dyDescent="0.3">
      <c r="A460" s="1">
        <v>459</v>
      </c>
      <c r="B460" t="s">
        <v>12</v>
      </c>
      <c r="C460" s="1">
        <v>69</v>
      </c>
      <c r="D460" s="5" t="s">
        <v>16</v>
      </c>
      <c r="E460" s="5" t="s">
        <v>8</v>
      </c>
      <c r="F460" s="5" t="s">
        <v>18</v>
      </c>
      <c r="G460" t="s">
        <v>36</v>
      </c>
      <c r="H460" t="s">
        <v>11</v>
      </c>
      <c r="I460" s="1">
        <v>0</v>
      </c>
      <c r="J460" s="1">
        <v>0</v>
      </c>
      <c r="K460" s="1">
        <f t="shared" si="28"/>
        <v>0</v>
      </c>
      <c r="L460" s="1" t="str">
        <f t="shared" si="29"/>
        <v>non smoker</v>
      </c>
      <c r="M460" s="5" t="s">
        <v>72</v>
      </c>
      <c r="N460" s="7" t="s">
        <v>62</v>
      </c>
      <c r="O460" s="6" t="str">
        <f t="shared" si="30"/>
        <v>Very High Income</v>
      </c>
      <c r="P460" s="1" t="str">
        <f t="shared" si="31"/>
        <v>Old Age</v>
      </c>
    </row>
    <row r="461" spans="1:16" s="1" customFormat="1" x14ac:dyDescent="0.3">
      <c r="A461" s="1">
        <v>460</v>
      </c>
      <c r="B461" t="s">
        <v>12</v>
      </c>
      <c r="C461" s="1">
        <v>49</v>
      </c>
      <c r="D461" s="5" t="s">
        <v>7</v>
      </c>
      <c r="E461" s="5" t="s">
        <v>17</v>
      </c>
      <c r="F461" s="5" t="s">
        <v>9</v>
      </c>
      <c r="G461" t="s">
        <v>36</v>
      </c>
      <c r="H461" t="s">
        <v>11</v>
      </c>
      <c r="I461" s="1">
        <v>0</v>
      </c>
      <c r="J461" s="1">
        <v>0</v>
      </c>
      <c r="K461" s="1">
        <f t="shared" si="28"/>
        <v>0</v>
      </c>
      <c r="L461" s="1" t="str">
        <f t="shared" si="29"/>
        <v>non smoker</v>
      </c>
      <c r="M461" s="5" t="s">
        <v>72</v>
      </c>
      <c r="N461" s="7">
        <v>15600</v>
      </c>
      <c r="O461" s="6" t="str">
        <f t="shared" si="30"/>
        <v>Middle Income</v>
      </c>
      <c r="P461" s="1" t="str">
        <f t="shared" si="31"/>
        <v>Middle Age</v>
      </c>
    </row>
    <row r="462" spans="1:16" s="1" customFormat="1" x14ac:dyDescent="0.3">
      <c r="A462" s="1">
        <v>461</v>
      </c>
      <c r="B462" t="s">
        <v>6</v>
      </c>
      <c r="C462" s="1">
        <v>63</v>
      </c>
      <c r="D462" s="5" t="s">
        <v>16</v>
      </c>
      <c r="E462" s="5" t="s">
        <v>8</v>
      </c>
      <c r="F462" s="5" t="s">
        <v>18</v>
      </c>
      <c r="G462" t="s">
        <v>36</v>
      </c>
      <c r="H462" t="s">
        <v>11</v>
      </c>
      <c r="I462" s="1">
        <v>0</v>
      </c>
      <c r="J462" s="1">
        <v>0</v>
      </c>
      <c r="K462" s="1">
        <f t="shared" si="28"/>
        <v>0</v>
      </c>
      <c r="L462" s="1" t="str">
        <f t="shared" si="29"/>
        <v>non smoker</v>
      </c>
      <c r="M462" s="5" t="s">
        <v>72</v>
      </c>
      <c r="N462" s="7">
        <v>15600</v>
      </c>
      <c r="O462" s="6" t="str">
        <f t="shared" si="30"/>
        <v>Middle Income</v>
      </c>
      <c r="P462" s="1" t="str">
        <f t="shared" si="31"/>
        <v>Old Age</v>
      </c>
    </row>
    <row r="463" spans="1:16" s="1" customFormat="1" x14ac:dyDescent="0.3">
      <c r="A463" s="1">
        <v>462</v>
      </c>
      <c r="B463" t="s">
        <v>6</v>
      </c>
      <c r="C463" s="1">
        <v>61</v>
      </c>
      <c r="D463" s="5" t="s">
        <v>16</v>
      </c>
      <c r="E463" s="5" t="s">
        <v>24</v>
      </c>
      <c r="F463" s="5" t="s">
        <v>18</v>
      </c>
      <c r="G463" t="s">
        <v>36</v>
      </c>
      <c r="H463" t="s">
        <v>11</v>
      </c>
      <c r="I463" s="1">
        <v>0</v>
      </c>
      <c r="J463" s="1">
        <v>0</v>
      </c>
      <c r="K463" s="1">
        <f t="shared" si="28"/>
        <v>0</v>
      </c>
      <c r="L463" s="1" t="str">
        <f t="shared" si="29"/>
        <v>non smoker</v>
      </c>
      <c r="M463" s="5" t="s">
        <v>72</v>
      </c>
      <c r="N463" s="7">
        <v>5200</v>
      </c>
      <c r="O463" s="6" t="str">
        <f t="shared" si="30"/>
        <v>Low Income</v>
      </c>
      <c r="P463" s="1" t="str">
        <f t="shared" si="31"/>
        <v>Old Age</v>
      </c>
    </row>
    <row r="464" spans="1:16" s="1" customFormat="1" x14ac:dyDescent="0.3">
      <c r="A464" s="1">
        <v>463</v>
      </c>
      <c r="B464" t="s">
        <v>12</v>
      </c>
      <c r="C464" s="1">
        <v>55</v>
      </c>
      <c r="D464" s="5" t="s">
        <v>16</v>
      </c>
      <c r="E464" s="5" t="s">
        <v>28</v>
      </c>
      <c r="F464" s="5" t="s">
        <v>18</v>
      </c>
      <c r="G464" t="s">
        <v>36</v>
      </c>
      <c r="H464" t="s">
        <v>11</v>
      </c>
      <c r="I464" s="1">
        <v>0</v>
      </c>
      <c r="J464" s="1">
        <v>0</v>
      </c>
      <c r="K464" s="1">
        <f t="shared" si="28"/>
        <v>0</v>
      </c>
      <c r="L464" s="1" t="str">
        <f t="shared" si="29"/>
        <v>non smoker</v>
      </c>
      <c r="M464" s="5" t="s">
        <v>72</v>
      </c>
      <c r="N464" s="7">
        <v>2600</v>
      </c>
      <c r="O464" s="6" t="str">
        <f t="shared" si="30"/>
        <v>Low Income</v>
      </c>
      <c r="P464" s="1" t="str">
        <f t="shared" si="31"/>
        <v>Middle Age</v>
      </c>
    </row>
    <row r="465" spans="1:16" s="1" customFormat="1" x14ac:dyDescent="0.3">
      <c r="A465" s="1">
        <v>464</v>
      </c>
      <c r="B465" t="s">
        <v>6</v>
      </c>
      <c r="C465" s="1">
        <v>57</v>
      </c>
      <c r="D465" s="5" t="s">
        <v>16</v>
      </c>
      <c r="E465" s="5" t="s">
        <v>28</v>
      </c>
      <c r="F465" s="5" t="s">
        <v>9</v>
      </c>
      <c r="G465" t="s">
        <v>36</v>
      </c>
      <c r="H465" t="s">
        <v>11</v>
      </c>
      <c r="I465" s="1">
        <v>0</v>
      </c>
      <c r="J465" s="1">
        <v>0</v>
      </c>
      <c r="K465" s="1">
        <f t="shared" si="28"/>
        <v>0</v>
      </c>
      <c r="L465" s="1" t="str">
        <f t="shared" si="29"/>
        <v>non smoker</v>
      </c>
      <c r="M465" s="5" t="s">
        <v>72</v>
      </c>
      <c r="N465" s="7">
        <v>10400</v>
      </c>
      <c r="O465" s="6" t="str">
        <f t="shared" si="30"/>
        <v>Middle Income</v>
      </c>
      <c r="P465" s="1" t="str">
        <f t="shared" si="31"/>
        <v>Middle Age</v>
      </c>
    </row>
    <row r="466" spans="1:16" s="1" customFormat="1" x14ac:dyDescent="0.3">
      <c r="A466" s="1">
        <v>465</v>
      </c>
      <c r="B466" t="s">
        <v>12</v>
      </c>
      <c r="C466" s="1">
        <v>60</v>
      </c>
      <c r="D466" s="5" t="s">
        <v>16</v>
      </c>
      <c r="E466" s="5" t="s">
        <v>17</v>
      </c>
      <c r="F466" s="5" t="s">
        <v>18</v>
      </c>
      <c r="G466" t="s">
        <v>36</v>
      </c>
      <c r="H466" t="s">
        <v>11</v>
      </c>
      <c r="I466" s="1">
        <v>0</v>
      </c>
      <c r="J466" s="1">
        <v>0</v>
      </c>
      <c r="K466" s="1">
        <f t="shared" si="28"/>
        <v>0</v>
      </c>
      <c r="L466" s="1" t="str">
        <f t="shared" si="29"/>
        <v>non smoker</v>
      </c>
      <c r="M466" s="5" t="s">
        <v>72</v>
      </c>
      <c r="N466" s="7">
        <v>2600</v>
      </c>
      <c r="O466" s="6" t="str">
        <f t="shared" si="30"/>
        <v>Low Income</v>
      </c>
      <c r="P466" s="1" t="str">
        <f t="shared" si="31"/>
        <v>Middle Age</v>
      </c>
    </row>
    <row r="467" spans="1:16" s="1" customFormat="1" x14ac:dyDescent="0.3">
      <c r="A467" s="1">
        <v>466</v>
      </c>
      <c r="B467" t="s">
        <v>6</v>
      </c>
      <c r="C467" s="1">
        <v>58</v>
      </c>
      <c r="D467" s="5" t="s">
        <v>16</v>
      </c>
      <c r="E467" s="5" t="s">
        <v>19</v>
      </c>
      <c r="F467" s="5" t="s">
        <v>18</v>
      </c>
      <c r="G467" t="s">
        <v>36</v>
      </c>
      <c r="H467" t="s">
        <v>11</v>
      </c>
      <c r="I467" s="1">
        <v>0</v>
      </c>
      <c r="J467" s="1">
        <v>0</v>
      </c>
      <c r="K467" s="1">
        <f t="shared" si="28"/>
        <v>0</v>
      </c>
      <c r="L467" s="1" t="str">
        <f t="shared" si="29"/>
        <v>non smoker</v>
      </c>
      <c r="M467" s="5" t="s">
        <v>72</v>
      </c>
      <c r="N467" s="7">
        <v>20800</v>
      </c>
      <c r="O467" s="6" t="str">
        <f t="shared" si="30"/>
        <v>High Income</v>
      </c>
      <c r="P467" s="1" t="str">
        <f t="shared" si="31"/>
        <v>Middle Age</v>
      </c>
    </row>
    <row r="468" spans="1:16" s="1" customFormat="1" x14ac:dyDescent="0.3">
      <c r="A468" s="1">
        <v>467</v>
      </c>
      <c r="B468" t="s">
        <v>12</v>
      </c>
      <c r="C468" s="1">
        <v>76</v>
      </c>
      <c r="D468" s="5" t="s">
        <v>22</v>
      </c>
      <c r="E468" s="5" t="s">
        <v>8</v>
      </c>
      <c r="F468" s="5" t="s">
        <v>18</v>
      </c>
      <c r="G468" t="s">
        <v>36</v>
      </c>
      <c r="H468" t="s">
        <v>14</v>
      </c>
      <c r="I468" s="1">
        <v>10</v>
      </c>
      <c r="J468" s="1">
        <v>6</v>
      </c>
      <c r="K468" s="1">
        <f t="shared" si="28"/>
        <v>16</v>
      </c>
      <c r="L468" s="1" t="str">
        <f t="shared" si="29"/>
        <v>light smoker</v>
      </c>
      <c r="M468" s="5" t="s">
        <v>15</v>
      </c>
      <c r="N468" s="7">
        <v>5200</v>
      </c>
      <c r="O468" s="6" t="str">
        <f t="shared" si="30"/>
        <v>Low Income</v>
      </c>
      <c r="P468" s="1" t="str">
        <f t="shared" si="31"/>
        <v>Old Age</v>
      </c>
    </row>
    <row r="469" spans="1:16" s="1" customFormat="1" x14ac:dyDescent="0.3">
      <c r="A469" s="1">
        <v>468</v>
      </c>
      <c r="B469" t="s">
        <v>6</v>
      </c>
      <c r="C469" s="1">
        <v>29</v>
      </c>
      <c r="D469" s="5" t="s">
        <v>13</v>
      </c>
      <c r="E469" s="5" t="s">
        <v>28</v>
      </c>
      <c r="F469" s="5" t="s">
        <v>9</v>
      </c>
      <c r="G469" t="s">
        <v>36</v>
      </c>
      <c r="H469" t="s">
        <v>14</v>
      </c>
      <c r="I469" s="1">
        <v>20</v>
      </c>
      <c r="J469" s="1">
        <v>20</v>
      </c>
      <c r="K469" s="1">
        <f t="shared" si="28"/>
        <v>40</v>
      </c>
      <c r="L469" s="1" t="str">
        <f t="shared" si="29"/>
        <v>moderate smoker</v>
      </c>
      <c r="M469" s="5" t="s">
        <v>15</v>
      </c>
      <c r="N469" s="7">
        <v>20800</v>
      </c>
      <c r="O469" s="6" t="str">
        <f t="shared" si="30"/>
        <v>High Income</v>
      </c>
      <c r="P469" s="1" t="str">
        <f t="shared" si="31"/>
        <v>Young Adults</v>
      </c>
    </row>
    <row r="470" spans="1:16" s="1" customFormat="1" x14ac:dyDescent="0.3">
      <c r="A470" s="1">
        <v>469</v>
      </c>
      <c r="B470" t="s">
        <v>12</v>
      </c>
      <c r="C470" s="1">
        <v>50</v>
      </c>
      <c r="D470" s="5" t="s">
        <v>16</v>
      </c>
      <c r="E470" s="5" t="s">
        <v>19</v>
      </c>
      <c r="F470" s="5" t="s">
        <v>18</v>
      </c>
      <c r="G470" t="s">
        <v>36</v>
      </c>
      <c r="H470" t="s">
        <v>11</v>
      </c>
      <c r="I470" s="1">
        <v>0</v>
      </c>
      <c r="J470" s="1">
        <v>0</v>
      </c>
      <c r="K470" s="1">
        <f t="shared" si="28"/>
        <v>0</v>
      </c>
      <c r="L470" s="1" t="str">
        <f t="shared" si="29"/>
        <v>non smoker</v>
      </c>
      <c r="M470" s="5" t="s">
        <v>72</v>
      </c>
      <c r="N470" s="7">
        <v>5200</v>
      </c>
      <c r="O470" s="6" t="str">
        <f t="shared" si="30"/>
        <v>Low Income</v>
      </c>
      <c r="P470" s="1" t="str">
        <f t="shared" si="31"/>
        <v>Middle Age</v>
      </c>
    </row>
    <row r="471" spans="1:16" s="1" customFormat="1" x14ac:dyDescent="0.3">
      <c r="A471" s="1">
        <v>470</v>
      </c>
      <c r="B471" t="s">
        <v>6</v>
      </c>
      <c r="C471" s="1">
        <v>40</v>
      </c>
      <c r="D471" s="5" t="s">
        <v>16</v>
      </c>
      <c r="E471" s="5" t="s">
        <v>19</v>
      </c>
      <c r="F471" s="5" t="s">
        <v>18</v>
      </c>
      <c r="G471" t="s">
        <v>36</v>
      </c>
      <c r="H471" t="s">
        <v>11</v>
      </c>
      <c r="I471" s="1">
        <v>0</v>
      </c>
      <c r="J471" s="1">
        <v>0</v>
      </c>
      <c r="K471" s="1">
        <f t="shared" si="28"/>
        <v>0</v>
      </c>
      <c r="L471" s="1" t="str">
        <f t="shared" si="29"/>
        <v>non smoker</v>
      </c>
      <c r="M471" s="5" t="s">
        <v>72</v>
      </c>
      <c r="N471" s="7" t="s">
        <v>23</v>
      </c>
      <c r="O471" s="6" t="str">
        <f t="shared" si="30"/>
        <v>Not Provided</v>
      </c>
      <c r="P471" s="1" t="str">
        <f t="shared" si="31"/>
        <v>Middle Age</v>
      </c>
    </row>
    <row r="472" spans="1:16" s="1" customFormat="1" x14ac:dyDescent="0.3">
      <c r="A472" s="1">
        <v>471</v>
      </c>
      <c r="B472" t="s">
        <v>12</v>
      </c>
      <c r="C472" s="1">
        <v>34</v>
      </c>
      <c r="D472" s="5" t="s">
        <v>16</v>
      </c>
      <c r="E472" s="5" t="s">
        <v>28</v>
      </c>
      <c r="F472" s="5" t="s">
        <v>9</v>
      </c>
      <c r="G472" t="s">
        <v>36</v>
      </c>
      <c r="H472" t="s">
        <v>11</v>
      </c>
      <c r="I472" s="1">
        <v>0</v>
      </c>
      <c r="J472" s="1">
        <v>0</v>
      </c>
      <c r="K472" s="1">
        <f t="shared" si="28"/>
        <v>0</v>
      </c>
      <c r="L472" s="1" t="str">
        <f t="shared" si="29"/>
        <v>non smoker</v>
      </c>
      <c r="M472" s="5" t="s">
        <v>72</v>
      </c>
      <c r="N472" s="7">
        <v>5200</v>
      </c>
      <c r="O472" s="6" t="str">
        <f t="shared" si="30"/>
        <v>Low Income</v>
      </c>
      <c r="P472" s="1" t="str">
        <f t="shared" si="31"/>
        <v>Young Adults</v>
      </c>
    </row>
    <row r="473" spans="1:16" s="1" customFormat="1" x14ac:dyDescent="0.3">
      <c r="A473" s="1">
        <v>472</v>
      </c>
      <c r="B473" t="s">
        <v>12</v>
      </c>
      <c r="C473" s="1">
        <v>77</v>
      </c>
      <c r="D473" s="5" t="s">
        <v>22</v>
      </c>
      <c r="E473" s="5" t="s">
        <v>8</v>
      </c>
      <c r="F473" s="5" t="s">
        <v>35</v>
      </c>
      <c r="G473" t="s">
        <v>36</v>
      </c>
      <c r="H473" t="s">
        <v>11</v>
      </c>
      <c r="I473" s="1">
        <v>0</v>
      </c>
      <c r="J473" s="1">
        <v>0</v>
      </c>
      <c r="K473" s="1">
        <f t="shared" si="28"/>
        <v>0</v>
      </c>
      <c r="L473" s="1" t="str">
        <f t="shared" si="29"/>
        <v>non smoker</v>
      </c>
      <c r="M473" s="5" t="s">
        <v>72</v>
      </c>
      <c r="N473" s="7">
        <v>2600</v>
      </c>
      <c r="O473" s="6" t="str">
        <f t="shared" si="30"/>
        <v>Low Income</v>
      </c>
      <c r="P473" s="1" t="str">
        <f t="shared" si="31"/>
        <v>Old Age</v>
      </c>
    </row>
    <row r="474" spans="1:16" s="1" customFormat="1" x14ac:dyDescent="0.3">
      <c r="A474" s="1">
        <v>473</v>
      </c>
      <c r="B474" t="s">
        <v>6</v>
      </c>
      <c r="C474" s="1">
        <v>47</v>
      </c>
      <c r="D474" s="5" t="s">
        <v>16</v>
      </c>
      <c r="E474" s="5" t="s">
        <v>17</v>
      </c>
      <c r="F474" s="5" t="s">
        <v>9</v>
      </c>
      <c r="G474" t="s">
        <v>36</v>
      </c>
      <c r="H474" t="s">
        <v>11</v>
      </c>
      <c r="I474" s="1">
        <v>0</v>
      </c>
      <c r="J474" s="1">
        <v>0</v>
      </c>
      <c r="K474" s="1">
        <f t="shared" si="28"/>
        <v>0</v>
      </c>
      <c r="L474" s="1" t="str">
        <f t="shared" si="29"/>
        <v>non smoker</v>
      </c>
      <c r="M474" s="5" t="s">
        <v>72</v>
      </c>
      <c r="N474" s="7" t="s">
        <v>63</v>
      </c>
      <c r="O474" s="6" t="str">
        <f t="shared" si="30"/>
        <v>Very High Income</v>
      </c>
      <c r="P474" s="1" t="str">
        <f t="shared" si="31"/>
        <v>Middle Age</v>
      </c>
    </row>
    <row r="475" spans="1:16" s="1" customFormat="1" x14ac:dyDescent="0.3">
      <c r="A475" s="1">
        <v>474</v>
      </c>
      <c r="B475" t="s">
        <v>12</v>
      </c>
      <c r="C475" s="1">
        <v>68</v>
      </c>
      <c r="D475" s="5" t="s">
        <v>16</v>
      </c>
      <c r="E475" s="5" t="s">
        <v>8</v>
      </c>
      <c r="F475" s="5" t="s">
        <v>9</v>
      </c>
      <c r="G475" t="s">
        <v>36</v>
      </c>
      <c r="H475" t="s">
        <v>11</v>
      </c>
      <c r="I475" s="1">
        <v>0</v>
      </c>
      <c r="J475" s="1">
        <v>0</v>
      </c>
      <c r="K475" s="1">
        <f t="shared" si="28"/>
        <v>0</v>
      </c>
      <c r="L475" s="1" t="str">
        <f t="shared" si="29"/>
        <v>non smoker</v>
      </c>
      <c r="M475" s="5" t="s">
        <v>72</v>
      </c>
      <c r="N475" s="7" t="s">
        <v>62</v>
      </c>
      <c r="O475" s="6" t="str">
        <f t="shared" si="30"/>
        <v>Very High Income</v>
      </c>
      <c r="P475" s="1" t="str">
        <f t="shared" si="31"/>
        <v>Old Age</v>
      </c>
    </row>
    <row r="476" spans="1:16" s="1" customFormat="1" x14ac:dyDescent="0.3">
      <c r="A476" s="1">
        <v>475</v>
      </c>
      <c r="B476" t="s">
        <v>6</v>
      </c>
      <c r="C476" s="1">
        <v>31</v>
      </c>
      <c r="D476" s="5" t="s">
        <v>16</v>
      </c>
      <c r="E476" s="5" t="s">
        <v>28</v>
      </c>
      <c r="F476" s="5" t="s">
        <v>18</v>
      </c>
      <c r="G476" t="s">
        <v>36</v>
      </c>
      <c r="H476" t="s">
        <v>11</v>
      </c>
      <c r="I476" s="1">
        <v>0</v>
      </c>
      <c r="J476" s="1">
        <v>0</v>
      </c>
      <c r="K476" s="1">
        <f t="shared" si="28"/>
        <v>0</v>
      </c>
      <c r="L476" s="1" t="str">
        <f t="shared" si="29"/>
        <v>non smoker</v>
      </c>
      <c r="M476" s="5" t="s">
        <v>72</v>
      </c>
      <c r="N476" s="7" t="s">
        <v>63</v>
      </c>
      <c r="O476" s="6" t="str">
        <f t="shared" si="30"/>
        <v>Very High Income</v>
      </c>
      <c r="P476" s="1" t="str">
        <f t="shared" si="31"/>
        <v>Young Adults</v>
      </c>
    </row>
    <row r="477" spans="1:16" s="1" customFormat="1" x14ac:dyDescent="0.3">
      <c r="A477" s="1">
        <v>476</v>
      </c>
      <c r="B477" t="s">
        <v>6</v>
      </c>
      <c r="C477" s="1">
        <v>41</v>
      </c>
      <c r="D477" s="5" t="s">
        <v>16</v>
      </c>
      <c r="E477" s="5" t="s">
        <v>17</v>
      </c>
      <c r="F477" s="5" t="s">
        <v>9</v>
      </c>
      <c r="G477" t="s">
        <v>36</v>
      </c>
      <c r="H477" t="s">
        <v>11</v>
      </c>
      <c r="I477" s="1">
        <v>0</v>
      </c>
      <c r="J477" s="1">
        <v>0</v>
      </c>
      <c r="K477" s="1">
        <f t="shared" si="28"/>
        <v>0</v>
      </c>
      <c r="L477" s="1" t="str">
        <f t="shared" si="29"/>
        <v>non smoker</v>
      </c>
      <c r="M477" s="5" t="s">
        <v>72</v>
      </c>
      <c r="N477" s="7">
        <v>20800</v>
      </c>
      <c r="O477" s="6" t="str">
        <f t="shared" si="30"/>
        <v>High Income</v>
      </c>
      <c r="P477" s="1" t="str">
        <f t="shared" si="31"/>
        <v>Middle Age</v>
      </c>
    </row>
    <row r="478" spans="1:16" s="1" customFormat="1" x14ac:dyDescent="0.3">
      <c r="A478" s="1">
        <v>477</v>
      </c>
      <c r="B478" t="s">
        <v>12</v>
      </c>
      <c r="C478" s="1">
        <v>55</v>
      </c>
      <c r="D478" s="5" t="s">
        <v>16</v>
      </c>
      <c r="E478" s="5" t="s">
        <v>28</v>
      </c>
      <c r="F478" s="5" t="s">
        <v>9</v>
      </c>
      <c r="G478" t="s">
        <v>36</v>
      </c>
      <c r="H478" t="s">
        <v>14</v>
      </c>
      <c r="I478" s="1">
        <v>25</v>
      </c>
      <c r="J478" s="1">
        <v>15</v>
      </c>
      <c r="K478" s="1">
        <f t="shared" si="28"/>
        <v>40</v>
      </c>
      <c r="L478" s="1" t="str">
        <f t="shared" si="29"/>
        <v>moderate smoker</v>
      </c>
      <c r="M478" s="5" t="s">
        <v>15</v>
      </c>
      <c r="N478" s="7">
        <v>5200</v>
      </c>
      <c r="O478" s="6" t="str">
        <f t="shared" si="30"/>
        <v>Low Income</v>
      </c>
      <c r="P478" s="1" t="str">
        <f t="shared" si="31"/>
        <v>Middle Age</v>
      </c>
    </row>
    <row r="479" spans="1:16" s="1" customFormat="1" x14ac:dyDescent="0.3">
      <c r="A479" s="1">
        <v>478</v>
      </c>
      <c r="B479" t="s">
        <v>6</v>
      </c>
      <c r="C479" s="1">
        <v>66</v>
      </c>
      <c r="D479" s="5" t="s">
        <v>16</v>
      </c>
      <c r="E479" s="5" t="s">
        <v>30</v>
      </c>
      <c r="F479" s="5" t="s">
        <v>9</v>
      </c>
      <c r="G479" t="s">
        <v>36</v>
      </c>
      <c r="H479" t="s">
        <v>11</v>
      </c>
      <c r="I479" s="1">
        <v>0</v>
      </c>
      <c r="J479" s="1">
        <v>0</v>
      </c>
      <c r="K479" s="1">
        <f t="shared" si="28"/>
        <v>0</v>
      </c>
      <c r="L479" s="1" t="str">
        <f t="shared" si="29"/>
        <v>non smoker</v>
      </c>
      <c r="M479" s="5" t="s">
        <v>72</v>
      </c>
      <c r="N479" s="7">
        <v>5200</v>
      </c>
      <c r="O479" s="6" t="str">
        <f t="shared" si="30"/>
        <v>Low Income</v>
      </c>
      <c r="P479" s="1" t="str">
        <f t="shared" si="31"/>
        <v>Old Age</v>
      </c>
    </row>
    <row r="480" spans="1:16" s="1" customFormat="1" x14ac:dyDescent="0.3">
      <c r="A480" s="1">
        <v>479</v>
      </c>
      <c r="B480" t="s">
        <v>12</v>
      </c>
      <c r="C480" s="1">
        <v>80</v>
      </c>
      <c r="D480" s="5" t="s">
        <v>16</v>
      </c>
      <c r="E480" s="5" t="s">
        <v>8</v>
      </c>
      <c r="F480" s="5" t="s">
        <v>9</v>
      </c>
      <c r="G480" t="s">
        <v>36</v>
      </c>
      <c r="H480" t="s">
        <v>11</v>
      </c>
      <c r="I480" s="1">
        <v>0</v>
      </c>
      <c r="J480" s="1">
        <v>0</v>
      </c>
      <c r="K480" s="1">
        <f t="shared" si="28"/>
        <v>0</v>
      </c>
      <c r="L480" s="1" t="str">
        <f t="shared" si="29"/>
        <v>non smoker</v>
      </c>
      <c r="M480" s="5" t="s">
        <v>72</v>
      </c>
      <c r="N480" s="7" t="s">
        <v>62</v>
      </c>
      <c r="O480" s="6" t="str">
        <f t="shared" si="30"/>
        <v>Very High Income</v>
      </c>
      <c r="P480" s="1" t="str">
        <f t="shared" si="31"/>
        <v>Old Age</v>
      </c>
    </row>
    <row r="481" spans="1:16" s="1" customFormat="1" x14ac:dyDescent="0.3">
      <c r="A481" s="1">
        <v>480</v>
      </c>
      <c r="B481" t="s">
        <v>12</v>
      </c>
      <c r="C481" s="1">
        <v>45</v>
      </c>
      <c r="D481" s="5" t="s">
        <v>16</v>
      </c>
      <c r="E481" s="5" t="s">
        <v>17</v>
      </c>
      <c r="F481" s="5" t="s">
        <v>9</v>
      </c>
      <c r="G481" t="s">
        <v>36</v>
      </c>
      <c r="H481" t="s">
        <v>11</v>
      </c>
      <c r="I481" s="1">
        <v>0</v>
      </c>
      <c r="J481" s="1">
        <v>0</v>
      </c>
      <c r="K481" s="1">
        <f t="shared" si="28"/>
        <v>0</v>
      </c>
      <c r="L481" s="1" t="str">
        <f t="shared" si="29"/>
        <v>non smoker</v>
      </c>
      <c r="M481" s="5" t="s">
        <v>72</v>
      </c>
      <c r="N481" s="7">
        <v>2600</v>
      </c>
      <c r="O481" s="6" t="str">
        <f t="shared" si="30"/>
        <v>Low Income</v>
      </c>
      <c r="P481" s="1" t="str">
        <f t="shared" si="31"/>
        <v>Middle Age</v>
      </c>
    </row>
    <row r="482" spans="1:16" s="1" customFormat="1" x14ac:dyDescent="0.3">
      <c r="A482" s="1">
        <v>481</v>
      </c>
      <c r="B482" t="s">
        <v>6</v>
      </c>
      <c r="C482" s="1">
        <v>63</v>
      </c>
      <c r="D482" s="5" t="s">
        <v>16</v>
      </c>
      <c r="E482" s="5" t="s">
        <v>17</v>
      </c>
      <c r="F482" s="5" t="s">
        <v>18</v>
      </c>
      <c r="G482" t="s">
        <v>36</v>
      </c>
      <c r="H482" t="s">
        <v>11</v>
      </c>
      <c r="I482" s="1">
        <v>0</v>
      </c>
      <c r="J482" s="1">
        <v>0</v>
      </c>
      <c r="K482" s="1">
        <f t="shared" si="28"/>
        <v>0</v>
      </c>
      <c r="L482" s="1" t="str">
        <f t="shared" si="29"/>
        <v>non smoker</v>
      </c>
      <c r="M482" s="5" t="s">
        <v>72</v>
      </c>
      <c r="N482" s="7" t="s">
        <v>63</v>
      </c>
      <c r="O482" s="6" t="str">
        <f t="shared" si="30"/>
        <v>Very High Income</v>
      </c>
      <c r="P482" s="1" t="str">
        <f t="shared" si="31"/>
        <v>Old Age</v>
      </c>
    </row>
    <row r="483" spans="1:16" s="1" customFormat="1" x14ac:dyDescent="0.3">
      <c r="A483" s="1">
        <v>482</v>
      </c>
      <c r="B483" t="s">
        <v>6</v>
      </c>
      <c r="C483" s="1">
        <v>62</v>
      </c>
      <c r="D483" s="5" t="s">
        <v>16</v>
      </c>
      <c r="E483" s="5" t="s">
        <v>17</v>
      </c>
      <c r="F483" s="5" t="s">
        <v>31</v>
      </c>
      <c r="G483" t="s">
        <v>36</v>
      </c>
      <c r="H483" t="s">
        <v>11</v>
      </c>
      <c r="I483" s="1">
        <v>0</v>
      </c>
      <c r="J483" s="1">
        <v>0</v>
      </c>
      <c r="K483" s="1">
        <f t="shared" si="28"/>
        <v>0</v>
      </c>
      <c r="L483" s="1" t="str">
        <f t="shared" si="29"/>
        <v>non smoker</v>
      </c>
      <c r="M483" s="5" t="s">
        <v>72</v>
      </c>
      <c r="N483" s="7">
        <v>20800</v>
      </c>
      <c r="O483" s="6" t="str">
        <f t="shared" si="30"/>
        <v>High Income</v>
      </c>
      <c r="P483" s="1" t="str">
        <f t="shared" si="31"/>
        <v>Old Age</v>
      </c>
    </row>
    <row r="484" spans="1:16" s="1" customFormat="1" x14ac:dyDescent="0.3">
      <c r="A484" s="1">
        <v>483</v>
      </c>
      <c r="B484" t="s">
        <v>12</v>
      </c>
      <c r="C484" s="1">
        <v>49</v>
      </c>
      <c r="D484" s="5" t="s">
        <v>16</v>
      </c>
      <c r="E484" s="5" t="s">
        <v>8</v>
      </c>
      <c r="F484" s="5" t="s">
        <v>18</v>
      </c>
      <c r="G484" t="s">
        <v>36</v>
      </c>
      <c r="H484" t="s">
        <v>11</v>
      </c>
      <c r="I484" s="1">
        <v>0</v>
      </c>
      <c r="J484" s="1">
        <v>0</v>
      </c>
      <c r="K484" s="1">
        <f t="shared" si="28"/>
        <v>0</v>
      </c>
      <c r="L484" s="1" t="str">
        <f t="shared" si="29"/>
        <v>non smoker</v>
      </c>
      <c r="M484" s="5" t="s">
        <v>72</v>
      </c>
      <c r="N484" s="7">
        <v>10400</v>
      </c>
      <c r="O484" s="6" t="str">
        <f t="shared" si="30"/>
        <v>Middle Income</v>
      </c>
      <c r="P484" s="1" t="str">
        <f t="shared" si="31"/>
        <v>Middle Age</v>
      </c>
    </row>
    <row r="485" spans="1:16" s="1" customFormat="1" x14ac:dyDescent="0.3">
      <c r="A485" s="1">
        <v>484</v>
      </c>
      <c r="B485" t="s">
        <v>6</v>
      </c>
      <c r="C485" s="1">
        <v>33</v>
      </c>
      <c r="D485" s="5" t="s">
        <v>16</v>
      </c>
      <c r="E485" s="5" t="s">
        <v>29</v>
      </c>
      <c r="F485" s="5" t="s">
        <v>18</v>
      </c>
      <c r="G485" t="s">
        <v>36</v>
      </c>
      <c r="H485" t="s">
        <v>11</v>
      </c>
      <c r="I485" s="1">
        <v>0</v>
      </c>
      <c r="J485" s="1">
        <v>0</v>
      </c>
      <c r="K485" s="1">
        <f t="shared" si="28"/>
        <v>0</v>
      </c>
      <c r="L485" s="1" t="str">
        <f t="shared" si="29"/>
        <v>non smoker</v>
      </c>
      <c r="M485" s="5" t="s">
        <v>72</v>
      </c>
      <c r="N485" s="7">
        <v>10400</v>
      </c>
      <c r="O485" s="6" t="str">
        <f t="shared" si="30"/>
        <v>Middle Income</v>
      </c>
      <c r="P485" s="1" t="str">
        <f t="shared" si="31"/>
        <v>Young Adults</v>
      </c>
    </row>
    <row r="486" spans="1:16" s="1" customFormat="1" x14ac:dyDescent="0.3">
      <c r="A486" s="1">
        <v>485</v>
      </c>
      <c r="B486" t="s">
        <v>12</v>
      </c>
      <c r="C486" s="1">
        <v>16</v>
      </c>
      <c r="D486" s="5" t="s">
        <v>13</v>
      </c>
      <c r="E486" s="5" t="s">
        <v>19</v>
      </c>
      <c r="F486" s="5" t="s">
        <v>18</v>
      </c>
      <c r="G486" t="s">
        <v>36</v>
      </c>
      <c r="H486" t="s">
        <v>11</v>
      </c>
      <c r="I486" s="1">
        <v>0</v>
      </c>
      <c r="J486" s="1">
        <v>0</v>
      </c>
      <c r="K486" s="1">
        <f t="shared" si="28"/>
        <v>0</v>
      </c>
      <c r="L486" s="1" t="str">
        <f t="shared" si="29"/>
        <v>non smoker</v>
      </c>
      <c r="M486" s="5" t="s">
        <v>72</v>
      </c>
      <c r="N486" s="7" t="s">
        <v>23</v>
      </c>
      <c r="O486" s="6" t="str">
        <f t="shared" si="30"/>
        <v>Not Provided</v>
      </c>
      <c r="P486" s="1" t="str">
        <f t="shared" si="31"/>
        <v>Young Adults</v>
      </c>
    </row>
    <row r="487" spans="1:16" s="1" customFormat="1" x14ac:dyDescent="0.3">
      <c r="A487" s="1">
        <v>486</v>
      </c>
      <c r="B487" t="s">
        <v>6</v>
      </c>
      <c r="C487" s="1">
        <v>58</v>
      </c>
      <c r="D487" s="5" t="s">
        <v>16</v>
      </c>
      <c r="E487" s="5" t="s">
        <v>17</v>
      </c>
      <c r="F487" s="5" t="s">
        <v>9</v>
      </c>
      <c r="G487" t="s">
        <v>36</v>
      </c>
      <c r="H487" t="s">
        <v>11</v>
      </c>
      <c r="I487" s="1">
        <v>0</v>
      </c>
      <c r="J487" s="1">
        <v>0</v>
      </c>
      <c r="K487" s="1">
        <f t="shared" si="28"/>
        <v>0</v>
      </c>
      <c r="L487" s="1" t="str">
        <f t="shared" si="29"/>
        <v>non smoker</v>
      </c>
      <c r="M487" s="5" t="s">
        <v>72</v>
      </c>
      <c r="N487" s="7" t="s">
        <v>63</v>
      </c>
      <c r="O487" s="6" t="str">
        <f t="shared" si="30"/>
        <v>Very High Income</v>
      </c>
      <c r="P487" s="1" t="str">
        <f t="shared" si="31"/>
        <v>Middle Age</v>
      </c>
    </row>
    <row r="488" spans="1:16" s="1" customFormat="1" x14ac:dyDescent="0.3">
      <c r="A488" s="1">
        <v>487</v>
      </c>
      <c r="B488" t="s">
        <v>12</v>
      </c>
      <c r="C488" s="1">
        <v>33</v>
      </c>
      <c r="D488" s="5" t="s">
        <v>27</v>
      </c>
      <c r="E488" s="5" t="s">
        <v>29</v>
      </c>
      <c r="F488" s="5" t="s">
        <v>18</v>
      </c>
      <c r="G488" t="s">
        <v>36</v>
      </c>
      <c r="H488" t="s">
        <v>11</v>
      </c>
      <c r="I488" s="1">
        <v>0</v>
      </c>
      <c r="J488" s="1">
        <v>0</v>
      </c>
      <c r="K488" s="1">
        <f t="shared" si="28"/>
        <v>0</v>
      </c>
      <c r="L488" s="1" t="str">
        <f t="shared" si="29"/>
        <v>non smoker</v>
      </c>
      <c r="M488" s="5" t="s">
        <v>72</v>
      </c>
      <c r="N488" s="7">
        <v>5200</v>
      </c>
      <c r="O488" s="6" t="str">
        <f t="shared" si="30"/>
        <v>Low Income</v>
      </c>
      <c r="P488" s="1" t="str">
        <f t="shared" si="31"/>
        <v>Young Adults</v>
      </c>
    </row>
    <row r="489" spans="1:16" s="1" customFormat="1" x14ac:dyDescent="0.3">
      <c r="A489" s="1">
        <v>488</v>
      </c>
      <c r="B489" t="s">
        <v>6</v>
      </c>
      <c r="C489" s="1">
        <v>65</v>
      </c>
      <c r="D489" s="5" t="s">
        <v>16</v>
      </c>
      <c r="E489" s="5" t="s">
        <v>17</v>
      </c>
      <c r="F489" s="5" t="s">
        <v>9</v>
      </c>
      <c r="G489" t="s">
        <v>36</v>
      </c>
      <c r="H489" t="s">
        <v>11</v>
      </c>
      <c r="I489" s="1">
        <v>0</v>
      </c>
      <c r="J489" s="1">
        <v>0</v>
      </c>
      <c r="K489" s="1">
        <f t="shared" si="28"/>
        <v>0</v>
      </c>
      <c r="L489" s="1" t="str">
        <f t="shared" si="29"/>
        <v>non smoker</v>
      </c>
      <c r="M489" s="5" t="s">
        <v>72</v>
      </c>
      <c r="N489" s="7">
        <v>28600</v>
      </c>
      <c r="O489" s="6" t="str">
        <f t="shared" si="30"/>
        <v>High Income</v>
      </c>
      <c r="P489" s="1" t="str">
        <f t="shared" si="31"/>
        <v>Old Age</v>
      </c>
    </row>
    <row r="490" spans="1:16" s="1" customFormat="1" x14ac:dyDescent="0.3">
      <c r="A490" s="1">
        <v>489</v>
      </c>
      <c r="B490" t="s">
        <v>12</v>
      </c>
      <c r="C490" s="1">
        <v>39</v>
      </c>
      <c r="D490" s="5" t="s">
        <v>13</v>
      </c>
      <c r="E490" s="5" t="s">
        <v>17</v>
      </c>
      <c r="F490" s="5" t="s">
        <v>35</v>
      </c>
      <c r="G490" t="s">
        <v>36</v>
      </c>
      <c r="H490" t="s">
        <v>11</v>
      </c>
      <c r="I490" s="1">
        <v>0</v>
      </c>
      <c r="J490" s="1">
        <v>0</v>
      </c>
      <c r="K490" s="1">
        <f t="shared" si="28"/>
        <v>0</v>
      </c>
      <c r="L490" s="1" t="str">
        <f t="shared" si="29"/>
        <v>non smoker</v>
      </c>
      <c r="M490" s="5" t="s">
        <v>72</v>
      </c>
      <c r="N490" s="7">
        <v>20800</v>
      </c>
      <c r="O490" s="6" t="str">
        <f t="shared" si="30"/>
        <v>High Income</v>
      </c>
      <c r="P490" s="1" t="str">
        <f t="shared" si="31"/>
        <v>Middle Age</v>
      </c>
    </row>
    <row r="491" spans="1:16" s="1" customFormat="1" x14ac:dyDescent="0.3">
      <c r="A491" s="1">
        <v>490</v>
      </c>
      <c r="B491" t="s">
        <v>12</v>
      </c>
      <c r="C491" s="1">
        <v>57</v>
      </c>
      <c r="D491" s="5" t="s">
        <v>16</v>
      </c>
      <c r="E491" s="5" t="s">
        <v>28</v>
      </c>
      <c r="F491" s="5" t="s">
        <v>9</v>
      </c>
      <c r="G491" t="s">
        <v>36</v>
      </c>
      <c r="H491" t="s">
        <v>14</v>
      </c>
      <c r="I491" s="1">
        <v>6</v>
      </c>
      <c r="J491" s="1">
        <v>4</v>
      </c>
      <c r="K491" s="1">
        <f t="shared" si="28"/>
        <v>10</v>
      </c>
      <c r="L491" s="1" t="str">
        <f t="shared" si="29"/>
        <v>light smoker</v>
      </c>
      <c r="M491" s="5" t="s">
        <v>15</v>
      </c>
      <c r="N491" s="7">
        <v>15600</v>
      </c>
      <c r="O491" s="6" t="str">
        <f t="shared" si="30"/>
        <v>Middle Income</v>
      </c>
      <c r="P491" s="1" t="str">
        <f t="shared" si="31"/>
        <v>Middle Age</v>
      </c>
    </row>
    <row r="492" spans="1:16" s="1" customFormat="1" x14ac:dyDescent="0.3">
      <c r="A492" s="1">
        <v>491</v>
      </c>
      <c r="B492" t="s">
        <v>12</v>
      </c>
      <c r="C492" s="1">
        <v>31</v>
      </c>
      <c r="D492" s="5" t="s">
        <v>16</v>
      </c>
      <c r="E492" s="5" t="s">
        <v>30</v>
      </c>
      <c r="F492" s="5" t="s">
        <v>9</v>
      </c>
      <c r="G492" t="s">
        <v>36</v>
      </c>
      <c r="H492" t="s">
        <v>11</v>
      </c>
      <c r="I492" s="1">
        <v>0</v>
      </c>
      <c r="J492" s="1">
        <v>0</v>
      </c>
      <c r="K492" s="1">
        <f t="shared" si="28"/>
        <v>0</v>
      </c>
      <c r="L492" s="1" t="str">
        <f t="shared" si="29"/>
        <v>non smoker</v>
      </c>
      <c r="M492" s="5" t="s">
        <v>72</v>
      </c>
      <c r="N492" s="7">
        <v>2600</v>
      </c>
      <c r="O492" s="6" t="str">
        <f t="shared" si="30"/>
        <v>Low Income</v>
      </c>
      <c r="P492" s="1" t="str">
        <f t="shared" si="31"/>
        <v>Young Adults</v>
      </c>
    </row>
    <row r="493" spans="1:16" s="1" customFormat="1" x14ac:dyDescent="0.3">
      <c r="A493" s="1">
        <v>492</v>
      </c>
      <c r="B493" t="s">
        <v>6</v>
      </c>
      <c r="C493" s="1">
        <v>79</v>
      </c>
      <c r="D493" s="5" t="s">
        <v>16</v>
      </c>
      <c r="E493" s="5" t="s">
        <v>8</v>
      </c>
      <c r="F493" s="5" t="s">
        <v>9</v>
      </c>
      <c r="G493" t="s">
        <v>36</v>
      </c>
      <c r="H493" t="s">
        <v>11</v>
      </c>
      <c r="I493" s="1">
        <v>0</v>
      </c>
      <c r="J493" s="1">
        <v>0</v>
      </c>
      <c r="K493" s="1">
        <f t="shared" si="28"/>
        <v>0</v>
      </c>
      <c r="L493" s="1" t="str">
        <f t="shared" si="29"/>
        <v>non smoker</v>
      </c>
      <c r="M493" s="5" t="s">
        <v>72</v>
      </c>
      <c r="N493" s="7">
        <v>10400</v>
      </c>
      <c r="O493" s="6" t="str">
        <f t="shared" si="30"/>
        <v>Middle Income</v>
      </c>
      <c r="P493" s="1" t="str">
        <f t="shared" si="31"/>
        <v>Old Age</v>
      </c>
    </row>
    <row r="494" spans="1:16" s="1" customFormat="1" x14ac:dyDescent="0.3">
      <c r="A494" s="1">
        <v>493</v>
      </c>
      <c r="B494" t="s">
        <v>12</v>
      </c>
      <c r="C494" s="1">
        <v>16</v>
      </c>
      <c r="D494" s="5" t="s">
        <v>13</v>
      </c>
      <c r="E494" s="5" t="s">
        <v>20</v>
      </c>
      <c r="F494" s="5" t="s">
        <v>9</v>
      </c>
      <c r="G494" t="s">
        <v>36</v>
      </c>
      <c r="H494" t="s">
        <v>14</v>
      </c>
      <c r="I494" s="1">
        <v>2</v>
      </c>
      <c r="J494" s="1">
        <v>2</v>
      </c>
      <c r="K494" s="1">
        <f t="shared" si="28"/>
        <v>4</v>
      </c>
      <c r="L494" s="1" t="str">
        <f t="shared" si="29"/>
        <v>occasional smoker</v>
      </c>
      <c r="M494" s="5" t="s">
        <v>15</v>
      </c>
      <c r="N494" s="7" t="s">
        <v>62</v>
      </c>
      <c r="O494" s="6" t="str">
        <f t="shared" si="30"/>
        <v>Very High Income</v>
      </c>
      <c r="P494" s="1" t="str">
        <f t="shared" si="31"/>
        <v>Young Adults</v>
      </c>
    </row>
    <row r="495" spans="1:16" s="1" customFormat="1" x14ac:dyDescent="0.3">
      <c r="A495" s="1">
        <v>494</v>
      </c>
      <c r="B495" t="s">
        <v>12</v>
      </c>
      <c r="C495" s="1">
        <v>54</v>
      </c>
      <c r="D495" s="5" t="s">
        <v>16</v>
      </c>
      <c r="E495" s="5" t="s">
        <v>8</v>
      </c>
      <c r="F495" s="5" t="s">
        <v>9</v>
      </c>
      <c r="G495" t="s">
        <v>36</v>
      </c>
      <c r="H495" t="s">
        <v>11</v>
      </c>
      <c r="I495" s="1">
        <v>0</v>
      </c>
      <c r="J495" s="1">
        <v>0</v>
      </c>
      <c r="K495" s="1">
        <f t="shared" si="28"/>
        <v>0</v>
      </c>
      <c r="L495" s="1" t="str">
        <f t="shared" si="29"/>
        <v>non smoker</v>
      </c>
      <c r="M495" s="5" t="s">
        <v>72</v>
      </c>
      <c r="N495" s="7">
        <v>10400</v>
      </c>
      <c r="O495" s="6" t="str">
        <f t="shared" si="30"/>
        <v>Middle Income</v>
      </c>
      <c r="P495" s="1" t="str">
        <f t="shared" si="31"/>
        <v>Middle Age</v>
      </c>
    </row>
    <row r="496" spans="1:16" s="1" customFormat="1" x14ac:dyDescent="0.3">
      <c r="A496" s="1">
        <v>495</v>
      </c>
      <c r="B496" t="s">
        <v>12</v>
      </c>
      <c r="C496" s="1">
        <v>37</v>
      </c>
      <c r="D496" s="5" t="s">
        <v>7</v>
      </c>
      <c r="E496" s="5" t="s">
        <v>19</v>
      </c>
      <c r="F496" s="5" t="s">
        <v>18</v>
      </c>
      <c r="G496" t="s">
        <v>36</v>
      </c>
      <c r="H496" t="s">
        <v>14</v>
      </c>
      <c r="I496" s="1">
        <v>12</v>
      </c>
      <c r="J496" s="1">
        <v>12</v>
      </c>
      <c r="K496" s="1">
        <f t="shared" si="28"/>
        <v>24</v>
      </c>
      <c r="L496" s="1" t="str">
        <f t="shared" si="29"/>
        <v>moderate smoker</v>
      </c>
      <c r="M496" s="5" t="s">
        <v>15</v>
      </c>
      <c r="N496" s="7">
        <v>10400</v>
      </c>
      <c r="O496" s="6" t="str">
        <f t="shared" si="30"/>
        <v>Middle Income</v>
      </c>
      <c r="P496" s="1" t="str">
        <f t="shared" si="31"/>
        <v>Middle Age</v>
      </c>
    </row>
    <row r="497" spans="1:16" s="1" customFormat="1" x14ac:dyDescent="0.3">
      <c r="A497" s="1">
        <v>496</v>
      </c>
      <c r="B497" t="s">
        <v>12</v>
      </c>
      <c r="C497" s="1">
        <v>87</v>
      </c>
      <c r="D497" s="5" t="s">
        <v>22</v>
      </c>
      <c r="E497" s="5" t="s">
        <v>8</v>
      </c>
      <c r="F497" s="5" t="s">
        <v>18</v>
      </c>
      <c r="G497" t="s">
        <v>36</v>
      </c>
      <c r="H497" t="s">
        <v>11</v>
      </c>
      <c r="I497" s="1">
        <v>0</v>
      </c>
      <c r="J497" s="1">
        <v>0</v>
      </c>
      <c r="K497" s="1">
        <f t="shared" si="28"/>
        <v>0</v>
      </c>
      <c r="L497" s="1" t="str">
        <f t="shared" si="29"/>
        <v>non smoker</v>
      </c>
      <c r="M497" s="5" t="s">
        <v>72</v>
      </c>
      <c r="N497" s="7">
        <v>5200</v>
      </c>
      <c r="O497" s="6" t="str">
        <f t="shared" si="30"/>
        <v>Low Income</v>
      </c>
      <c r="P497" s="1" t="str">
        <f t="shared" si="31"/>
        <v>Old Age</v>
      </c>
    </row>
    <row r="498" spans="1:16" s="1" customFormat="1" x14ac:dyDescent="0.3">
      <c r="A498" s="1">
        <v>497</v>
      </c>
      <c r="B498" t="s">
        <v>6</v>
      </c>
      <c r="C498" s="1">
        <v>32</v>
      </c>
      <c r="D498" s="5" t="s">
        <v>13</v>
      </c>
      <c r="E498" s="5" t="s">
        <v>17</v>
      </c>
      <c r="F498" s="5" t="s">
        <v>18</v>
      </c>
      <c r="G498" t="s">
        <v>36</v>
      </c>
      <c r="H498" t="s">
        <v>11</v>
      </c>
      <c r="I498" s="1">
        <v>0</v>
      </c>
      <c r="J498" s="1">
        <v>0</v>
      </c>
      <c r="K498" s="1">
        <f t="shared" si="28"/>
        <v>0</v>
      </c>
      <c r="L498" s="1" t="str">
        <f t="shared" si="29"/>
        <v>non smoker</v>
      </c>
      <c r="M498" s="5" t="s">
        <v>72</v>
      </c>
      <c r="N498" s="7">
        <v>2600</v>
      </c>
      <c r="O498" s="6" t="str">
        <f t="shared" si="30"/>
        <v>Low Income</v>
      </c>
      <c r="P498" s="1" t="str">
        <f t="shared" si="31"/>
        <v>Young Adults</v>
      </c>
    </row>
    <row r="499" spans="1:16" s="1" customFormat="1" x14ac:dyDescent="0.3">
      <c r="A499" s="1">
        <v>498</v>
      </c>
      <c r="B499" t="s">
        <v>6</v>
      </c>
      <c r="C499" s="1">
        <v>72</v>
      </c>
      <c r="D499" s="5" t="s">
        <v>16</v>
      </c>
      <c r="E499" s="5" t="s">
        <v>8</v>
      </c>
      <c r="F499" s="5" t="s">
        <v>9</v>
      </c>
      <c r="G499" t="s">
        <v>36</v>
      </c>
      <c r="H499" t="s">
        <v>11</v>
      </c>
      <c r="I499" s="1">
        <v>0</v>
      </c>
      <c r="J499" s="1">
        <v>0</v>
      </c>
      <c r="K499" s="1">
        <f t="shared" si="28"/>
        <v>0</v>
      </c>
      <c r="L499" s="1" t="str">
        <f t="shared" si="29"/>
        <v>non smoker</v>
      </c>
      <c r="M499" s="5" t="s">
        <v>72</v>
      </c>
      <c r="N499" s="7">
        <v>5200</v>
      </c>
      <c r="O499" s="6" t="str">
        <f t="shared" si="30"/>
        <v>Low Income</v>
      </c>
      <c r="P499" s="1" t="str">
        <f t="shared" si="31"/>
        <v>Old Age</v>
      </c>
    </row>
    <row r="500" spans="1:16" s="1" customFormat="1" x14ac:dyDescent="0.3">
      <c r="A500" s="1">
        <v>499</v>
      </c>
      <c r="B500" t="s">
        <v>6</v>
      </c>
      <c r="C500" s="1">
        <v>20</v>
      </c>
      <c r="D500" s="5" t="s">
        <v>16</v>
      </c>
      <c r="E500" s="5" t="s">
        <v>19</v>
      </c>
      <c r="F500" s="5" t="s">
        <v>18</v>
      </c>
      <c r="G500" t="s">
        <v>36</v>
      </c>
      <c r="H500" t="s">
        <v>14</v>
      </c>
      <c r="I500" s="1">
        <v>30</v>
      </c>
      <c r="J500" s="1">
        <v>15</v>
      </c>
      <c r="K500" s="1">
        <f t="shared" si="28"/>
        <v>45</v>
      </c>
      <c r="L500" s="1" t="str">
        <f t="shared" si="29"/>
        <v>moderate smoker</v>
      </c>
      <c r="M500" s="5" t="s">
        <v>21</v>
      </c>
      <c r="N500" s="7">
        <v>10400</v>
      </c>
      <c r="O500" s="6" t="str">
        <f t="shared" si="30"/>
        <v>Middle Income</v>
      </c>
      <c r="P500" s="1" t="str">
        <f t="shared" si="31"/>
        <v>Young Adults</v>
      </c>
    </row>
    <row r="501" spans="1:16" s="1" customFormat="1" x14ac:dyDescent="0.3">
      <c r="A501" s="1">
        <v>500</v>
      </c>
      <c r="B501" t="s">
        <v>6</v>
      </c>
      <c r="C501" s="1">
        <v>77</v>
      </c>
      <c r="D501" s="5" t="s">
        <v>16</v>
      </c>
      <c r="E501" s="5" t="s">
        <v>8</v>
      </c>
      <c r="F501" s="5" t="s">
        <v>18</v>
      </c>
      <c r="G501" t="s">
        <v>36</v>
      </c>
      <c r="H501" t="s">
        <v>11</v>
      </c>
      <c r="I501" s="1">
        <v>0</v>
      </c>
      <c r="J501" s="1">
        <v>0</v>
      </c>
      <c r="K501" s="1">
        <f t="shared" si="28"/>
        <v>0</v>
      </c>
      <c r="L501" s="1" t="str">
        <f t="shared" si="29"/>
        <v>non smoker</v>
      </c>
      <c r="M501" s="5" t="s">
        <v>72</v>
      </c>
      <c r="N501" s="7">
        <v>2600</v>
      </c>
      <c r="O501" s="6" t="str">
        <f t="shared" si="30"/>
        <v>Low Income</v>
      </c>
      <c r="P501" s="1" t="str">
        <f t="shared" si="31"/>
        <v>Old Age</v>
      </c>
    </row>
    <row r="502" spans="1:16" s="1" customFormat="1" x14ac:dyDescent="0.3">
      <c r="A502" s="1">
        <v>501</v>
      </c>
      <c r="B502" t="s">
        <v>12</v>
      </c>
      <c r="C502" s="1">
        <v>63</v>
      </c>
      <c r="D502" s="5" t="s">
        <v>16</v>
      </c>
      <c r="E502" s="5" t="s">
        <v>8</v>
      </c>
      <c r="F502" s="5" t="s">
        <v>18</v>
      </c>
      <c r="G502" t="s">
        <v>36</v>
      </c>
      <c r="H502" t="s">
        <v>11</v>
      </c>
      <c r="I502" s="1">
        <v>0</v>
      </c>
      <c r="J502" s="1">
        <v>0</v>
      </c>
      <c r="K502" s="1">
        <f t="shared" si="28"/>
        <v>0</v>
      </c>
      <c r="L502" s="1" t="str">
        <f t="shared" si="29"/>
        <v>non smoker</v>
      </c>
      <c r="M502" s="5" t="s">
        <v>72</v>
      </c>
      <c r="N502" s="7" t="s">
        <v>62</v>
      </c>
      <c r="O502" s="6" t="str">
        <f t="shared" si="30"/>
        <v>Very High Income</v>
      </c>
      <c r="P502" s="1" t="str">
        <f t="shared" si="31"/>
        <v>Old Age</v>
      </c>
    </row>
    <row r="503" spans="1:16" s="1" customFormat="1" x14ac:dyDescent="0.3">
      <c r="A503" s="1">
        <v>502</v>
      </c>
      <c r="B503" t="s">
        <v>6</v>
      </c>
      <c r="C503" s="1">
        <v>56</v>
      </c>
      <c r="D503" s="5" t="s">
        <v>16</v>
      </c>
      <c r="E503" s="5" t="s">
        <v>8</v>
      </c>
      <c r="F503" s="5" t="s">
        <v>18</v>
      </c>
      <c r="G503" t="s">
        <v>36</v>
      </c>
      <c r="H503" t="s">
        <v>11</v>
      </c>
      <c r="I503" s="1">
        <v>0</v>
      </c>
      <c r="J503" s="1">
        <v>0</v>
      </c>
      <c r="K503" s="1">
        <f t="shared" si="28"/>
        <v>0</v>
      </c>
      <c r="L503" s="1" t="str">
        <f t="shared" si="29"/>
        <v>non smoker</v>
      </c>
      <c r="M503" s="5" t="s">
        <v>72</v>
      </c>
      <c r="N503" s="7">
        <v>10400</v>
      </c>
      <c r="O503" s="6" t="str">
        <f t="shared" si="30"/>
        <v>Middle Income</v>
      </c>
      <c r="P503" s="1" t="str">
        <f t="shared" si="31"/>
        <v>Middle Age</v>
      </c>
    </row>
    <row r="504" spans="1:16" s="1" customFormat="1" x14ac:dyDescent="0.3">
      <c r="A504" s="1">
        <v>503</v>
      </c>
      <c r="B504" t="s">
        <v>6</v>
      </c>
      <c r="C504" s="1">
        <v>34</v>
      </c>
      <c r="D504" s="5" t="s">
        <v>13</v>
      </c>
      <c r="E504" s="5" t="s">
        <v>19</v>
      </c>
      <c r="F504" s="5" t="s">
        <v>9</v>
      </c>
      <c r="G504" t="s">
        <v>36</v>
      </c>
      <c r="H504" t="s">
        <v>14</v>
      </c>
      <c r="I504" s="1">
        <v>10</v>
      </c>
      <c r="J504" s="1">
        <v>5</v>
      </c>
      <c r="K504" s="1">
        <f t="shared" si="28"/>
        <v>15</v>
      </c>
      <c r="L504" s="1" t="str">
        <f t="shared" si="29"/>
        <v>light smoker</v>
      </c>
      <c r="M504" s="5" t="s">
        <v>21</v>
      </c>
      <c r="N504" s="7">
        <v>15600</v>
      </c>
      <c r="O504" s="6" t="str">
        <f t="shared" si="30"/>
        <v>Middle Income</v>
      </c>
      <c r="P504" s="1" t="str">
        <f t="shared" si="31"/>
        <v>Young Adults</v>
      </c>
    </row>
    <row r="505" spans="1:16" s="1" customFormat="1" x14ac:dyDescent="0.3">
      <c r="A505" s="1">
        <v>504</v>
      </c>
      <c r="B505" t="s">
        <v>12</v>
      </c>
      <c r="C505" s="1">
        <v>24</v>
      </c>
      <c r="D505" s="5" t="s">
        <v>16</v>
      </c>
      <c r="E505" s="5" t="s">
        <v>30</v>
      </c>
      <c r="F505" s="5" t="s">
        <v>18</v>
      </c>
      <c r="G505" t="s">
        <v>36</v>
      </c>
      <c r="H505" t="s">
        <v>11</v>
      </c>
      <c r="I505" s="1">
        <v>0</v>
      </c>
      <c r="J505" s="1">
        <v>0</v>
      </c>
      <c r="K505" s="1">
        <f t="shared" si="28"/>
        <v>0</v>
      </c>
      <c r="L505" s="1" t="str">
        <f t="shared" si="29"/>
        <v>non smoker</v>
      </c>
      <c r="M505" s="5" t="s">
        <v>72</v>
      </c>
      <c r="N505" s="7">
        <v>20800</v>
      </c>
      <c r="O505" s="6" t="str">
        <f t="shared" si="30"/>
        <v>High Income</v>
      </c>
      <c r="P505" s="1" t="str">
        <f t="shared" si="31"/>
        <v>Young Adults</v>
      </c>
    </row>
    <row r="506" spans="1:16" s="1" customFormat="1" x14ac:dyDescent="0.3">
      <c r="A506" s="1">
        <v>505</v>
      </c>
      <c r="B506" t="s">
        <v>12</v>
      </c>
      <c r="C506" s="1">
        <v>42</v>
      </c>
      <c r="D506" s="5" t="s">
        <v>13</v>
      </c>
      <c r="E506" s="5" t="s">
        <v>19</v>
      </c>
      <c r="F506" s="5" t="s">
        <v>9</v>
      </c>
      <c r="G506" t="s">
        <v>36</v>
      </c>
      <c r="H506" t="s">
        <v>14</v>
      </c>
      <c r="I506" s="1">
        <v>10</v>
      </c>
      <c r="J506" s="1">
        <v>3</v>
      </c>
      <c r="K506" s="1">
        <f t="shared" si="28"/>
        <v>13</v>
      </c>
      <c r="L506" s="1" t="str">
        <f t="shared" si="29"/>
        <v>light smoker</v>
      </c>
      <c r="M506" s="5" t="s">
        <v>21</v>
      </c>
      <c r="N506" s="7">
        <v>15600</v>
      </c>
      <c r="O506" s="6" t="str">
        <f t="shared" si="30"/>
        <v>Middle Income</v>
      </c>
      <c r="P506" s="1" t="str">
        <f t="shared" si="31"/>
        <v>Middle Age</v>
      </c>
    </row>
    <row r="507" spans="1:16" s="1" customFormat="1" x14ac:dyDescent="0.3">
      <c r="A507" s="1">
        <v>506</v>
      </c>
      <c r="B507" t="s">
        <v>6</v>
      </c>
      <c r="C507" s="1">
        <v>71</v>
      </c>
      <c r="D507" s="5" t="s">
        <v>16</v>
      </c>
      <c r="E507" s="5" t="s">
        <v>8</v>
      </c>
      <c r="F507" s="5" t="s">
        <v>18</v>
      </c>
      <c r="G507" t="s">
        <v>36</v>
      </c>
      <c r="H507" t="s">
        <v>11</v>
      </c>
      <c r="I507" s="1">
        <v>0</v>
      </c>
      <c r="J507" s="1">
        <v>0</v>
      </c>
      <c r="K507" s="1">
        <f t="shared" si="28"/>
        <v>0</v>
      </c>
      <c r="L507" s="1" t="str">
        <f t="shared" si="29"/>
        <v>non smoker</v>
      </c>
      <c r="M507" s="5" t="s">
        <v>72</v>
      </c>
      <c r="N507" s="7">
        <v>5200</v>
      </c>
      <c r="O507" s="6" t="str">
        <f t="shared" si="30"/>
        <v>Low Income</v>
      </c>
      <c r="P507" s="1" t="str">
        <f t="shared" si="31"/>
        <v>Old Age</v>
      </c>
    </row>
    <row r="508" spans="1:16" s="1" customFormat="1" x14ac:dyDescent="0.3">
      <c r="A508" s="1">
        <v>507</v>
      </c>
      <c r="B508" t="s">
        <v>12</v>
      </c>
      <c r="C508" s="1">
        <v>48</v>
      </c>
      <c r="D508" s="5" t="s">
        <v>16</v>
      </c>
      <c r="E508" s="5" t="s">
        <v>19</v>
      </c>
      <c r="F508" s="5" t="s">
        <v>18</v>
      </c>
      <c r="G508" t="s">
        <v>36</v>
      </c>
      <c r="H508" t="s">
        <v>11</v>
      </c>
      <c r="I508" s="1">
        <v>0</v>
      </c>
      <c r="J508" s="1">
        <v>0</v>
      </c>
      <c r="K508" s="1">
        <f t="shared" si="28"/>
        <v>0</v>
      </c>
      <c r="L508" s="1" t="str">
        <f t="shared" si="29"/>
        <v>non smoker</v>
      </c>
      <c r="M508" s="5" t="s">
        <v>72</v>
      </c>
      <c r="N508" s="7">
        <v>15600</v>
      </c>
      <c r="O508" s="6" t="str">
        <f t="shared" si="30"/>
        <v>Middle Income</v>
      </c>
      <c r="P508" s="1" t="str">
        <f t="shared" si="31"/>
        <v>Middle Age</v>
      </c>
    </row>
    <row r="509" spans="1:16" s="1" customFormat="1" x14ac:dyDescent="0.3">
      <c r="A509" s="1">
        <v>508</v>
      </c>
      <c r="B509" t="s">
        <v>6</v>
      </c>
      <c r="C509" s="1">
        <v>38</v>
      </c>
      <c r="D509" s="5" t="s">
        <v>27</v>
      </c>
      <c r="E509" s="5" t="s">
        <v>29</v>
      </c>
      <c r="F509" s="5" t="s">
        <v>9</v>
      </c>
      <c r="G509" t="s">
        <v>36</v>
      </c>
      <c r="H509" t="s">
        <v>11</v>
      </c>
      <c r="I509" s="1">
        <v>0</v>
      </c>
      <c r="J509" s="1">
        <v>0</v>
      </c>
      <c r="K509" s="1">
        <f t="shared" si="28"/>
        <v>0</v>
      </c>
      <c r="L509" s="1" t="str">
        <f t="shared" si="29"/>
        <v>non smoker</v>
      </c>
      <c r="M509" s="5" t="s">
        <v>72</v>
      </c>
      <c r="N509" s="7">
        <v>28600</v>
      </c>
      <c r="O509" s="6" t="str">
        <f t="shared" si="30"/>
        <v>High Income</v>
      </c>
      <c r="P509" s="1" t="str">
        <f t="shared" si="31"/>
        <v>Middle Age</v>
      </c>
    </row>
    <row r="510" spans="1:16" s="1" customFormat="1" x14ac:dyDescent="0.3">
      <c r="A510" s="1">
        <v>509</v>
      </c>
      <c r="B510" t="s">
        <v>12</v>
      </c>
      <c r="C510" s="1">
        <v>55</v>
      </c>
      <c r="D510" s="5" t="s">
        <v>7</v>
      </c>
      <c r="E510" s="5" t="s">
        <v>30</v>
      </c>
      <c r="F510" s="5" t="s">
        <v>18</v>
      </c>
      <c r="G510" t="s">
        <v>36</v>
      </c>
      <c r="H510" t="s">
        <v>11</v>
      </c>
      <c r="I510" s="1">
        <v>0</v>
      </c>
      <c r="J510" s="1">
        <v>0</v>
      </c>
      <c r="K510" s="1">
        <f t="shared" si="28"/>
        <v>0</v>
      </c>
      <c r="L510" s="1" t="str">
        <f t="shared" si="29"/>
        <v>non smoker</v>
      </c>
      <c r="M510" s="5" t="s">
        <v>72</v>
      </c>
      <c r="N510" s="7" t="s">
        <v>62</v>
      </c>
      <c r="O510" s="6" t="str">
        <f t="shared" si="30"/>
        <v>Very High Income</v>
      </c>
      <c r="P510" s="1" t="str">
        <f t="shared" si="31"/>
        <v>Middle Age</v>
      </c>
    </row>
    <row r="511" spans="1:16" s="1" customFormat="1" x14ac:dyDescent="0.3">
      <c r="A511" s="1">
        <v>510</v>
      </c>
      <c r="B511" t="s">
        <v>6</v>
      </c>
      <c r="C511" s="1">
        <v>50</v>
      </c>
      <c r="D511" s="5" t="s">
        <v>16</v>
      </c>
      <c r="E511" s="5" t="s">
        <v>20</v>
      </c>
      <c r="F511" s="5" t="s">
        <v>18</v>
      </c>
      <c r="G511" t="s">
        <v>36</v>
      </c>
      <c r="H511" t="s">
        <v>11</v>
      </c>
      <c r="I511" s="1">
        <v>0</v>
      </c>
      <c r="J511" s="1">
        <v>0</v>
      </c>
      <c r="K511" s="1">
        <f t="shared" si="28"/>
        <v>0</v>
      </c>
      <c r="L511" s="1" t="str">
        <f t="shared" si="29"/>
        <v>non smoker</v>
      </c>
      <c r="M511" s="5" t="s">
        <v>72</v>
      </c>
      <c r="N511" s="7">
        <v>20800</v>
      </c>
      <c r="O511" s="6" t="str">
        <f t="shared" si="30"/>
        <v>High Income</v>
      </c>
      <c r="P511" s="1" t="str">
        <f t="shared" si="31"/>
        <v>Middle Age</v>
      </c>
    </row>
    <row r="512" spans="1:16" s="1" customFormat="1" x14ac:dyDescent="0.3">
      <c r="A512" s="1">
        <v>511</v>
      </c>
      <c r="B512" t="s">
        <v>6</v>
      </c>
      <c r="C512" s="1">
        <v>30</v>
      </c>
      <c r="D512" s="5" t="s">
        <v>13</v>
      </c>
      <c r="E512" s="5" t="s">
        <v>29</v>
      </c>
      <c r="F512" s="5" t="s">
        <v>18</v>
      </c>
      <c r="G512" t="s">
        <v>36</v>
      </c>
      <c r="H512" t="s">
        <v>11</v>
      </c>
      <c r="I512" s="1">
        <v>0</v>
      </c>
      <c r="J512" s="1">
        <v>0</v>
      </c>
      <c r="K512" s="1">
        <f t="shared" si="28"/>
        <v>0</v>
      </c>
      <c r="L512" s="1" t="str">
        <f t="shared" si="29"/>
        <v>non smoker</v>
      </c>
      <c r="M512" s="5" t="s">
        <v>72</v>
      </c>
      <c r="N512" s="7">
        <v>20800</v>
      </c>
      <c r="O512" s="6" t="str">
        <f t="shared" si="30"/>
        <v>High Income</v>
      </c>
      <c r="P512" s="1" t="str">
        <f t="shared" si="31"/>
        <v>Young Adults</v>
      </c>
    </row>
    <row r="513" spans="1:16" s="1" customFormat="1" x14ac:dyDescent="0.3">
      <c r="A513" s="1">
        <v>512</v>
      </c>
      <c r="B513" t="s">
        <v>12</v>
      </c>
      <c r="C513" s="1">
        <v>72</v>
      </c>
      <c r="D513" s="5" t="s">
        <v>16</v>
      </c>
      <c r="E513" s="5" t="s">
        <v>8</v>
      </c>
      <c r="F513" s="5" t="s">
        <v>18</v>
      </c>
      <c r="G513" t="s">
        <v>36</v>
      </c>
      <c r="H513" t="s">
        <v>11</v>
      </c>
      <c r="I513" s="1">
        <v>0</v>
      </c>
      <c r="J513" s="1">
        <v>0</v>
      </c>
      <c r="K513" s="1">
        <f t="shared" si="28"/>
        <v>0</v>
      </c>
      <c r="L513" s="1" t="str">
        <f t="shared" si="29"/>
        <v>non smoker</v>
      </c>
      <c r="M513" s="5" t="s">
        <v>72</v>
      </c>
      <c r="N513" s="7">
        <v>10400</v>
      </c>
      <c r="O513" s="6" t="str">
        <f t="shared" si="30"/>
        <v>Middle Income</v>
      </c>
      <c r="P513" s="1" t="str">
        <f t="shared" si="31"/>
        <v>Old Age</v>
      </c>
    </row>
    <row r="514" spans="1:16" s="1" customFormat="1" x14ac:dyDescent="0.3">
      <c r="A514" s="1">
        <v>513</v>
      </c>
      <c r="B514" t="s">
        <v>6</v>
      </c>
      <c r="C514" s="1">
        <v>59</v>
      </c>
      <c r="D514" s="5" t="s">
        <v>16</v>
      </c>
      <c r="E514" s="5" t="s">
        <v>24</v>
      </c>
      <c r="F514" s="5" t="s">
        <v>18</v>
      </c>
      <c r="G514" t="s">
        <v>36</v>
      </c>
      <c r="H514" t="s">
        <v>11</v>
      </c>
      <c r="I514" s="1">
        <v>0</v>
      </c>
      <c r="J514" s="1">
        <v>0</v>
      </c>
      <c r="K514" s="1">
        <f t="shared" ref="K514:K577" si="32">SUM(I514,J514)</f>
        <v>0</v>
      </c>
      <c r="L514" s="1" t="str">
        <f t="shared" ref="L514:L577" si="33">IF(I514=0,"non smoker",IF(I514&lt;5,"occasional smoker",IF(I514&lt;=10,"light smoker",IF(I514&lt;=50,"moderate smoker",IF(I514&gt;50,"heavy smoker")))))</f>
        <v>non smoker</v>
      </c>
      <c r="M514" s="5" t="s">
        <v>72</v>
      </c>
      <c r="N514" s="7">
        <v>15600</v>
      </c>
      <c r="O514" s="6" t="str">
        <f t="shared" ref="O514:O577" si="34">_xlfn.SWITCH(TRUE,
    N514 &lt;= 5200, "Low Income",
    N514 &lt;= 15600, "Middle Income",
    N514 &lt;= 28600, "High Income",
    N514 = "Under", "Very Low Income",
    OR(N514 = "Refused", N514 = "Unknown"), "Not Provided",
    TRUE, "Very High Income"
)</f>
        <v>Middle Income</v>
      </c>
      <c r="P514" s="1" t="str">
        <f t="shared" ref="P514:P577" si="35">IF(C514&lt;=35,"Young Adults",IF(C514&lt;=60,"Middle Age",IF(C514&gt;60,"Old Age","0")))</f>
        <v>Middle Age</v>
      </c>
    </row>
    <row r="515" spans="1:16" s="1" customFormat="1" x14ac:dyDescent="0.3">
      <c r="A515" s="1">
        <v>514</v>
      </c>
      <c r="B515" t="s">
        <v>12</v>
      </c>
      <c r="C515" s="1">
        <v>68</v>
      </c>
      <c r="D515" s="5" t="s">
        <v>16</v>
      </c>
      <c r="E515" s="5" t="s">
        <v>28</v>
      </c>
      <c r="F515" s="5" t="s">
        <v>18</v>
      </c>
      <c r="G515" t="s">
        <v>36</v>
      </c>
      <c r="H515" t="s">
        <v>11</v>
      </c>
      <c r="I515" s="1">
        <v>0</v>
      </c>
      <c r="J515" s="1">
        <v>0</v>
      </c>
      <c r="K515" s="1">
        <f t="shared" si="32"/>
        <v>0</v>
      </c>
      <c r="L515" s="1" t="str">
        <f t="shared" si="33"/>
        <v>non smoker</v>
      </c>
      <c r="M515" s="5" t="s">
        <v>72</v>
      </c>
      <c r="N515" s="7">
        <v>15600</v>
      </c>
      <c r="O515" s="6" t="str">
        <f t="shared" si="34"/>
        <v>Middle Income</v>
      </c>
      <c r="P515" s="1" t="str">
        <f t="shared" si="35"/>
        <v>Old Age</v>
      </c>
    </row>
    <row r="516" spans="1:16" s="1" customFormat="1" x14ac:dyDescent="0.3">
      <c r="A516" s="1">
        <v>515</v>
      </c>
      <c r="B516" t="s">
        <v>6</v>
      </c>
      <c r="C516" s="1">
        <v>48</v>
      </c>
      <c r="D516" s="5" t="s">
        <v>16</v>
      </c>
      <c r="E516" s="5" t="s">
        <v>8</v>
      </c>
      <c r="F516" s="5" t="s">
        <v>9</v>
      </c>
      <c r="G516" t="s">
        <v>36</v>
      </c>
      <c r="H516" t="s">
        <v>11</v>
      </c>
      <c r="I516" s="1">
        <v>0</v>
      </c>
      <c r="J516" s="1">
        <v>0</v>
      </c>
      <c r="K516" s="1">
        <f t="shared" si="32"/>
        <v>0</v>
      </c>
      <c r="L516" s="1" t="str">
        <f t="shared" si="33"/>
        <v>non smoker</v>
      </c>
      <c r="M516" s="5" t="s">
        <v>72</v>
      </c>
      <c r="N516" s="7">
        <v>20800</v>
      </c>
      <c r="O516" s="6" t="str">
        <f t="shared" si="34"/>
        <v>High Income</v>
      </c>
      <c r="P516" s="1" t="str">
        <f t="shared" si="35"/>
        <v>Middle Age</v>
      </c>
    </row>
    <row r="517" spans="1:16" s="1" customFormat="1" x14ac:dyDescent="0.3">
      <c r="A517" s="1">
        <v>516</v>
      </c>
      <c r="B517" t="s">
        <v>6</v>
      </c>
      <c r="C517" s="1">
        <v>42</v>
      </c>
      <c r="D517" s="5" t="s">
        <v>22</v>
      </c>
      <c r="E517" s="5" t="s">
        <v>19</v>
      </c>
      <c r="F517" s="5" t="s">
        <v>18</v>
      </c>
      <c r="G517" t="s">
        <v>36</v>
      </c>
      <c r="H517" t="s">
        <v>11</v>
      </c>
      <c r="I517" s="1">
        <v>0</v>
      </c>
      <c r="J517" s="1">
        <v>0</v>
      </c>
      <c r="K517" s="1">
        <f t="shared" si="32"/>
        <v>0</v>
      </c>
      <c r="L517" s="1" t="str">
        <f t="shared" si="33"/>
        <v>non smoker</v>
      </c>
      <c r="M517" s="5" t="s">
        <v>72</v>
      </c>
      <c r="N517" s="7">
        <v>15600</v>
      </c>
      <c r="O517" s="6" t="str">
        <f t="shared" si="34"/>
        <v>Middle Income</v>
      </c>
      <c r="P517" s="1" t="str">
        <f t="shared" si="35"/>
        <v>Middle Age</v>
      </c>
    </row>
    <row r="518" spans="1:16" s="1" customFormat="1" x14ac:dyDescent="0.3">
      <c r="A518" s="1">
        <v>517</v>
      </c>
      <c r="B518" t="s">
        <v>12</v>
      </c>
      <c r="C518" s="1">
        <v>72</v>
      </c>
      <c r="D518" s="5" t="s">
        <v>7</v>
      </c>
      <c r="E518" s="5" t="s">
        <v>24</v>
      </c>
      <c r="F518" s="5" t="s">
        <v>18</v>
      </c>
      <c r="G518" t="s">
        <v>36</v>
      </c>
      <c r="H518" t="s">
        <v>11</v>
      </c>
      <c r="I518" s="1">
        <v>0</v>
      </c>
      <c r="J518" s="1">
        <v>0</v>
      </c>
      <c r="K518" s="1">
        <f t="shared" si="32"/>
        <v>0</v>
      </c>
      <c r="L518" s="1" t="str">
        <f t="shared" si="33"/>
        <v>non smoker</v>
      </c>
      <c r="M518" s="5" t="s">
        <v>72</v>
      </c>
      <c r="N518" s="7">
        <v>2600</v>
      </c>
      <c r="O518" s="6" t="str">
        <f t="shared" si="34"/>
        <v>Low Income</v>
      </c>
      <c r="P518" s="1" t="str">
        <f t="shared" si="35"/>
        <v>Old Age</v>
      </c>
    </row>
    <row r="519" spans="1:16" s="1" customFormat="1" x14ac:dyDescent="0.3">
      <c r="A519" s="1">
        <v>518</v>
      </c>
      <c r="B519" t="s">
        <v>6</v>
      </c>
      <c r="C519" s="1">
        <v>54</v>
      </c>
      <c r="D519" s="5" t="s">
        <v>16</v>
      </c>
      <c r="E519" s="5" t="s">
        <v>24</v>
      </c>
      <c r="F519" s="5" t="s">
        <v>18</v>
      </c>
      <c r="G519" t="s">
        <v>36</v>
      </c>
      <c r="H519" t="s">
        <v>11</v>
      </c>
      <c r="I519" s="1">
        <v>0</v>
      </c>
      <c r="J519" s="1">
        <v>0</v>
      </c>
      <c r="K519" s="1">
        <f t="shared" si="32"/>
        <v>0</v>
      </c>
      <c r="L519" s="1" t="str">
        <f t="shared" si="33"/>
        <v>non smoker</v>
      </c>
      <c r="M519" s="5" t="s">
        <v>72</v>
      </c>
      <c r="N519" s="7" t="s">
        <v>23</v>
      </c>
      <c r="O519" s="6" t="str">
        <f t="shared" si="34"/>
        <v>Not Provided</v>
      </c>
      <c r="P519" s="1" t="str">
        <f t="shared" si="35"/>
        <v>Middle Age</v>
      </c>
    </row>
    <row r="520" spans="1:16" s="1" customFormat="1" x14ac:dyDescent="0.3">
      <c r="A520" s="1">
        <v>519</v>
      </c>
      <c r="B520" t="s">
        <v>12</v>
      </c>
      <c r="C520" s="1">
        <v>53</v>
      </c>
      <c r="D520" s="5" t="s">
        <v>7</v>
      </c>
      <c r="E520" s="5" t="s">
        <v>19</v>
      </c>
      <c r="F520" s="5" t="s">
        <v>18</v>
      </c>
      <c r="G520" t="s">
        <v>36</v>
      </c>
      <c r="H520" t="s">
        <v>14</v>
      </c>
      <c r="I520" s="1">
        <v>7</v>
      </c>
      <c r="J520" s="1">
        <v>12</v>
      </c>
      <c r="K520" s="1">
        <f t="shared" si="32"/>
        <v>19</v>
      </c>
      <c r="L520" s="1" t="str">
        <f t="shared" si="33"/>
        <v>light smoker</v>
      </c>
      <c r="M520" s="5" t="s">
        <v>15</v>
      </c>
      <c r="N520" s="7" t="s">
        <v>25</v>
      </c>
      <c r="O520" s="6" t="str">
        <f t="shared" si="34"/>
        <v>Not Provided</v>
      </c>
      <c r="P520" s="1" t="str">
        <f t="shared" si="35"/>
        <v>Middle Age</v>
      </c>
    </row>
    <row r="521" spans="1:16" s="1" customFormat="1" x14ac:dyDescent="0.3">
      <c r="A521" s="1">
        <v>520</v>
      </c>
      <c r="B521" t="s">
        <v>12</v>
      </c>
      <c r="C521" s="1">
        <v>86</v>
      </c>
      <c r="D521" s="5" t="s">
        <v>16</v>
      </c>
      <c r="E521" s="5" t="s">
        <v>8</v>
      </c>
      <c r="F521" s="5" t="s">
        <v>18</v>
      </c>
      <c r="G521" t="s">
        <v>36</v>
      </c>
      <c r="H521" t="s">
        <v>11</v>
      </c>
      <c r="I521" s="1">
        <v>0</v>
      </c>
      <c r="J521" s="1">
        <v>0</v>
      </c>
      <c r="K521" s="1">
        <f t="shared" si="32"/>
        <v>0</v>
      </c>
      <c r="L521" s="1" t="str">
        <f t="shared" si="33"/>
        <v>non smoker</v>
      </c>
      <c r="M521" s="5" t="s">
        <v>72</v>
      </c>
      <c r="N521" s="7" t="s">
        <v>62</v>
      </c>
      <c r="O521" s="6" t="str">
        <f t="shared" si="34"/>
        <v>Very High Income</v>
      </c>
      <c r="P521" s="1" t="str">
        <f t="shared" si="35"/>
        <v>Old Age</v>
      </c>
    </row>
    <row r="522" spans="1:16" s="1" customFormat="1" x14ac:dyDescent="0.3">
      <c r="A522" s="1">
        <v>521</v>
      </c>
      <c r="B522" t="s">
        <v>12</v>
      </c>
      <c r="C522" s="1">
        <v>57</v>
      </c>
      <c r="D522" s="5" t="s">
        <v>7</v>
      </c>
      <c r="E522" s="5" t="s">
        <v>8</v>
      </c>
      <c r="F522" s="5" t="s">
        <v>18</v>
      </c>
      <c r="G522" t="s">
        <v>36</v>
      </c>
      <c r="H522" t="s">
        <v>14</v>
      </c>
      <c r="I522" s="1">
        <v>20</v>
      </c>
      <c r="J522" s="1">
        <v>15</v>
      </c>
      <c r="K522" s="1">
        <f t="shared" si="32"/>
        <v>35</v>
      </c>
      <c r="L522" s="1" t="str">
        <f t="shared" si="33"/>
        <v>moderate smoker</v>
      </c>
      <c r="M522" s="5" t="s">
        <v>74</v>
      </c>
      <c r="N522" s="7">
        <v>5200</v>
      </c>
      <c r="O522" s="6" t="str">
        <f t="shared" si="34"/>
        <v>Low Income</v>
      </c>
      <c r="P522" s="1" t="str">
        <f t="shared" si="35"/>
        <v>Middle Age</v>
      </c>
    </row>
    <row r="523" spans="1:16" s="1" customFormat="1" x14ac:dyDescent="0.3">
      <c r="A523" s="1">
        <v>522</v>
      </c>
      <c r="B523" t="s">
        <v>12</v>
      </c>
      <c r="C523" s="1">
        <v>30</v>
      </c>
      <c r="D523" s="5" t="s">
        <v>13</v>
      </c>
      <c r="E523" s="5" t="s">
        <v>17</v>
      </c>
      <c r="F523" s="5" t="s">
        <v>9</v>
      </c>
      <c r="G523" t="s">
        <v>36</v>
      </c>
      <c r="H523" t="s">
        <v>11</v>
      </c>
      <c r="I523" s="1">
        <v>0</v>
      </c>
      <c r="J523" s="1">
        <v>0</v>
      </c>
      <c r="K523" s="1">
        <f t="shared" si="32"/>
        <v>0</v>
      </c>
      <c r="L523" s="1" t="str">
        <f t="shared" si="33"/>
        <v>non smoker</v>
      </c>
      <c r="M523" s="5" t="s">
        <v>72</v>
      </c>
      <c r="N523" s="7">
        <v>15600</v>
      </c>
      <c r="O523" s="6" t="str">
        <f t="shared" si="34"/>
        <v>Middle Income</v>
      </c>
      <c r="P523" s="1" t="str">
        <f t="shared" si="35"/>
        <v>Young Adults</v>
      </c>
    </row>
    <row r="524" spans="1:16" s="1" customFormat="1" x14ac:dyDescent="0.3">
      <c r="A524" s="1">
        <v>523</v>
      </c>
      <c r="B524" t="s">
        <v>6</v>
      </c>
      <c r="C524" s="1">
        <v>35</v>
      </c>
      <c r="D524" s="5" t="s">
        <v>13</v>
      </c>
      <c r="E524" s="5" t="s">
        <v>8</v>
      </c>
      <c r="F524" s="5" t="s">
        <v>32</v>
      </c>
      <c r="G524" t="s">
        <v>36</v>
      </c>
      <c r="H524" t="s">
        <v>14</v>
      </c>
      <c r="I524" s="1">
        <v>20</v>
      </c>
      <c r="J524" s="1">
        <v>20</v>
      </c>
      <c r="K524" s="1">
        <f t="shared" si="32"/>
        <v>40</v>
      </c>
      <c r="L524" s="1" t="str">
        <f t="shared" si="33"/>
        <v>moderate smoker</v>
      </c>
      <c r="M524" s="5" t="s">
        <v>21</v>
      </c>
      <c r="N524" s="7" t="s">
        <v>23</v>
      </c>
      <c r="O524" s="6" t="str">
        <f t="shared" si="34"/>
        <v>Not Provided</v>
      </c>
      <c r="P524" s="1" t="str">
        <f t="shared" si="35"/>
        <v>Young Adults</v>
      </c>
    </row>
    <row r="525" spans="1:16" s="1" customFormat="1" x14ac:dyDescent="0.3">
      <c r="A525" s="1">
        <v>524</v>
      </c>
      <c r="B525" t="s">
        <v>12</v>
      </c>
      <c r="C525" s="1">
        <v>25</v>
      </c>
      <c r="D525" s="5" t="s">
        <v>27</v>
      </c>
      <c r="E525" s="5" t="s">
        <v>19</v>
      </c>
      <c r="F525" s="5" t="s">
        <v>18</v>
      </c>
      <c r="G525" t="s">
        <v>36</v>
      </c>
      <c r="H525" t="s">
        <v>14</v>
      </c>
      <c r="I525" s="1">
        <v>20</v>
      </c>
      <c r="J525" s="1">
        <v>20</v>
      </c>
      <c r="K525" s="1">
        <f t="shared" si="32"/>
        <v>40</v>
      </c>
      <c r="L525" s="1" t="str">
        <f t="shared" si="33"/>
        <v>moderate smoker</v>
      </c>
      <c r="M525" s="5" t="s">
        <v>15</v>
      </c>
      <c r="N525" s="7">
        <v>10400</v>
      </c>
      <c r="O525" s="6" t="str">
        <f t="shared" si="34"/>
        <v>Middle Income</v>
      </c>
      <c r="P525" s="1" t="str">
        <f t="shared" si="35"/>
        <v>Young Adults</v>
      </c>
    </row>
    <row r="526" spans="1:16" s="1" customFormat="1" x14ac:dyDescent="0.3">
      <c r="A526" s="1">
        <v>525</v>
      </c>
      <c r="B526" t="s">
        <v>6</v>
      </c>
      <c r="C526" s="1">
        <v>67</v>
      </c>
      <c r="D526" s="5" t="s">
        <v>16</v>
      </c>
      <c r="E526" s="5" t="s">
        <v>24</v>
      </c>
      <c r="F526" s="5" t="s">
        <v>9</v>
      </c>
      <c r="G526" t="s">
        <v>36</v>
      </c>
      <c r="H526" t="s">
        <v>11</v>
      </c>
      <c r="I526" s="1">
        <v>0</v>
      </c>
      <c r="J526" s="1">
        <v>0</v>
      </c>
      <c r="K526" s="1">
        <f t="shared" si="32"/>
        <v>0</v>
      </c>
      <c r="L526" s="1" t="str">
        <f t="shared" si="33"/>
        <v>non smoker</v>
      </c>
      <c r="M526" s="5" t="s">
        <v>72</v>
      </c>
      <c r="N526" s="7">
        <v>5200</v>
      </c>
      <c r="O526" s="6" t="str">
        <f t="shared" si="34"/>
        <v>Low Income</v>
      </c>
      <c r="P526" s="1" t="str">
        <f t="shared" si="35"/>
        <v>Old Age</v>
      </c>
    </row>
    <row r="527" spans="1:16" s="1" customFormat="1" x14ac:dyDescent="0.3">
      <c r="A527" s="1">
        <v>526</v>
      </c>
      <c r="B527" t="s">
        <v>12</v>
      </c>
      <c r="C527" s="1">
        <v>33</v>
      </c>
      <c r="D527" s="5" t="s">
        <v>7</v>
      </c>
      <c r="E527" s="5" t="s">
        <v>19</v>
      </c>
      <c r="F527" s="5" t="s">
        <v>18</v>
      </c>
      <c r="G527" t="s">
        <v>36</v>
      </c>
      <c r="H527" t="s">
        <v>11</v>
      </c>
      <c r="I527" s="1">
        <v>0</v>
      </c>
      <c r="J527" s="1">
        <v>0</v>
      </c>
      <c r="K527" s="1">
        <f t="shared" si="32"/>
        <v>0</v>
      </c>
      <c r="L527" s="1" t="str">
        <f t="shared" si="33"/>
        <v>non smoker</v>
      </c>
      <c r="M527" s="5" t="s">
        <v>72</v>
      </c>
      <c r="N527" s="7">
        <v>28600</v>
      </c>
      <c r="O527" s="6" t="str">
        <f t="shared" si="34"/>
        <v>High Income</v>
      </c>
      <c r="P527" s="1" t="str">
        <f t="shared" si="35"/>
        <v>Young Adults</v>
      </c>
    </row>
    <row r="528" spans="1:16" s="1" customFormat="1" x14ac:dyDescent="0.3">
      <c r="A528" s="1">
        <v>527</v>
      </c>
      <c r="B528" t="s">
        <v>12</v>
      </c>
      <c r="C528" s="1">
        <v>51</v>
      </c>
      <c r="D528" s="5" t="s">
        <v>16</v>
      </c>
      <c r="E528" s="5" t="s">
        <v>8</v>
      </c>
      <c r="F528" s="5" t="s">
        <v>18</v>
      </c>
      <c r="G528" t="s">
        <v>36</v>
      </c>
      <c r="H528" t="s">
        <v>14</v>
      </c>
      <c r="I528" s="1">
        <v>15</v>
      </c>
      <c r="J528" s="1">
        <v>3</v>
      </c>
      <c r="K528" s="1">
        <f t="shared" si="32"/>
        <v>18</v>
      </c>
      <c r="L528" s="1" t="str">
        <f t="shared" si="33"/>
        <v>moderate smoker</v>
      </c>
      <c r="M528" s="5" t="s">
        <v>15</v>
      </c>
      <c r="N528" s="7">
        <v>5200</v>
      </c>
      <c r="O528" s="6" t="str">
        <f t="shared" si="34"/>
        <v>Low Income</v>
      </c>
      <c r="P528" s="1" t="str">
        <f t="shared" si="35"/>
        <v>Middle Age</v>
      </c>
    </row>
    <row r="529" spans="1:16" s="1" customFormat="1" x14ac:dyDescent="0.3">
      <c r="A529" s="1">
        <v>528</v>
      </c>
      <c r="B529" t="s">
        <v>12</v>
      </c>
      <c r="C529" s="1">
        <v>54</v>
      </c>
      <c r="D529" s="5" t="s">
        <v>16</v>
      </c>
      <c r="E529" s="5" t="s">
        <v>8</v>
      </c>
      <c r="F529" s="5" t="s">
        <v>18</v>
      </c>
      <c r="G529" t="s">
        <v>36</v>
      </c>
      <c r="H529" t="s">
        <v>11</v>
      </c>
      <c r="I529" s="1">
        <v>0</v>
      </c>
      <c r="J529" s="1">
        <v>0</v>
      </c>
      <c r="K529" s="1">
        <f t="shared" si="32"/>
        <v>0</v>
      </c>
      <c r="L529" s="1" t="str">
        <f t="shared" si="33"/>
        <v>non smoker</v>
      </c>
      <c r="M529" s="5" t="s">
        <v>72</v>
      </c>
      <c r="N529" s="7">
        <v>20800</v>
      </c>
      <c r="O529" s="6" t="str">
        <f t="shared" si="34"/>
        <v>High Income</v>
      </c>
      <c r="P529" s="1" t="str">
        <f t="shared" si="35"/>
        <v>Middle Age</v>
      </c>
    </row>
    <row r="530" spans="1:16" s="1" customFormat="1" x14ac:dyDescent="0.3">
      <c r="A530" s="1">
        <v>529</v>
      </c>
      <c r="B530" t="s">
        <v>6</v>
      </c>
      <c r="C530" s="1">
        <v>86</v>
      </c>
      <c r="D530" s="5" t="s">
        <v>16</v>
      </c>
      <c r="E530" s="5" t="s">
        <v>8</v>
      </c>
      <c r="F530" s="5" t="s">
        <v>18</v>
      </c>
      <c r="G530" t="s">
        <v>36</v>
      </c>
      <c r="H530" t="s">
        <v>11</v>
      </c>
      <c r="I530" s="1">
        <v>0</v>
      </c>
      <c r="J530" s="1">
        <v>0</v>
      </c>
      <c r="K530" s="1">
        <f t="shared" si="32"/>
        <v>0</v>
      </c>
      <c r="L530" s="1" t="str">
        <f t="shared" si="33"/>
        <v>non smoker</v>
      </c>
      <c r="M530" s="5" t="s">
        <v>72</v>
      </c>
      <c r="N530" s="7" t="s">
        <v>25</v>
      </c>
      <c r="O530" s="6" t="str">
        <f t="shared" si="34"/>
        <v>Not Provided</v>
      </c>
      <c r="P530" s="1" t="str">
        <f t="shared" si="35"/>
        <v>Old Age</v>
      </c>
    </row>
    <row r="531" spans="1:16" s="1" customFormat="1" x14ac:dyDescent="0.3">
      <c r="A531" s="1">
        <v>530</v>
      </c>
      <c r="B531" t="s">
        <v>12</v>
      </c>
      <c r="C531" s="1">
        <v>69</v>
      </c>
      <c r="D531" s="5" t="s">
        <v>16</v>
      </c>
      <c r="E531" s="5" t="s">
        <v>8</v>
      </c>
      <c r="F531" s="5" t="s">
        <v>9</v>
      </c>
      <c r="G531" t="s">
        <v>36</v>
      </c>
      <c r="H531" t="s">
        <v>11</v>
      </c>
      <c r="I531" s="1">
        <v>0</v>
      </c>
      <c r="J531" s="1">
        <v>0</v>
      </c>
      <c r="K531" s="1">
        <f t="shared" si="32"/>
        <v>0</v>
      </c>
      <c r="L531" s="1" t="str">
        <f t="shared" si="33"/>
        <v>non smoker</v>
      </c>
      <c r="M531" s="5" t="s">
        <v>72</v>
      </c>
      <c r="N531" s="7" t="s">
        <v>62</v>
      </c>
      <c r="O531" s="6" t="str">
        <f t="shared" si="34"/>
        <v>Very High Income</v>
      </c>
      <c r="P531" s="1" t="str">
        <f t="shared" si="35"/>
        <v>Old Age</v>
      </c>
    </row>
    <row r="532" spans="1:16" s="1" customFormat="1" x14ac:dyDescent="0.3">
      <c r="A532" s="1">
        <v>531</v>
      </c>
      <c r="B532" t="s">
        <v>12</v>
      </c>
      <c r="C532" s="1">
        <v>23</v>
      </c>
      <c r="D532" s="5" t="s">
        <v>16</v>
      </c>
      <c r="E532" s="5" t="s">
        <v>28</v>
      </c>
      <c r="F532" s="5" t="s">
        <v>18</v>
      </c>
      <c r="G532" t="s">
        <v>36</v>
      </c>
      <c r="H532" t="s">
        <v>11</v>
      </c>
      <c r="I532" s="1">
        <v>0</v>
      </c>
      <c r="J532" s="1">
        <v>0</v>
      </c>
      <c r="K532" s="1">
        <f t="shared" si="32"/>
        <v>0</v>
      </c>
      <c r="L532" s="1" t="str">
        <f t="shared" si="33"/>
        <v>non smoker</v>
      </c>
      <c r="M532" s="5" t="s">
        <v>72</v>
      </c>
      <c r="N532" s="7">
        <v>5200</v>
      </c>
      <c r="O532" s="6" t="str">
        <f t="shared" si="34"/>
        <v>Low Income</v>
      </c>
      <c r="P532" s="1" t="str">
        <f t="shared" si="35"/>
        <v>Young Adults</v>
      </c>
    </row>
    <row r="533" spans="1:16" s="1" customFormat="1" x14ac:dyDescent="0.3">
      <c r="A533" s="1">
        <v>532</v>
      </c>
      <c r="B533" t="s">
        <v>12</v>
      </c>
      <c r="C533" s="1">
        <v>33</v>
      </c>
      <c r="D533" s="5" t="s">
        <v>13</v>
      </c>
      <c r="E533" s="5" t="s">
        <v>17</v>
      </c>
      <c r="F533" s="5" t="s">
        <v>18</v>
      </c>
      <c r="G533" t="s">
        <v>36</v>
      </c>
      <c r="H533" t="s">
        <v>14</v>
      </c>
      <c r="I533" s="1">
        <v>18</v>
      </c>
      <c r="J533" s="1">
        <v>12</v>
      </c>
      <c r="K533" s="1">
        <f t="shared" si="32"/>
        <v>30</v>
      </c>
      <c r="L533" s="1" t="str">
        <f t="shared" si="33"/>
        <v>moderate smoker</v>
      </c>
      <c r="M533" s="5" t="s">
        <v>15</v>
      </c>
      <c r="N533" s="7">
        <v>15600</v>
      </c>
      <c r="O533" s="6" t="str">
        <f t="shared" si="34"/>
        <v>Middle Income</v>
      </c>
      <c r="P533" s="1" t="str">
        <f t="shared" si="35"/>
        <v>Young Adults</v>
      </c>
    </row>
    <row r="534" spans="1:16" s="1" customFormat="1" x14ac:dyDescent="0.3">
      <c r="A534" s="1">
        <v>533</v>
      </c>
      <c r="B534" t="s">
        <v>6</v>
      </c>
      <c r="C534" s="1">
        <v>79</v>
      </c>
      <c r="D534" s="5" t="s">
        <v>16</v>
      </c>
      <c r="E534" s="5" t="s">
        <v>8</v>
      </c>
      <c r="F534" s="5" t="s">
        <v>18</v>
      </c>
      <c r="G534" t="s">
        <v>36</v>
      </c>
      <c r="H534" t="s">
        <v>11</v>
      </c>
      <c r="I534" s="1">
        <v>0</v>
      </c>
      <c r="J534" s="1">
        <v>0</v>
      </c>
      <c r="K534" s="1">
        <f t="shared" si="32"/>
        <v>0</v>
      </c>
      <c r="L534" s="1" t="str">
        <f t="shared" si="33"/>
        <v>non smoker</v>
      </c>
      <c r="M534" s="5" t="s">
        <v>72</v>
      </c>
      <c r="N534" s="7">
        <v>5200</v>
      </c>
      <c r="O534" s="6" t="str">
        <f t="shared" si="34"/>
        <v>Low Income</v>
      </c>
      <c r="P534" s="1" t="str">
        <f t="shared" si="35"/>
        <v>Old Age</v>
      </c>
    </row>
    <row r="535" spans="1:16" s="1" customFormat="1" x14ac:dyDescent="0.3">
      <c r="A535" s="1">
        <v>534</v>
      </c>
      <c r="B535" t="s">
        <v>6</v>
      </c>
      <c r="C535" s="1">
        <v>21</v>
      </c>
      <c r="D535" s="5" t="s">
        <v>13</v>
      </c>
      <c r="E535" s="5" t="s">
        <v>30</v>
      </c>
      <c r="F535" s="5" t="s">
        <v>18</v>
      </c>
      <c r="G535" t="s">
        <v>36</v>
      </c>
      <c r="H535" t="s">
        <v>11</v>
      </c>
      <c r="I535" s="1">
        <v>0</v>
      </c>
      <c r="J535" s="1">
        <v>0</v>
      </c>
      <c r="K535" s="1">
        <f t="shared" si="32"/>
        <v>0</v>
      </c>
      <c r="L535" s="1" t="str">
        <f t="shared" si="33"/>
        <v>non smoker</v>
      </c>
      <c r="M535" s="5" t="s">
        <v>72</v>
      </c>
      <c r="N535" s="7">
        <v>5200</v>
      </c>
      <c r="O535" s="6" t="str">
        <f t="shared" si="34"/>
        <v>Low Income</v>
      </c>
      <c r="P535" s="1" t="str">
        <f t="shared" si="35"/>
        <v>Young Adults</v>
      </c>
    </row>
    <row r="536" spans="1:16" s="1" customFormat="1" x14ac:dyDescent="0.3">
      <c r="A536" s="1">
        <v>535</v>
      </c>
      <c r="B536" t="s">
        <v>12</v>
      </c>
      <c r="C536" s="1">
        <v>37</v>
      </c>
      <c r="D536" s="5" t="s">
        <v>7</v>
      </c>
      <c r="E536" s="5" t="s">
        <v>19</v>
      </c>
      <c r="F536" s="5" t="s">
        <v>9</v>
      </c>
      <c r="G536" t="s">
        <v>36</v>
      </c>
      <c r="H536" t="s">
        <v>11</v>
      </c>
      <c r="I536" s="1">
        <v>0</v>
      </c>
      <c r="J536" s="1">
        <v>0</v>
      </c>
      <c r="K536" s="1">
        <f t="shared" si="32"/>
        <v>0</v>
      </c>
      <c r="L536" s="1" t="str">
        <f t="shared" si="33"/>
        <v>non smoker</v>
      </c>
      <c r="M536" s="5" t="s">
        <v>72</v>
      </c>
      <c r="N536" s="7">
        <v>2600</v>
      </c>
      <c r="O536" s="6" t="str">
        <f t="shared" si="34"/>
        <v>Low Income</v>
      </c>
      <c r="P536" s="1" t="str">
        <f t="shared" si="35"/>
        <v>Middle Age</v>
      </c>
    </row>
    <row r="537" spans="1:16" s="1" customFormat="1" x14ac:dyDescent="0.3">
      <c r="A537" s="1">
        <v>536</v>
      </c>
      <c r="B537" t="s">
        <v>6</v>
      </c>
      <c r="C537" s="1">
        <v>40</v>
      </c>
      <c r="D537" s="5" t="s">
        <v>16</v>
      </c>
      <c r="E537" s="5" t="s">
        <v>19</v>
      </c>
      <c r="F537" s="5" t="s">
        <v>18</v>
      </c>
      <c r="G537" t="s">
        <v>36</v>
      </c>
      <c r="H537" t="s">
        <v>14</v>
      </c>
      <c r="I537" s="1">
        <v>20</v>
      </c>
      <c r="J537" s="1">
        <v>20</v>
      </c>
      <c r="K537" s="1">
        <f t="shared" si="32"/>
        <v>40</v>
      </c>
      <c r="L537" s="1" t="str">
        <f t="shared" si="33"/>
        <v>moderate smoker</v>
      </c>
      <c r="M537" s="5" t="s">
        <v>74</v>
      </c>
      <c r="N537" s="7">
        <v>5200</v>
      </c>
      <c r="O537" s="6" t="str">
        <f t="shared" si="34"/>
        <v>Low Income</v>
      </c>
      <c r="P537" s="1" t="str">
        <f t="shared" si="35"/>
        <v>Middle Age</v>
      </c>
    </row>
    <row r="538" spans="1:16" s="1" customFormat="1" x14ac:dyDescent="0.3">
      <c r="A538" s="1">
        <v>537</v>
      </c>
      <c r="B538" t="s">
        <v>6</v>
      </c>
      <c r="C538" s="1">
        <v>79</v>
      </c>
      <c r="D538" s="5" t="s">
        <v>13</v>
      </c>
      <c r="E538" s="5" t="s">
        <v>8</v>
      </c>
      <c r="F538" s="5" t="s">
        <v>18</v>
      </c>
      <c r="G538" t="s">
        <v>36</v>
      </c>
      <c r="H538" t="s">
        <v>11</v>
      </c>
      <c r="I538" s="1">
        <v>0</v>
      </c>
      <c r="J538" s="1">
        <v>0</v>
      </c>
      <c r="K538" s="1">
        <f t="shared" si="32"/>
        <v>0</v>
      </c>
      <c r="L538" s="1" t="str">
        <f t="shared" si="33"/>
        <v>non smoker</v>
      </c>
      <c r="M538" s="5" t="s">
        <v>72</v>
      </c>
      <c r="N538" s="7" t="s">
        <v>23</v>
      </c>
      <c r="O538" s="6" t="str">
        <f t="shared" si="34"/>
        <v>Not Provided</v>
      </c>
      <c r="P538" s="1" t="str">
        <f t="shared" si="35"/>
        <v>Old Age</v>
      </c>
    </row>
    <row r="539" spans="1:16" s="1" customFormat="1" x14ac:dyDescent="0.3">
      <c r="A539" s="1">
        <v>538</v>
      </c>
      <c r="B539" t="s">
        <v>12</v>
      </c>
      <c r="C539" s="1">
        <v>34</v>
      </c>
      <c r="D539" s="5" t="s">
        <v>7</v>
      </c>
      <c r="E539" s="5" t="s">
        <v>28</v>
      </c>
      <c r="F539" s="5" t="s">
        <v>18</v>
      </c>
      <c r="G539" t="s">
        <v>36</v>
      </c>
      <c r="H539" t="s">
        <v>14</v>
      </c>
      <c r="I539" s="1">
        <v>10</v>
      </c>
      <c r="J539" s="1">
        <v>10</v>
      </c>
      <c r="K539" s="1">
        <f t="shared" si="32"/>
        <v>20</v>
      </c>
      <c r="L539" s="1" t="str">
        <f t="shared" si="33"/>
        <v>light smoker</v>
      </c>
      <c r="M539" s="5" t="s">
        <v>21</v>
      </c>
      <c r="N539" s="7">
        <v>5200</v>
      </c>
      <c r="O539" s="6" t="str">
        <f t="shared" si="34"/>
        <v>Low Income</v>
      </c>
      <c r="P539" s="1" t="str">
        <f t="shared" si="35"/>
        <v>Young Adults</v>
      </c>
    </row>
    <row r="540" spans="1:16" s="1" customFormat="1" x14ac:dyDescent="0.3">
      <c r="A540" s="1">
        <v>539</v>
      </c>
      <c r="B540" t="s">
        <v>6</v>
      </c>
      <c r="C540" s="1">
        <v>28</v>
      </c>
      <c r="D540" s="5" t="s">
        <v>13</v>
      </c>
      <c r="E540" s="5" t="s">
        <v>19</v>
      </c>
      <c r="F540" s="5" t="s">
        <v>18</v>
      </c>
      <c r="G540" t="s">
        <v>36</v>
      </c>
      <c r="H540" t="s">
        <v>14</v>
      </c>
      <c r="I540" s="1">
        <v>10</v>
      </c>
      <c r="J540" s="1">
        <v>10</v>
      </c>
      <c r="K540" s="1">
        <f t="shared" si="32"/>
        <v>20</v>
      </c>
      <c r="L540" s="1" t="str">
        <f t="shared" si="33"/>
        <v>light smoker</v>
      </c>
      <c r="M540" s="5" t="s">
        <v>21</v>
      </c>
      <c r="N540" s="7">
        <v>10400</v>
      </c>
      <c r="O540" s="6" t="str">
        <f t="shared" si="34"/>
        <v>Middle Income</v>
      </c>
      <c r="P540" s="1" t="str">
        <f t="shared" si="35"/>
        <v>Young Adults</v>
      </c>
    </row>
    <row r="541" spans="1:16" s="1" customFormat="1" x14ac:dyDescent="0.3">
      <c r="A541" s="1">
        <v>540</v>
      </c>
      <c r="B541" t="s">
        <v>12</v>
      </c>
      <c r="C541" s="1">
        <v>44</v>
      </c>
      <c r="D541" s="5" t="s">
        <v>16</v>
      </c>
      <c r="E541" s="5" t="s">
        <v>8</v>
      </c>
      <c r="F541" s="5" t="s">
        <v>18</v>
      </c>
      <c r="G541" t="s">
        <v>36</v>
      </c>
      <c r="H541" t="s">
        <v>14</v>
      </c>
      <c r="I541" s="1">
        <v>15</v>
      </c>
      <c r="J541" s="1">
        <v>10</v>
      </c>
      <c r="K541" s="1">
        <f t="shared" si="32"/>
        <v>25</v>
      </c>
      <c r="L541" s="1" t="str">
        <f t="shared" si="33"/>
        <v>moderate smoker</v>
      </c>
      <c r="M541" s="5" t="s">
        <v>15</v>
      </c>
      <c r="N541" s="7">
        <v>2600</v>
      </c>
      <c r="O541" s="6" t="str">
        <f t="shared" si="34"/>
        <v>Low Income</v>
      </c>
      <c r="P541" s="1" t="str">
        <f t="shared" si="35"/>
        <v>Middle Age</v>
      </c>
    </row>
    <row r="542" spans="1:16" s="1" customFormat="1" x14ac:dyDescent="0.3">
      <c r="A542" s="1">
        <v>541</v>
      </c>
      <c r="B542" t="s">
        <v>12</v>
      </c>
      <c r="C542" s="1">
        <v>64</v>
      </c>
      <c r="D542" s="5" t="s">
        <v>16</v>
      </c>
      <c r="E542" s="5" t="s">
        <v>19</v>
      </c>
      <c r="F542" s="5" t="s">
        <v>18</v>
      </c>
      <c r="G542" t="s">
        <v>36</v>
      </c>
      <c r="H542" t="s">
        <v>11</v>
      </c>
      <c r="I542" s="1">
        <v>0</v>
      </c>
      <c r="J542" s="1">
        <v>0</v>
      </c>
      <c r="K542" s="1">
        <f t="shared" si="32"/>
        <v>0</v>
      </c>
      <c r="L542" s="1" t="str">
        <f t="shared" si="33"/>
        <v>non smoker</v>
      </c>
      <c r="M542" s="5" t="s">
        <v>72</v>
      </c>
      <c r="N542" s="7">
        <v>2600</v>
      </c>
      <c r="O542" s="6" t="str">
        <f t="shared" si="34"/>
        <v>Low Income</v>
      </c>
      <c r="P542" s="1" t="str">
        <f t="shared" si="35"/>
        <v>Old Age</v>
      </c>
    </row>
    <row r="543" spans="1:16" s="1" customFormat="1" x14ac:dyDescent="0.3">
      <c r="A543" s="1">
        <v>542</v>
      </c>
      <c r="B543" t="s">
        <v>12</v>
      </c>
      <c r="C543" s="1">
        <v>51</v>
      </c>
      <c r="D543" s="5" t="s">
        <v>27</v>
      </c>
      <c r="E543" s="5" t="s">
        <v>8</v>
      </c>
      <c r="F543" s="5" t="s">
        <v>18</v>
      </c>
      <c r="G543" t="s">
        <v>36</v>
      </c>
      <c r="H543" t="s">
        <v>11</v>
      </c>
      <c r="I543" s="1">
        <v>0</v>
      </c>
      <c r="J543" s="1">
        <v>0</v>
      </c>
      <c r="K543" s="1">
        <f t="shared" si="32"/>
        <v>0</v>
      </c>
      <c r="L543" s="1" t="str">
        <f t="shared" si="33"/>
        <v>non smoker</v>
      </c>
      <c r="M543" s="5" t="s">
        <v>72</v>
      </c>
      <c r="N543" s="7">
        <v>10400</v>
      </c>
      <c r="O543" s="6" t="str">
        <f t="shared" si="34"/>
        <v>Middle Income</v>
      </c>
      <c r="P543" s="1" t="str">
        <f t="shared" si="35"/>
        <v>Middle Age</v>
      </c>
    </row>
    <row r="544" spans="1:16" s="1" customFormat="1" x14ac:dyDescent="0.3">
      <c r="A544" s="1">
        <v>543</v>
      </c>
      <c r="B544" t="s">
        <v>6</v>
      </c>
      <c r="C544" s="1">
        <v>21</v>
      </c>
      <c r="D544" s="5" t="s">
        <v>13</v>
      </c>
      <c r="E544" s="5" t="s">
        <v>29</v>
      </c>
      <c r="F544" s="5" t="s">
        <v>18</v>
      </c>
      <c r="G544" t="s">
        <v>36</v>
      </c>
      <c r="H544" t="s">
        <v>14</v>
      </c>
      <c r="I544" s="1">
        <v>20</v>
      </c>
      <c r="J544" s="1">
        <v>10</v>
      </c>
      <c r="K544" s="1">
        <f t="shared" si="32"/>
        <v>30</v>
      </c>
      <c r="L544" s="1" t="str">
        <f t="shared" si="33"/>
        <v>moderate smoker</v>
      </c>
      <c r="M544" s="5" t="s">
        <v>15</v>
      </c>
      <c r="N544" s="7">
        <v>10400</v>
      </c>
      <c r="O544" s="6" t="str">
        <f t="shared" si="34"/>
        <v>Middle Income</v>
      </c>
      <c r="P544" s="1" t="str">
        <f t="shared" si="35"/>
        <v>Young Adults</v>
      </c>
    </row>
    <row r="545" spans="1:16" s="1" customFormat="1" x14ac:dyDescent="0.3">
      <c r="A545" s="1">
        <v>544</v>
      </c>
      <c r="B545" t="s">
        <v>6</v>
      </c>
      <c r="C545" s="1">
        <v>40</v>
      </c>
      <c r="D545" s="5" t="s">
        <v>13</v>
      </c>
      <c r="E545" s="5" t="s">
        <v>19</v>
      </c>
      <c r="F545" s="5" t="s">
        <v>18</v>
      </c>
      <c r="G545" t="s">
        <v>36</v>
      </c>
      <c r="H545" t="s">
        <v>14</v>
      </c>
      <c r="I545" s="1">
        <v>1</v>
      </c>
      <c r="J545" s="1">
        <v>2</v>
      </c>
      <c r="K545" s="1">
        <f t="shared" si="32"/>
        <v>3</v>
      </c>
      <c r="L545" s="1" t="str">
        <f t="shared" si="33"/>
        <v>occasional smoker</v>
      </c>
      <c r="M545" s="5" t="s">
        <v>21</v>
      </c>
      <c r="N545" s="7">
        <v>2600</v>
      </c>
      <c r="O545" s="6" t="str">
        <f t="shared" si="34"/>
        <v>Low Income</v>
      </c>
      <c r="P545" s="1" t="str">
        <f t="shared" si="35"/>
        <v>Middle Age</v>
      </c>
    </row>
    <row r="546" spans="1:16" s="1" customFormat="1" x14ac:dyDescent="0.3">
      <c r="A546" s="1">
        <v>545</v>
      </c>
      <c r="B546" t="s">
        <v>12</v>
      </c>
      <c r="C546" s="1">
        <v>42</v>
      </c>
      <c r="D546" s="5" t="s">
        <v>13</v>
      </c>
      <c r="E546" s="5" t="s">
        <v>19</v>
      </c>
      <c r="F546" s="5" t="s">
        <v>9</v>
      </c>
      <c r="G546" t="s">
        <v>36</v>
      </c>
      <c r="H546" t="s">
        <v>11</v>
      </c>
      <c r="I546" s="1">
        <v>0</v>
      </c>
      <c r="J546" s="1">
        <v>0</v>
      </c>
      <c r="K546" s="1">
        <f t="shared" si="32"/>
        <v>0</v>
      </c>
      <c r="L546" s="1" t="str">
        <f t="shared" si="33"/>
        <v>non smoker</v>
      </c>
      <c r="M546" s="5" t="s">
        <v>72</v>
      </c>
      <c r="N546" s="7">
        <v>5200</v>
      </c>
      <c r="O546" s="6" t="str">
        <f t="shared" si="34"/>
        <v>Low Income</v>
      </c>
      <c r="P546" s="1" t="str">
        <f t="shared" si="35"/>
        <v>Middle Age</v>
      </c>
    </row>
    <row r="547" spans="1:16" s="1" customFormat="1" x14ac:dyDescent="0.3">
      <c r="A547" s="1">
        <v>546</v>
      </c>
      <c r="B547" t="s">
        <v>12</v>
      </c>
      <c r="C547" s="1">
        <v>47</v>
      </c>
      <c r="D547" s="5" t="s">
        <v>7</v>
      </c>
      <c r="E547" s="5" t="s">
        <v>8</v>
      </c>
      <c r="F547" s="5" t="s">
        <v>9</v>
      </c>
      <c r="G547" t="s">
        <v>36</v>
      </c>
      <c r="H547" t="s">
        <v>11</v>
      </c>
      <c r="I547" s="1">
        <v>0</v>
      </c>
      <c r="J547" s="1">
        <v>0</v>
      </c>
      <c r="K547" s="1">
        <f t="shared" si="32"/>
        <v>0</v>
      </c>
      <c r="L547" s="1" t="str">
        <f t="shared" si="33"/>
        <v>non smoker</v>
      </c>
      <c r="M547" s="5" t="s">
        <v>72</v>
      </c>
      <c r="N547" s="7">
        <v>5200</v>
      </c>
      <c r="O547" s="6" t="str">
        <f t="shared" si="34"/>
        <v>Low Income</v>
      </c>
      <c r="P547" s="1" t="str">
        <f t="shared" si="35"/>
        <v>Middle Age</v>
      </c>
    </row>
    <row r="548" spans="1:16" s="1" customFormat="1" x14ac:dyDescent="0.3">
      <c r="A548" s="1">
        <v>547</v>
      </c>
      <c r="B548" t="s">
        <v>6</v>
      </c>
      <c r="C548" s="1">
        <v>73</v>
      </c>
      <c r="D548" s="5" t="s">
        <v>22</v>
      </c>
      <c r="E548" s="5" t="s">
        <v>24</v>
      </c>
      <c r="F548" s="5" t="s">
        <v>18</v>
      </c>
      <c r="G548" t="s">
        <v>36</v>
      </c>
      <c r="H548" t="s">
        <v>11</v>
      </c>
      <c r="I548" s="1">
        <v>0</v>
      </c>
      <c r="J548" s="1">
        <v>0</v>
      </c>
      <c r="K548" s="1">
        <f t="shared" si="32"/>
        <v>0</v>
      </c>
      <c r="L548" s="1" t="str">
        <f t="shared" si="33"/>
        <v>non smoker</v>
      </c>
      <c r="M548" s="5" t="s">
        <v>72</v>
      </c>
      <c r="N548" s="7">
        <v>5200</v>
      </c>
      <c r="O548" s="6" t="str">
        <f t="shared" si="34"/>
        <v>Low Income</v>
      </c>
      <c r="P548" s="1" t="str">
        <f t="shared" si="35"/>
        <v>Old Age</v>
      </c>
    </row>
    <row r="549" spans="1:16" s="1" customFormat="1" x14ac:dyDescent="0.3">
      <c r="A549" s="1">
        <v>548</v>
      </c>
      <c r="B549" t="s">
        <v>12</v>
      </c>
      <c r="C549" s="1">
        <v>18</v>
      </c>
      <c r="D549" s="5" t="s">
        <v>13</v>
      </c>
      <c r="E549" s="5" t="s">
        <v>28</v>
      </c>
      <c r="F549" s="5" t="s">
        <v>9</v>
      </c>
      <c r="G549" t="s">
        <v>36</v>
      </c>
      <c r="H549" t="s">
        <v>14</v>
      </c>
      <c r="I549" s="1">
        <v>15</v>
      </c>
      <c r="J549" s="1">
        <v>15</v>
      </c>
      <c r="K549" s="1">
        <f t="shared" si="32"/>
        <v>30</v>
      </c>
      <c r="L549" s="1" t="str">
        <f t="shared" si="33"/>
        <v>moderate smoker</v>
      </c>
      <c r="M549" s="5" t="s">
        <v>15</v>
      </c>
      <c r="N549" s="7">
        <v>2600</v>
      </c>
      <c r="O549" s="6" t="str">
        <f t="shared" si="34"/>
        <v>Low Income</v>
      </c>
      <c r="P549" s="1" t="str">
        <f t="shared" si="35"/>
        <v>Young Adults</v>
      </c>
    </row>
    <row r="550" spans="1:16" s="1" customFormat="1" x14ac:dyDescent="0.3">
      <c r="A550" s="1">
        <v>549</v>
      </c>
      <c r="B550" t="s">
        <v>6</v>
      </c>
      <c r="C550" s="1">
        <v>24</v>
      </c>
      <c r="D550" s="5" t="s">
        <v>13</v>
      </c>
      <c r="E550" s="5" t="s">
        <v>19</v>
      </c>
      <c r="F550" s="5" t="s">
        <v>9</v>
      </c>
      <c r="G550" t="s">
        <v>36</v>
      </c>
      <c r="H550" t="s">
        <v>11</v>
      </c>
      <c r="I550" s="1">
        <v>0</v>
      </c>
      <c r="J550" s="1">
        <v>0</v>
      </c>
      <c r="K550" s="1">
        <f t="shared" si="32"/>
        <v>0</v>
      </c>
      <c r="L550" s="1" t="str">
        <f t="shared" si="33"/>
        <v>non smoker</v>
      </c>
      <c r="M550" s="5" t="s">
        <v>72</v>
      </c>
      <c r="N550" s="7">
        <v>10400</v>
      </c>
      <c r="O550" s="6" t="str">
        <f t="shared" si="34"/>
        <v>Middle Income</v>
      </c>
      <c r="P550" s="1" t="str">
        <f t="shared" si="35"/>
        <v>Young Adults</v>
      </c>
    </row>
    <row r="551" spans="1:16" s="1" customFormat="1" x14ac:dyDescent="0.3">
      <c r="A551" s="1">
        <v>550</v>
      </c>
      <c r="B551" t="s">
        <v>12</v>
      </c>
      <c r="C551" s="1">
        <v>69</v>
      </c>
      <c r="D551" s="5" t="s">
        <v>22</v>
      </c>
      <c r="E551" s="5" t="s">
        <v>19</v>
      </c>
      <c r="F551" s="5" t="s">
        <v>9</v>
      </c>
      <c r="G551" t="s">
        <v>36</v>
      </c>
      <c r="H551" t="s">
        <v>11</v>
      </c>
      <c r="I551" s="1">
        <v>0</v>
      </c>
      <c r="J551" s="1">
        <v>0</v>
      </c>
      <c r="K551" s="1">
        <f t="shared" si="32"/>
        <v>0</v>
      </c>
      <c r="L551" s="1" t="str">
        <f t="shared" si="33"/>
        <v>non smoker</v>
      </c>
      <c r="M551" s="5" t="s">
        <v>72</v>
      </c>
      <c r="N551" s="7">
        <v>5200</v>
      </c>
      <c r="O551" s="6" t="str">
        <f t="shared" si="34"/>
        <v>Low Income</v>
      </c>
      <c r="P551" s="1" t="str">
        <f t="shared" si="35"/>
        <v>Old Age</v>
      </c>
    </row>
    <row r="552" spans="1:16" s="1" customFormat="1" x14ac:dyDescent="0.3">
      <c r="A552" s="1">
        <v>551</v>
      </c>
      <c r="B552" t="s">
        <v>12</v>
      </c>
      <c r="C552" s="1">
        <v>61</v>
      </c>
      <c r="D552" s="5" t="s">
        <v>16</v>
      </c>
      <c r="E552" s="5" t="s">
        <v>8</v>
      </c>
      <c r="F552" s="5" t="s">
        <v>18</v>
      </c>
      <c r="G552" t="s">
        <v>36</v>
      </c>
      <c r="H552" t="s">
        <v>11</v>
      </c>
      <c r="I552" s="1">
        <v>0</v>
      </c>
      <c r="J552" s="1">
        <v>0</v>
      </c>
      <c r="K552" s="1">
        <f t="shared" si="32"/>
        <v>0</v>
      </c>
      <c r="L552" s="1" t="str">
        <f t="shared" si="33"/>
        <v>non smoker</v>
      </c>
      <c r="M552" s="5" t="s">
        <v>72</v>
      </c>
      <c r="N552" s="7">
        <v>2600</v>
      </c>
      <c r="O552" s="6" t="str">
        <f t="shared" si="34"/>
        <v>Low Income</v>
      </c>
      <c r="P552" s="1" t="str">
        <f t="shared" si="35"/>
        <v>Old Age</v>
      </c>
    </row>
    <row r="553" spans="1:16" s="1" customFormat="1" x14ac:dyDescent="0.3">
      <c r="A553" s="1">
        <v>552</v>
      </c>
      <c r="B553" t="s">
        <v>12</v>
      </c>
      <c r="C553" s="1">
        <v>83</v>
      </c>
      <c r="D553" s="5" t="s">
        <v>13</v>
      </c>
      <c r="E553" s="5" t="s">
        <v>8</v>
      </c>
      <c r="F553" s="5" t="s">
        <v>23</v>
      </c>
      <c r="G553" t="s">
        <v>36</v>
      </c>
      <c r="H553" t="s">
        <v>11</v>
      </c>
      <c r="I553" s="1">
        <v>0</v>
      </c>
      <c r="J553" s="1">
        <v>0</v>
      </c>
      <c r="K553" s="1">
        <f t="shared" si="32"/>
        <v>0</v>
      </c>
      <c r="L553" s="1" t="str">
        <f t="shared" si="33"/>
        <v>non smoker</v>
      </c>
      <c r="M553" s="5" t="s">
        <v>72</v>
      </c>
      <c r="N553" s="7" t="s">
        <v>23</v>
      </c>
      <c r="O553" s="6" t="str">
        <f t="shared" si="34"/>
        <v>Not Provided</v>
      </c>
      <c r="P553" s="1" t="str">
        <f t="shared" si="35"/>
        <v>Old Age</v>
      </c>
    </row>
    <row r="554" spans="1:16" s="1" customFormat="1" x14ac:dyDescent="0.3">
      <c r="A554" s="1">
        <v>553</v>
      </c>
      <c r="B554" t="s">
        <v>12</v>
      </c>
      <c r="C554" s="1">
        <v>80</v>
      </c>
      <c r="D554" s="5" t="s">
        <v>22</v>
      </c>
      <c r="E554" s="5" t="s">
        <v>8</v>
      </c>
      <c r="F554" s="5" t="s">
        <v>18</v>
      </c>
      <c r="G554" t="s">
        <v>36</v>
      </c>
      <c r="H554" t="s">
        <v>11</v>
      </c>
      <c r="I554" s="1">
        <v>0</v>
      </c>
      <c r="J554" s="1">
        <v>0</v>
      </c>
      <c r="K554" s="1">
        <f t="shared" si="32"/>
        <v>0</v>
      </c>
      <c r="L554" s="1" t="str">
        <f t="shared" si="33"/>
        <v>non smoker</v>
      </c>
      <c r="M554" s="5" t="s">
        <v>72</v>
      </c>
      <c r="N554" s="7">
        <v>2600</v>
      </c>
      <c r="O554" s="6" t="str">
        <f t="shared" si="34"/>
        <v>Low Income</v>
      </c>
      <c r="P554" s="1" t="str">
        <f t="shared" si="35"/>
        <v>Old Age</v>
      </c>
    </row>
    <row r="555" spans="1:16" s="1" customFormat="1" x14ac:dyDescent="0.3">
      <c r="A555" s="1">
        <v>554</v>
      </c>
      <c r="B555" t="s">
        <v>12</v>
      </c>
      <c r="C555" s="1">
        <v>80</v>
      </c>
      <c r="D555" s="5" t="s">
        <v>16</v>
      </c>
      <c r="E555" s="5" t="s">
        <v>8</v>
      </c>
      <c r="F555" s="5" t="s">
        <v>18</v>
      </c>
      <c r="G555" t="s">
        <v>36</v>
      </c>
      <c r="H555" t="s">
        <v>11</v>
      </c>
      <c r="I555" s="1">
        <v>0</v>
      </c>
      <c r="J555" s="1">
        <v>0</v>
      </c>
      <c r="K555" s="1">
        <f t="shared" si="32"/>
        <v>0</v>
      </c>
      <c r="L555" s="1" t="str">
        <f t="shared" si="33"/>
        <v>non smoker</v>
      </c>
      <c r="M555" s="5" t="s">
        <v>72</v>
      </c>
      <c r="N555" s="7" t="s">
        <v>62</v>
      </c>
      <c r="O555" s="6" t="str">
        <f t="shared" si="34"/>
        <v>Very High Income</v>
      </c>
      <c r="P555" s="1" t="str">
        <f t="shared" si="35"/>
        <v>Old Age</v>
      </c>
    </row>
    <row r="556" spans="1:16" s="1" customFormat="1" x14ac:dyDescent="0.3">
      <c r="A556" s="1">
        <v>555</v>
      </c>
      <c r="B556" t="s">
        <v>12</v>
      </c>
      <c r="C556" s="1">
        <v>26</v>
      </c>
      <c r="D556" s="5" t="s">
        <v>13</v>
      </c>
      <c r="E556" s="5" t="s">
        <v>19</v>
      </c>
      <c r="F556" s="5" t="s">
        <v>18</v>
      </c>
      <c r="G556" t="s">
        <v>36</v>
      </c>
      <c r="H556" t="s">
        <v>11</v>
      </c>
      <c r="I556" s="1">
        <v>0</v>
      </c>
      <c r="J556" s="1">
        <v>0</v>
      </c>
      <c r="K556" s="1">
        <f t="shared" si="32"/>
        <v>0</v>
      </c>
      <c r="L556" s="1" t="str">
        <f t="shared" si="33"/>
        <v>non smoker</v>
      </c>
      <c r="M556" s="5" t="s">
        <v>72</v>
      </c>
      <c r="N556" s="7">
        <v>5200</v>
      </c>
      <c r="O556" s="6" t="str">
        <f t="shared" si="34"/>
        <v>Low Income</v>
      </c>
      <c r="P556" s="1" t="str">
        <f t="shared" si="35"/>
        <v>Young Adults</v>
      </c>
    </row>
    <row r="557" spans="1:16" s="1" customFormat="1" x14ac:dyDescent="0.3">
      <c r="A557" s="1">
        <v>556</v>
      </c>
      <c r="B557" t="s">
        <v>12</v>
      </c>
      <c r="C557" s="1">
        <v>34</v>
      </c>
      <c r="D557" s="5" t="s">
        <v>27</v>
      </c>
      <c r="E557" s="5" t="s">
        <v>19</v>
      </c>
      <c r="F557" s="5" t="s">
        <v>9</v>
      </c>
      <c r="G557" t="s">
        <v>36</v>
      </c>
      <c r="H557" t="s">
        <v>11</v>
      </c>
      <c r="I557" s="1">
        <v>0</v>
      </c>
      <c r="J557" s="1">
        <v>0</v>
      </c>
      <c r="K557" s="1">
        <f t="shared" si="32"/>
        <v>0</v>
      </c>
      <c r="L557" s="1" t="str">
        <f t="shared" si="33"/>
        <v>non smoker</v>
      </c>
      <c r="M557" s="5" t="s">
        <v>72</v>
      </c>
      <c r="N557" s="7">
        <v>10400</v>
      </c>
      <c r="O557" s="6" t="str">
        <f t="shared" si="34"/>
        <v>Middle Income</v>
      </c>
      <c r="P557" s="1" t="str">
        <f t="shared" si="35"/>
        <v>Young Adults</v>
      </c>
    </row>
    <row r="558" spans="1:16" s="1" customFormat="1" x14ac:dyDescent="0.3">
      <c r="A558" s="1">
        <v>557</v>
      </c>
      <c r="B558" t="s">
        <v>6</v>
      </c>
      <c r="C558" s="1">
        <v>34</v>
      </c>
      <c r="D558" s="5" t="s">
        <v>16</v>
      </c>
      <c r="E558" s="5" t="s">
        <v>17</v>
      </c>
      <c r="F558" s="5" t="s">
        <v>9</v>
      </c>
      <c r="G558" t="s">
        <v>36</v>
      </c>
      <c r="H558" t="s">
        <v>11</v>
      </c>
      <c r="I558" s="1">
        <v>0</v>
      </c>
      <c r="J558" s="1">
        <v>0</v>
      </c>
      <c r="K558" s="1">
        <f t="shared" si="32"/>
        <v>0</v>
      </c>
      <c r="L558" s="1" t="str">
        <f t="shared" si="33"/>
        <v>non smoker</v>
      </c>
      <c r="M558" s="5" t="s">
        <v>72</v>
      </c>
      <c r="N558" s="7">
        <v>28600</v>
      </c>
      <c r="O558" s="6" t="str">
        <f t="shared" si="34"/>
        <v>High Income</v>
      </c>
      <c r="P558" s="1" t="str">
        <f t="shared" si="35"/>
        <v>Young Adults</v>
      </c>
    </row>
    <row r="559" spans="1:16" s="1" customFormat="1" x14ac:dyDescent="0.3">
      <c r="A559" s="1">
        <v>558</v>
      </c>
      <c r="B559" t="s">
        <v>12</v>
      </c>
      <c r="C559" s="1">
        <v>39</v>
      </c>
      <c r="D559" s="5" t="s">
        <v>13</v>
      </c>
      <c r="E559" s="5" t="s">
        <v>19</v>
      </c>
      <c r="F559" s="5" t="s">
        <v>18</v>
      </c>
      <c r="G559" t="s">
        <v>36</v>
      </c>
      <c r="H559" t="s">
        <v>14</v>
      </c>
      <c r="I559" s="1">
        <v>10</v>
      </c>
      <c r="J559" s="1">
        <v>7</v>
      </c>
      <c r="K559" s="1">
        <f t="shared" si="32"/>
        <v>17</v>
      </c>
      <c r="L559" s="1" t="str">
        <f t="shared" si="33"/>
        <v>light smoker</v>
      </c>
      <c r="M559" s="5" t="s">
        <v>21</v>
      </c>
      <c r="N559" s="7">
        <v>15600</v>
      </c>
      <c r="O559" s="6" t="str">
        <f t="shared" si="34"/>
        <v>Middle Income</v>
      </c>
      <c r="P559" s="1" t="str">
        <f t="shared" si="35"/>
        <v>Middle Age</v>
      </c>
    </row>
    <row r="560" spans="1:16" s="1" customFormat="1" x14ac:dyDescent="0.3">
      <c r="A560" s="1">
        <v>559</v>
      </c>
      <c r="B560" t="s">
        <v>6</v>
      </c>
      <c r="C560" s="1">
        <v>33</v>
      </c>
      <c r="D560" s="5" t="s">
        <v>16</v>
      </c>
      <c r="E560" s="5" t="s">
        <v>24</v>
      </c>
      <c r="F560" s="5" t="s">
        <v>18</v>
      </c>
      <c r="G560" t="s">
        <v>36</v>
      </c>
      <c r="H560" t="s">
        <v>14</v>
      </c>
      <c r="I560" s="1">
        <v>40</v>
      </c>
      <c r="J560" s="1">
        <v>20</v>
      </c>
      <c r="K560" s="1">
        <f t="shared" si="32"/>
        <v>60</v>
      </c>
      <c r="L560" s="1" t="str">
        <f t="shared" si="33"/>
        <v>moderate smoker</v>
      </c>
      <c r="M560" s="5" t="s">
        <v>15</v>
      </c>
      <c r="N560" s="7">
        <v>5200</v>
      </c>
      <c r="O560" s="6" t="str">
        <f t="shared" si="34"/>
        <v>Low Income</v>
      </c>
      <c r="P560" s="1" t="str">
        <f t="shared" si="35"/>
        <v>Young Adults</v>
      </c>
    </row>
    <row r="561" spans="1:16" s="1" customFormat="1" x14ac:dyDescent="0.3">
      <c r="A561" s="1">
        <v>560</v>
      </c>
      <c r="B561" t="s">
        <v>6</v>
      </c>
      <c r="C561" s="1">
        <v>36</v>
      </c>
      <c r="D561" s="5" t="s">
        <v>16</v>
      </c>
      <c r="E561" s="5" t="s">
        <v>19</v>
      </c>
      <c r="F561" s="5" t="s">
        <v>18</v>
      </c>
      <c r="G561" t="s">
        <v>36</v>
      </c>
      <c r="H561" t="s">
        <v>11</v>
      </c>
      <c r="I561" s="1">
        <v>0</v>
      </c>
      <c r="J561" s="1">
        <v>0</v>
      </c>
      <c r="K561" s="1">
        <f t="shared" si="32"/>
        <v>0</v>
      </c>
      <c r="L561" s="1" t="str">
        <f t="shared" si="33"/>
        <v>non smoker</v>
      </c>
      <c r="M561" s="5" t="s">
        <v>72</v>
      </c>
      <c r="N561" s="7">
        <v>15600</v>
      </c>
      <c r="O561" s="6" t="str">
        <f t="shared" si="34"/>
        <v>Middle Income</v>
      </c>
      <c r="P561" s="1" t="str">
        <f t="shared" si="35"/>
        <v>Middle Age</v>
      </c>
    </row>
    <row r="562" spans="1:16" s="1" customFormat="1" x14ac:dyDescent="0.3">
      <c r="A562" s="1">
        <v>561</v>
      </c>
      <c r="B562" t="s">
        <v>12</v>
      </c>
      <c r="C562" s="1">
        <v>39</v>
      </c>
      <c r="D562" s="5" t="s">
        <v>7</v>
      </c>
      <c r="E562" s="5" t="s">
        <v>8</v>
      </c>
      <c r="F562" s="5" t="s">
        <v>9</v>
      </c>
      <c r="G562" t="s">
        <v>36</v>
      </c>
      <c r="H562" t="s">
        <v>11</v>
      </c>
      <c r="I562" s="1">
        <v>0</v>
      </c>
      <c r="J562" s="1">
        <v>0</v>
      </c>
      <c r="K562" s="1">
        <f t="shared" si="32"/>
        <v>0</v>
      </c>
      <c r="L562" s="1" t="str">
        <f t="shared" si="33"/>
        <v>non smoker</v>
      </c>
      <c r="M562" s="5" t="s">
        <v>72</v>
      </c>
      <c r="N562" s="7">
        <v>10400</v>
      </c>
      <c r="O562" s="6" t="str">
        <f t="shared" si="34"/>
        <v>Middle Income</v>
      </c>
      <c r="P562" s="1" t="str">
        <f t="shared" si="35"/>
        <v>Middle Age</v>
      </c>
    </row>
    <row r="563" spans="1:16" s="1" customFormat="1" x14ac:dyDescent="0.3">
      <c r="A563" s="1">
        <v>562</v>
      </c>
      <c r="B563" t="s">
        <v>6</v>
      </c>
      <c r="C563" s="1">
        <v>35</v>
      </c>
      <c r="D563" s="5" t="s">
        <v>16</v>
      </c>
      <c r="E563" s="5" t="s">
        <v>19</v>
      </c>
      <c r="F563" s="5" t="s">
        <v>18</v>
      </c>
      <c r="G563" t="s">
        <v>36</v>
      </c>
      <c r="H563" t="s">
        <v>14</v>
      </c>
      <c r="I563" s="1">
        <v>10</v>
      </c>
      <c r="J563" s="1">
        <v>7</v>
      </c>
      <c r="K563" s="1">
        <f t="shared" si="32"/>
        <v>17</v>
      </c>
      <c r="L563" s="1" t="str">
        <f t="shared" si="33"/>
        <v>light smoker</v>
      </c>
      <c r="M563" s="5" t="s">
        <v>21</v>
      </c>
      <c r="N563" s="7">
        <v>15600</v>
      </c>
      <c r="O563" s="6" t="str">
        <f t="shared" si="34"/>
        <v>Middle Income</v>
      </c>
      <c r="P563" s="1" t="str">
        <f t="shared" si="35"/>
        <v>Young Adults</v>
      </c>
    </row>
    <row r="564" spans="1:16" s="1" customFormat="1" x14ac:dyDescent="0.3">
      <c r="A564" s="1">
        <v>563</v>
      </c>
      <c r="B564" t="s">
        <v>12</v>
      </c>
      <c r="C564" s="1">
        <v>89</v>
      </c>
      <c r="D564" s="5" t="s">
        <v>22</v>
      </c>
      <c r="E564" s="5" t="s">
        <v>8</v>
      </c>
      <c r="F564" s="5" t="s">
        <v>9</v>
      </c>
      <c r="G564" t="s">
        <v>36</v>
      </c>
      <c r="H564" t="s">
        <v>11</v>
      </c>
      <c r="I564" s="1">
        <v>0</v>
      </c>
      <c r="J564" s="1">
        <v>0</v>
      </c>
      <c r="K564" s="1">
        <f t="shared" si="32"/>
        <v>0</v>
      </c>
      <c r="L564" s="1" t="str">
        <f t="shared" si="33"/>
        <v>non smoker</v>
      </c>
      <c r="M564" s="5" t="s">
        <v>72</v>
      </c>
      <c r="N564" s="7">
        <v>2600</v>
      </c>
      <c r="O564" s="6" t="str">
        <f t="shared" si="34"/>
        <v>Low Income</v>
      </c>
      <c r="P564" s="1" t="str">
        <f t="shared" si="35"/>
        <v>Old Age</v>
      </c>
    </row>
    <row r="565" spans="1:16" s="1" customFormat="1" x14ac:dyDescent="0.3">
      <c r="A565" s="1">
        <v>564</v>
      </c>
      <c r="B565" t="s">
        <v>12</v>
      </c>
      <c r="C565" s="1">
        <v>23</v>
      </c>
      <c r="D565" s="5" t="s">
        <v>16</v>
      </c>
      <c r="E565" s="5" t="s">
        <v>17</v>
      </c>
      <c r="F565" s="5" t="s">
        <v>9</v>
      </c>
      <c r="G565" t="s">
        <v>36</v>
      </c>
      <c r="H565" t="s">
        <v>14</v>
      </c>
      <c r="I565" s="1">
        <v>10</v>
      </c>
      <c r="J565" s="1">
        <v>10</v>
      </c>
      <c r="K565" s="1">
        <f t="shared" si="32"/>
        <v>20</v>
      </c>
      <c r="L565" s="1" t="str">
        <f t="shared" si="33"/>
        <v>light smoker</v>
      </c>
      <c r="M565" s="5" t="s">
        <v>15</v>
      </c>
      <c r="N565" s="7">
        <v>5200</v>
      </c>
      <c r="O565" s="6" t="str">
        <f t="shared" si="34"/>
        <v>Low Income</v>
      </c>
      <c r="P565" s="1" t="str">
        <f t="shared" si="35"/>
        <v>Young Adults</v>
      </c>
    </row>
    <row r="566" spans="1:16" s="1" customFormat="1" x14ac:dyDescent="0.3">
      <c r="A566" s="1">
        <v>565</v>
      </c>
      <c r="B566" t="s">
        <v>12</v>
      </c>
      <c r="C566" s="1">
        <v>32</v>
      </c>
      <c r="D566" s="5" t="s">
        <v>7</v>
      </c>
      <c r="E566" s="5" t="s">
        <v>19</v>
      </c>
      <c r="F566" s="5" t="s">
        <v>18</v>
      </c>
      <c r="G566" t="s">
        <v>36</v>
      </c>
      <c r="H566" t="s">
        <v>11</v>
      </c>
      <c r="I566" s="1">
        <v>0</v>
      </c>
      <c r="J566" s="1">
        <v>0</v>
      </c>
      <c r="K566" s="1">
        <f t="shared" si="32"/>
        <v>0</v>
      </c>
      <c r="L566" s="1" t="str">
        <f t="shared" si="33"/>
        <v>non smoker</v>
      </c>
      <c r="M566" s="5" t="s">
        <v>72</v>
      </c>
      <c r="N566" s="7">
        <v>10400</v>
      </c>
      <c r="O566" s="6" t="str">
        <f t="shared" si="34"/>
        <v>Middle Income</v>
      </c>
      <c r="P566" s="1" t="str">
        <f t="shared" si="35"/>
        <v>Young Adults</v>
      </c>
    </row>
    <row r="567" spans="1:16" s="1" customFormat="1" x14ac:dyDescent="0.3">
      <c r="A567" s="1">
        <v>566</v>
      </c>
      <c r="B567" t="s">
        <v>6</v>
      </c>
      <c r="C567" s="1">
        <v>32</v>
      </c>
      <c r="D567" s="5" t="s">
        <v>16</v>
      </c>
      <c r="E567" s="5" t="s">
        <v>8</v>
      </c>
      <c r="F567" s="5" t="s">
        <v>32</v>
      </c>
      <c r="G567" t="s">
        <v>36</v>
      </c>
      <c r="H567" t="s">
        <v>14</v>
      </c>
      <c r="I567" s="1">
        <v>10</v>
      </c>
      <c r="J567" s="1">
        <v>6</v>
      </c>
      <c r="K567" s="1">
        <f t="shared" si="32"/>
        <v>16</v>
      </c>
      <c r="L567" s="1" t="str">
        <f t="shared" si="33"/>
        <v>light smoker</v>
      </c>
      <c r="M567" s="5" t="s">
        <v>15</v>
      </c>
      <c r="N567" s="7">
        <v>5200</v>
      </c>
      <c r="O567" s="6" t="str">
        <f t="shared" si="34"/>
        <v>Low Income</v>
      </c>
      <c r="P567" s="1" t="str">
        <f t="shared" si="35"/>
        <v>Young Adults</v>
      </c>
    </row>
    <row r="568" spans="1:16" s="1" customFormat="1" x14ac:dyDescent="0.3">
      <c r="A568" s="1">
        <v>567</v>
      </c>
      <c r="B568" t="s">
        <v>6</v>
      </c>
      <c r="C568" s="1">
        <v>35</v>
      </c>
      <c r="D568" s="5" t="s">
        <v>16</v>
      </c>
      <c r="E568" s="5" t="s">
        <v>19</v>
      </c>
      <c r="F568" s="5" t="s">
        <v>9</v>
      </c>
      <c r="G568" t="s">
        <v>36</v>
      </c>
      <c r="H568" t="s">
        <v>14</v>
      </c>
      <c r="I568" s="1">
        <v>5</v>
      </c>
      <c r="J568" s="1">
        <v>5</v>
      </c>
      <c r="K568" s="1">
        <f t="shared" si="32"/>
        <v>10</v>
      </c>
      <c r="L568" s="1" t="str">
        <f t="shared" si="33"/>
        <v>light smoker</v>
      </c>
      <c r="M568" s="5" t="s">
        <v>15</v>
      </c>
      <c r="N568" s="7">
        <v>2600</v>
      </c>
      <c r="O568" s="6" t="str">
        <f t="shared" si="34"/>
        <v>Low Income</v>
      </c>
      <c r="P568" s="1" t="str">
        <f t="shared" si="35"/>
        <v>Young Adults</v>
      </c>
    </row>
    <row r="569" spans="1:16" s="1" customFormat="1" x14ac:dyDescent="0.3">
      <c r="A569" s="1">
        <v>568</v>
      </c>
      <c r="B569" t="s">
        <v>12</v>
      </c>
      <c r="C569" s="1">
        <v>18</v>
      </c>
      <c r="D569" s="5" t="s">
        <v>13</v>
      </c>
      <c r="E569" s="5" t="s">
        <v>30</v>
      </c>
      <c r="F569" s="5" t="s">
        <v>9</v>
      </c>
      <c r="G569" t="s">
        <v>36</v>
      </c>
      <c r="H569" t="s">
        <v>11</v>
      </c>
      <c r="I569" s="1">
        <v>0</v>
      </c>
      <c r="J569" s="1">
        <v>0</v>
      </c>
      <c r="K569" s="1">
        <f t="shared" si="32"/>
        <v>0</v>
      </c>
      <c r="L569" s="1" t="str">
        <f t="shared" si="33"/>
        <v>non smoker</v>
      </c>
      <c r="M569" s="5" t="s">
        <v>72</v>
      </c>
      <c r="N569" s="7">
        <v>5200</v>
      </c>
      <c r="O569" s="6" t="str">
        <f t="shared" si="34"/>
        <v>Low Income</v>
      </c>
      <c r="P569" s="1" t="str">
        <f t="shared" si="35"/>
        <v>Young Adults</v>
      </c>
    </row>
    <row r="570" spans="1:16" s="1" customFormat="1" x14ac:dyDescent="0.3">
      <c r="A570" s="1">
        <v>569</v>
      </c>
      <c r="B570" t="s">
        <v>6</v>
      </c>
      <c r="C570" s="1">
        <v>44</v>
      </c>
      <c r="D570" s="5" t="s">
        <v>7</v>
      </c>
      <c r="E570" s="5" t="s">
        <v>17</v>
      </c>
      <c r="F570" s="5" t="s">
        <v>18</v>
      </c>
      <c r="G570" t="s">
        <v>36</v>
      </c>
      <c r="H570" t="s">
        <v>11</v>
      </c>
      <c r="I570" s="1">
        <v>0</v>
      </c>
      <c r="J570" s="1">
        <v>0</v>
      </c>
      <c r="K570" s="1">
        <f t="shared" si="32"/>
        <v>0</v>
      </c>
      <c r="L570" s="1" t="str">
        <f t="shared" si="33"/>
        <v>non smoker</v>
      </c>
      <c r="M570" s="5" t="s">
        <v>72</v>
      </c>
      <c r="N570" s="7">
        <v>15600</v>
      </c>
      <c r="O570" s="6" t="str">
        <f t="shared" si="34"/>
        <v>Middle Income</v>
      </c>
      <c r="P570" s="1" t="str">
        <f t="shared" si="35"/>
        <v>Middle Age</v>
      </c>
    </row>
    <row r="571" spans="1:16" s="1" customFormat="1" x14ac:dyDescent="0.3">
      <c r="A571" s="1">
        <v>570</v>
      </c>
      <c r="B571" t="s">
        <v>12</v>
      </c>
      <c r="C571" s="1">
        <v>75</v>
      </c>
      <c r="D571" s="5" t="s">
        <v>16</v>
      </c>
      <c r="E571" s="5" t="s">
        <v>20</v>
      </c>
      <c r="F571" s="5" t="s">
        <v>32</v>
      </c>
      <c r="G571" t="s">
        <v>36</v>
      </c>
      <c r="H571" t="s">
        <v>11</v>
      </c>
      <c r="I571" s="1">
        <v>0</v>
      </c>
      <c r="J571" s="1">
        <v>0</v>
      </c>
      <c r="K571" s="1">
        <f t="shared" si="32"/>
        <v>0</v>
      </c>
      <c r="L571" s="1" t="str">
        <f t="shared" si="33"/>
        <v>non smoker</v>
      </c>
      <c r="M571" s="5" t="s">
        <v>72</v>
      </c>
      <c r="N571" s="7">
        <v>5200</v>
      </c>
      <c r="O571" s="6" t="str">
        <f t="shared" si="34"/>
        <v>Low Income</v>
      </c>
      <c r="P571" s="1" t="str">
        <f t="shared" si="35"/>
        <v>Old Age</v>
      </c>
    </row>
    <row r="572" spans="1:16" s="1" customFormat="1" x14ac:dyDescent="0.3">
      <c r="A572" s="1">
        <v>571</v>
      </c>
      <c r="B572" t="s">
        <v>12</v>
      </c>
      <c r="C572" s="1">
        <v>65</v>
      </c>
      <c r="D572" s="5" t="s">
        <v>16</v>
      </c>
      <c r="E572" s="5" t="s">
        <v>19</v>
      </c>
      <c r="F572" s="5" t="s">
        <v>18</v>
      </c>
      <c r="G572" t="s">
        <v>36</v>
      </c>
      <c r="H572" t="s">
        <v>11</v>
      </c>
      <c r="I572" s="1">
        <v>0</v>
      </c>
      <c r="J572" s="1">
        <v>0</v>
      </c>
      <c r="K572" s="1">
        <f t="shared" si="32"/>
        <v>0</v>
      </c>
      <c r="L572" s="1" t="str">
        <f t="shared" si="33"/>
        <v>non smoker</v>
      </c>
      <c r="M572" s="5" t="s">
        <v>72</v>
      </c>
      <c r="N572" s="7" t="s">
        <v>62</v>
      </c>
      <c r="O572" s="6" t="str">
        <f t="shared" si="34"/>
        <v>Very High Income</v>
      </c>
      <c r="P572" s="1" t="str">
        <f t="shared" si="35"/>
        <v>Old Age</v>
      </c>
    </row>
    <row r="573" spans="1:16" s="1" customFormat="1" x14ac:dyDescent="0.3">
      <c r="A573" s="1">
        <v>572</v>
      </c>
      <c r="B573" t="s">
        <v>12</v>
      </c>
      <c r="C573" s="1">
        <v>54</v>
      </c>
      <c r="D573" s="5" t="s">
        <v>16</v>
      </c>
      <c r="E573" s="5" t="s">
        <v>29</v>
      </c>
      <c r="F573" s="5" t="s">
        <v>9</v>
      </c>
      <c r="G573" t="s">
        <v>36</v>
      </c>
      <c r="H573" t="s">
        <v>11</v>
      </c>
      <c r="I573" s="1">
        <v>0</v>
      </c>
      <c r="J573" s="1">
        <v>0</v>
      </c>
      <c r="K573" s="1">
        <f t="shared" si="32"/>
        <v>0</v>
      </c>
      <c r="L573" s="1" t="str">
        <f t="shared" si="33"/>
        <v>non smoker</v>
      </c>
      <c r="M573" s="5" t="s">
        <v>72</v>
      </c>
      <c r="N573" s="7">
        <v>20800</v>
      </c>
      <c r="O573" s="6" t="str">
        <f t="shared" si="34"/>
        <v>High Income</v>
      </c>
      <c r="P573" s="1" t="str">
        <f t="shared" si="35"/>
        <v>Middle Age</v>
      </c>
    </row>
    <row r="574" spans="1:16" s="1" customFormat="1" x14ac:dyDescent="0.3">
      <c r="A574" s="1">
        <v>573</v>
      </c>
      <c r="B574" t="s">
        <v>6</v>
      </c>
      <c r="C574" s="1">
        <v>32</v>
      </c>
      <c r="D574" s="5" t="s">
        <v>16</v>
      </c>
      <c r="E574" s="5" t="s">
        <v>19</v>
      </c>
      <c r="F574" s="5" t="s">
        <v>18</v>
      </c>
      <c r="G574" t="s">
        <v>36</v>
      </c>
      <c r="H574" t="s">
        <v>11</v>
      </c>
      <c r="I574" s="1">
        <v>0</v>
      </c>
      <c r="J574" s="1">
        <v>0</v>
      </c>
      <c r="K574" s="1">
        <f t="shared" si="32"/>
        <v>0</v>
      </c>
      <c r="L574" s="1" t="str">
        <f t="shared" si="33"/>
        <v>non smoker</v>
      </c>
      <c r="M574" s="5" t="s">
        <v>72</v>
      </c>
      <c r="N574" s="7">
        <v>28600</v>
      </c>
      <c r="O574" s="6" t="str">
        <f t="shared" si="34"/>
        <v>High Income</v>
      </c>
      <c r="P574" s="1" t="str">
        <f t="shared" si="35"/>
        <v>Young Adults</v>
      </c>
    </row>
    <row r="575" spans="1:16" s="1" customFormat="1" x14ac:dyDescent="0.3">
      <c r="A575" s="1">
        <v>574</v>
      </c>
      <c r="B575" t="s">
        <v>12</v>
      </c>
      <c r="C575" s="1">
        <v>57</v>
      </c>
      <c r="D575" s="5" t="s">
        <v>16</v>
      </c>
      <c r="E575" s="5" t="s">
        <v>28</v>
      </c>
      <c r="F575" s="5" t="s">
        <v>9</v>
      </c>
      <c r="G575" t="s">
        <v>36</v>
      </c>
      <c r="H575" t="s">
        <v>11</v>
      </c>
      <c r="I575" s="1">
        <v>0</v>
      </c>
      <c r="J575" s="1">
        <v>0</v>
      </c>
      <c r="K575" s="1">
        <f t="shared" si="32"/>
        <v>0</v>
      </c>
      <c r="L575" s="1" t="str">
        <f t="shared" si="33"/>
        <v>non smoker</v>
      </c>
      <c r="M575" s="5" t="s">
        <v>72</v>
      </c>
      <c r="N575" s="7">
        <v>2600</v>
      </c>
      <c r="O575" s="6" t="str">
        <f t="shared" si="34"/>
        <v>Low Income</v>
      </c>
      <c r="P575" s="1" t="str">
        <f t="shared" si="35"/>
        <v>Middle Age</v>
      </c>
    </row>
    <row r="576" spans="1:16" s="1" customFormat="1" x14ac:dyDescent="0.3">
      <c r="A576" s="1">
        <v>575</v>
      </c>
      <c r="B576" t="s">
        <v>12</v>
      </c>
      <c r="C576" s="1">
        <v>50</v>
      </c>
      <c r="D576" s="5" t="s">
        <v>16</v>
      </c>
      <c r="E576" s="5" t="s">
        <v>24</v>
      </c>
      <c r="F576" s="5" t="s">
        <v>9</v>
      </c>
      <c r="G576" t="s">
        <v>36</v>
      </c>
      <c r="H576" t="s">
        <v>14</v>
      </c>
      <c r="I576" s="1">
        <v>20</v>
      </c>
      <c r="J576" s="1">
        <v>15</v>
      </c>
      <c r="K576" s="1">
        <f t="shared" si="32"/>
        <v>35</v>
      </c>
      <c r="L576" s="1" t="str">
        <f t="shared" si="33"/>
        <v>moderate smoker</v>
      </c>
      <c r="M576" s="5" t="s">
        <v>15</v>
      </c>
      <c r="N576" s="7">
        <v>10400</v>
      </c>
      <c r="O576" s="6" t="str">
        <f t="shared" si="34"/>
        <v>Middle Income</v>
      </c>
      <c r="P576" s="1" t="str">
        <f t="shared" si="35"/>
        <v>Middle Age</v>
      </c>
    </row>
    <row r="577" spans="1:16" s="1" customFormat="1" x14ac:dyDescent="0.3">
      <c r="A577" s="1">
        <v>576</v>
      </c>
      <c r="B577" t="s">
        <v>12</v>
      </c>
      <c r="C577" s="1">
        <v>58</v>
      </c>
      <c r="D577" s="5" t="s">
        <v>16</v>
      </c>
      <c r="E577" s="5" t="s">
        <v>24</v>
      </c>
      <c r="F577" s="5" t="s">
        <v>18</v>
      </c>
      <c r="G577" t="s">
        <v>36</v>
      </c>
      <c r="H577" t="s">
        <v>11</v>
      </c>
      <c r="I577" s="1">
        <v>0</v>
      </c>
      <c r="J577" s="1">
        <v>0</v>
      </c>
      <c r="K577" s="1">
        <f t="shared" si="32"/>
        <v>0</v>
      </c>
      <c r="L577" s="1" t="str">
        <f t="shared" si="33"/>
        <v>non smoker</v>
      </c>
      <c r="M577" s="5" t="s">
        <v>72</v>
      </c>
      <c r="N577" s="7">
        <v>2600</v>
      </c>
      <c r="O577" s="6" t="str">
        <f t="shared" si="34"/>
        <v>Low Income</v>
      </c>
      <c r="P577" s="1" t="str">
        <f t="shared" si="35"/>
        <v>Middle Age</v>
      </c>
    </row>
    <row r="578" spans="1:16" s="1" customFormat="1" x14ac:dyDescent="0.3">
      <c r="A578" s="1">
        <v>577</v>
      </c>
      <c r="B578" t="s">
        <v>12</v>
      </c>
      <c r="C578" s="1">
        <v>30</v>
      </c>
      <c r="D578" s="5" t="s">
        <v>16</v>
      </c>
      <c r="E578" s="5" t="s">
        <v>17</v>
      </c>
      <c r="F578" s="5" t="s">
        <v>18</v>
      </c>
      <c r="G578" t="s">
        <v>36</v>
      </c>
      <c r="H578" t="s">
        <v>11</v>
      </c>
      <c r="I578" s="1">
        <v>0</v>
      </c>
      <c r="J578" s="1">
        <v>0</v>
      </c>
      <c r="K578" s="1">
        <f t="shared" ref="K578:K641" si="36">SUM(I578,J578)</f>
        <v>0</v>
      </c>
      <c r="L578" s="1" t="str">
        <f t="shared" ref="L578:L641" si="37">IF(I578=0,"non smoker",IF(I578&lt;5,"occasional smoker",IF(I578&lt;=10,"light smoker",IF(I578&lt;=50,"moderate smoker",IF(I578&gt;50,"heavy smoker")))))</f>
        <v>non smoker</v>
      </c>
      <c r="M578" s="5" t="s">
        <v>72</v>
      </c>
      <c r="N578" s="7">
        <v>5200</v>
      </c>
      <c r="O578" s="6" t="str">
        <f t="shared" ref="O578:O641" si="38">_xlfn.SWITCH(TRUE,
    N578 &lt;= 5200, "Low Income",
    N578 &lt;= 15600, "Middle Income",
    N578 &lt;= 28600, "High Income",
    N578 = "Under", "Very Low Income",
    OR(N578 = "Refused", N578 = "Unknown"), "Not Provided",
    TRUE, "Very High Income"
)</f>
        <v>Low Income</v>
      </c>
      <c r="P578" s="1" t="str">
        <f t="shared" ref="P578:P641" si="39">IF(C578&lt;=35,"Young Adults",IF(C578&lt;=60,"Middle Age",IF(C578&gt;60,"Old Age","0")))</f>
        <v>Young Adults</v>
      </c>
    </row>
    <row r="579" spans="1:16" s="1" customFormat="1" x14ac:dyDescent="0.3">
      <c r="A579" s="1">
        <v>578</v>
      </c>
      <c r="B579" t="s">
        <v>12</v>
      </c>
      <c r="C579" s="1">
        <v>57</v>
      </c>
      <c r="D579" s="5" t="s">
        <v>16</v>
      </c>
      <c r="E579" s="5" t="s">
        <v>28</v>
      </c>
      <c r="F579" s="5" t="s">
        <v>18</v>
      </c>
      <c r="G579" t="s">
        <v>36</v>
      </c>
      <c r="H579" t="s">
        <v>11</v>
      </c>
      <c r="I579" s="1">
        <v>0</v>
      </c>
      <c r="J579" s="1">
        <v>0</v>
      </c>
      <c r="K579" s="1">
        <f t="shared" si="36"/>
        <v>0</v>
      </c>
      <c r="L579" s="1" t="str">
        <f t="shared" si="37"/>
        <v>non smoker</v>
      </c>
      <c r="M579" s="5" t="s">
        <v>72</v>
      </c>
      <c r="N579" s="7">
        <v>15600</v>
      </c>
      <c r="O579" s="6" t="str">
        <f t="shared" si="38"/>
        <v>Middle Income</v>
      </c>
      <c r="P579" s="1" t="str">
        <f t="shared" si="39"/>
        <v>Middle Age</v>
      </c>
    </row>
    <row r="580" spans="1:16" s="1" customFormat="1" x14ac:dyDescent="0.3">
      <c r="A580" s="1">
        <v>579</v>
      </c>
      <c r="B580" t="s">
        <v>12</v>
      </c>
      <c r="C580" s="1">
        <v>60</v>
      </c>
      <c r="D580" s="5" t="s">
        <v>16</v>
      </c>
      <c r="E580" s="5" t="s">
        <v>8</v>
      </c>
      <c r="F580" s="5" t="s">
        <v>18</v>
      </c>
      <c r="G580" t="s">
        <v>36</v>
      </c>
      <c r="H580" t="s">
        <v>14</v>
      </c>
      <c r="I580" s="1">
        <v>15</v>
      </c>
      <c r="J580" s="1">
        <v>15</v>
      </c>
      <c r="K580" s="1">
        <f t="shared" si="36"/>
        <v>30</v>
      </c>
      <c r="L580" s="1" t="str">
        <f t="shared" si="37"/>
        <v>moderate smoker</v>
      </c>
      <c r="M580" s="5" t="s">
        <v>21</v>
      </c>
      <c r="N580" s="7">
        <v>2600</v>
      </c>
      <c r="O580" s="6" t="str">
        <f t="shared" si="38"/>
        <v>Low Income</v>
      </c>
      <c r="P580" s="1" t="str">
        <f t="shared" si="39"/>
        <v>Middle Age</v>
      </c>
    </row>
    <row r="581" spans="1:16" s="1" customFormat="1" x14ac:dyDescent="0.3">
      <c r="A581" s="1">
        <v>580</v>
      </c>
      <c r="B581" t="s">
        <v>12</v>
      </c>
      <c r="C581" s="1">
        <v>78</v>
      </c>
      <c r="D581" s="5" t="s">
        <v>27</v>
      </c>
      <c r="E581" s="5" t="s">
        <v>8</v>
      </c>
      <c r="F581" s="5" t="s">
        <v>18</v>
      </c>
      <c r="G581" t="s">
        <v>36</v>
      </c>
      <c r="H581" t="s">
        <v>11</v>
      </c>
      <c r="I581" s="1">
        <v>0</v>
      </c>
      <c r="J581" s="1">
        <v>0</v>
      </c>
      <c r="K581" s="1">
        <f t="shared" si="36"/>
        <v>0</v>
      </c>
      <c r="L581" s="1" t="str">
        <f t="shared" si="37"/>
        <v>non smoker</v>
      </c>
      <c r="M581" s="5" t="s">
        <v>72</v>
      </c>
      <c r="N581" s="7">
        <v>2600</v>
      </c>
      <c r="O581" s="6" t="str">
        <f t="shared" si="38"/>
        <v>Low Income</v>
      </c>
      <c r="P581" s="1" t="str">
        <f t="shared" si="39"/>
        <v>Old Age</v>
      </c>
    </row>
    <row r="582" spans="1:16" s="1" customFormat="1" x14ac:dyDescent="0.3">
      <c r="A582" s="1">
        <v>581</v>
      </c>
      <c r="B582" t="s">
        <v>12</v>
      </c>
      <c r="C582" s="1">
        <v>44</v>
      </c>
      <c r="D582" s="5" t="s">
        <v>16</v>
      </c>
      <c r="E582" s="5" t="s">
        <v>8</v>
      </c>
      <c r="F582" s="5" t="s">
        <v>18</v>
      </c>
      <c r="G582" t="s">
        <v>36</v>
      </c>
      <c r="H582" t="s">
        <v>14</v>
      </c>
      <c r="I582" s="1">
        <v>20</v>
      </c>
      <c r="J582" s="1">
        <v>20</v>
      </c>
      <c r="K582" s="1">
        <f t="shared" si="36"/>
        <v>40</v>
      </c>
      <c r="L582" s="1" t="str">
        <f t="shared" si="37"/>
        <v>moderate smoker</v>
      </c>
      <c r="M582" s="5" t="s">
        <v>15</v>
      </c>
      <c r="N582" s="7">
        <v>10400</v>
      </c>
      <c r="O582" s="6" t="str">
        <f t="shared" si="38"/>
        <v>Middle Income</v>
      </c>
      <c r="P582" s="1" t="str">
        <f t="shared" si="39"/>
        <v>Middle Age</v>
      </c>
    </row>
    <row r="583" spans="1:16" s="1" customFormat="1" x14ac:dyDescent="0.3">
      <c r="A583" s="1">
        <v>582</v>
      </c>
      <c r="B583" t="s">
        <v>6</v>
      </c>
      <c r="C583" s="1">
        <v>32</v>
      </c>
      <c r="D583" s="5" t="s">
        <v>13</v>
      </c>
      <c r="E583" s="5" t="s">
        <v>29</v>
      </c>
      <c r="F583" s="5" t="s">
        <v>9</v>
      </c>
      <c r="G583" t="s">
        <v>36</v>
      </c>
      <c r="H583" t="s">
        <v>14</v>
      </c>
      <c r="I583" s="1">
        <v>20</v>
      </c>
      <c r="J583" s="1">
        <v>10</v>
      </c>
      <c r="K583" s="1">
        <f t="shared" si="36"/>
        <v>30</v>
      </c>
      <c r="L583" s="1" t="str">
        <f t="shared" si="37"/>
        <v>moderate smoker</v>
      </c>
      <c r="M583" s="5" t="s">
        <v>15</v>
      </c>
      <c r="N583" s="7" t="s">
        <v>63</v>
      </c>
      <c r="O583" s="6" t="str">
        <f t="shared" si="38"/>
        <v>Very High Income</v>
      </c>
      <c r="P583" s="1" t="str">
        <f t="shared" si="39"/>
        <v>Young Adults</v>
      </c>
    </row>
    <row r="584" spans="1:16" s="1" customFormat="1" x14ac:dyDescent="0.3">
      <c r="A584" s="1">
        <v>583</v>
      </c>
      <c r="B584" t="s">
        <v>12</v>
      </c>
      <c r="C584" s="1">
        <v>56</v>
      </c>
      <c r="D584" s="5" t="s">
        <v>27</v>
      </c>
      <c r="E584" s="5" t="s">
        <v>28</v>
      </c>
      <c r="F584" s="5" t="s">
        <v>18</v>
      </c>
      <c r="G584" t="s">
        <v>36</v>
      </c>
      <c r="H584" t="s">
        <v>11</v>
      </c>
      <c r="I584" s="1">
        <v>0</v>
      </c>
      <c r="J584" s="1">
        <v>0</v>
      </c>
      <c r="K584" s="1">
        <f t="shared" si="36"/>
        <v>0</v>
      </c>
      <c r="L584" s="1" t="str">
        <f t="shared" si="37"/>
        <v>non smoker</v>
      </c>
      <c r="M584" s="5" t="s">
        <v>72</v>
      </c>
      <c r="N584" s="7">
        <v>28600</v>
      </c>
      <c r="O584" s="6" t="str">
        <f t="shared" si="38"/>
        <v>High Income</v>
      </c>
      <c r="P584" s="1" t="str">
        <f t="shared" si="39"/>
        <v>Middle Age</v>
      </c>
    </row>
    <row r="585" spans="1:16" s="1" customFormat="1" x14ac:dyDescent="0.3">
      <c r="A585" s="1">
        <v>584</v>
      </c>
      <c r="B585" t="s">
        <v>6</v>
      </c>
      <c r="C585" s="1">
        <v>51</v>
      </c>
      <c r="D585" s="5" t="s">
        <v>16</v>
      </c>
      <c r="E585" s="5" t="s">
        <v>24</v>
      </c>
      <c r="F585" s="5" t="s">
        <v>31</v>
      </c>
      <c r="G585" t="s">
        <v>36</v>
      </c>
      <c r="H585" t="s">
        <v>11</v>
      </c>
      <c r="I585" s="1">
        <v>0</v>
      </c>
      <c r="J585" s="1">
        <v>0</v>
      </c>
      <c r="K585" s="1">
        <f t="shared" si="36"/>
        <v>0</v>
      </c>
      <c r="L585" s="1" t="str">
        <f t="shared" si="37"/>
        <v>non smoker</v>
      </c>
      <c r="M585" s="5" t="s">
        <v>72</v>
      </c>
      <c r="N585" s="7">
        <v>15600</v>
      </c>
      <c r="O585" s="6" t="str">
        <f t="shared" si="38"/>
        <v>Middle Income</v>
      </c>
      <c r="P585" s="1" t="str">
        <f t="shared" si="39"/>
        <v>Middle Age</v>
      </c>
    </row>
    <row r="586" spans="1:16" s="1" customFormat="1" x14ac:dyDescent="0.3">
      <c r="A586" s="1">
        <v>585</v>
      </c>
      <c r="B586" t="s">
        <v>6</v>
      </c>
      <c r="C586" s="1">
        <v>71</v>
      </c>
      <c r="D586" s="5" t="s">
        <v>16</v>
      </c>
      <c r="E586" s="5" t="s">
        <v>24</v>
      </c>
      <c r="F586" s="5" t="s">
        <v>9</v>
      </c>
      <c r="G586" t="s">
        <v>36</v>
      </c>
      <c r="H586" t="s">
        <v>11</v>
      </c>
      <c r="I586" s="1">
        <v>0</v>
      </c>
      <c r="J586" s="1">
        <v>0</v>
      </c>
      <c r="K586" s="1">
        <f t="shared" si="36"/>
        <v>0</v>
      </c>
      <c r="L586" s="1" t="str">
        <f t="shared" si="37"/>
        <v>non smoker</v>
      </c>
      <c r="M586" s="5" t="s">
        <v>72</v>
      </c>
      <c r="N586" s="7">
        <v>5200</v>
      </c>
      <c r="O586" s="6" t="str">
        <f t="shared" si="38"/>
        <v>Low Income</v>
      </c>
      <c r="P586" s="1" t="str">
        <f t="shared" si="39"/>
        <v>Old Age</v>
      </c>
    </row>
    <row r="587" spans="1:16" s="1" customFormat="1" x14ac:dyDescent="0.3">
      <c r="A587" s="1">
        <v>586</v>
      </c>
      <c r="B587" t="s">
        <v>12</v>
      </c>
      <c r="C587" s="1">
        <v>74</v>
      </c>
      <c r="D587" s="5" t="s">
        <v>22</v>
      </c>
      <c r="E587" s="5" t="s">
        <v>24</v>
      </c>
      <c r="F587" s="5" t="s">
        <v>18</v>
      </c>
      <c r="G587" t="s">
        <v>36</v>
      </c>
      <c r="H587" t="s">
        <v>11</v>
      </c>
      <c r="I587" s="1">
        <v>0</v>
      </c>
      <c r="J587" s="1">
        <v>0</v>
      </c>
      <c r="K587" s="1">
        <f t="shared" si="36"/>
        <v>0</v>
      </c>
      <c r="L587" s="1" t="str">
        <f t="shared" si="37"/>
        <v>non smoker</v>
      </c>
      <c r="M587" s="5" t="s">
        <v>72</v>
      </c>
      <c r="N587" s="7">
        <v>2600</v>
      </c>
      <c r="O587" s="6" t="str">
        <f t="shared" si="38"/>
        <v>Low Income</v>
      </c>
      <c r="P587" s="1" t="str">
        <f t="shared" si="39"/>
        <v>Old Age</v>
      </c>
    </row>
    <row r="588" spans="1:16" s="1" customFormat="1" x14ac:dyDescent="0.3">
      <c r="A588" s="1">
        <v>587</v>
      </c>
      <c r="B588" t="s">
        <v>12</v>
      </c>
      <c r="C588" s="1">
        <v>56</v>
      </c>
      <c r="D588" s="5" t="s">
        <v>13</v>
      </c>
      <c r="E588" s="5" t="s">
        <v>17</v>
      </c>
      <c r="F588" s="5" t="s">
        <v>18</v>
      </c>
      <c r="G588" t="s">
        <v>36</v>
      </c>
      <c r="H588" t="s">
        <v>14</v>
      </c>
      <c r="I588" s="1">
        <v>35</v>
      </c>
      <c r="J588" s="1">
        <v>25</v>
      </c>
      <c r="K588" s="1">
        <f t="shared" si="36"/>
        <v>60</v>
      </c>
      <c r="L588" s="1" t="str">
        <f t="shared" si="37"/>
        <v>moderate smoker</v>
      </c>
      <c r="M588" s="5" t="s">
        <v>15</v>
      </c>
      <c r="N588" s="7">
        <v>15600</v>
      </c>
      <c r="O588" s="6" t="str">
        <f t="shared" si="38"/>
        <v>Middle Income</v>
      </c>
      <c r="P588" s="1" t="str">
        <f t="shared" si="39"/>
        <v>Middle Age</v>
      </c>
    </row>
    <row r="589" spans="1:16" s="1" customFormat="1" x14ac:dyDescent="0.3">
      <c r="A589" s="1">
        <v>588</v>
      </c>
      <c r="B589" t="s">
        <v>12</v>
      </c>
      <c r="C589" s="1">
        <v>80</v>
      </c>
      <c r="D589" s="5" t="s">
        <v>22</v>
      </c>
      <c r="E589" s="5" t="s">
        <v>8</v>
      </c>
      <c r="F589" s="5" t="s">
        <v>18</v>
      </c>
      <c r="G589" t="s">
        <v>36</v>
      </c>
      <c r="H589" t="s">
        <v>11</v>
      </c>
      <c r="I589" s="1">
        <v>0</v>
      </c>
      <c r="J589" s="1">
        <v>0</v>
      </c>
      <c r="K589" s="1">
        <f t="shared" si="36"/>
        <v>0</v>
      </c>
      <c r="L589" s="1" t="str">
        <f t="shared" si="37"/>
        <v>non smoker</v>
      </c>
      <c r="M589" s="5" t="s">
        <v>72</v>
      </c>
      <c r="N589" s="7" t="s">
        <v>62</v>
      </c>
      <c r="O589" s="6" t="str">
        <f t="shared" si="38"/>
        <v>Very High Income</v>
      </c>
      <c r="P589" s="1" t="str">
        <f t="shared" si="39"/>
        <v>Old Age</v>
      </c>
    </row>
    <row r="590" spans="1:16" s="1" customFormat="1" x14ac:dyDescent="0.3">
      <c r="A590" s="1">
        <v>589</v>
      </c>
      <c r="B590" t="s">
        <v>12</v>
      </c>
      <c r="C590" s="1">
        <v>51</v>
      </c>
      <c r="D590" s="5" t="s">
        <v>16</v>
      </c>
      <c r="E590" s="5" t="s">
        <v>29</v>
      </c>
      <c r="F590" s="5" t="s">
        <v>18</v>
      </c>
      <c r="G590" t="s">
        <v>36</v>
      </c>
      <c r="H590" t="s">
        <v>11</v>
      </c>
      <c r="I590" s="1">
        <v>0</v>
      </c>
      <c r="J590" s="1">
        <v>0</v>
      </c>
      <c r="K590" s="1">
        <f t="shared" si="36"/>
        <v>0</v>
      </c>
      <c r="L590" s="1" t="str">
        <f t="shared" si="37"/>
        <v>non smoker</v>
      </c>
      <c r="M590" s="5" t="s">
        <v>72</v>
      </c>
      <c r="N590" s="7">
        <v>15600</v>
      </c>
      <c r="O590" s="6" t="str">
        <f t="shared" si="38"/>
        <v>Middle Income</v>
      </c>
      <c r="P590" s="1" t="str">
        <f t="shared" si="39"/>
        <v>Middle Age</v>
      </c>
    </row>
    <row r="591" spans="1:16" s="1" customFormat="1" x14ac:dyDescent="0.3">
      <c r="A591" s="1">
        <v>590</v>
      </c>
      <c r="B591" t="s">
        <v>12</v>
      </c>
      <c r="C591" s="1">
        <v>53</v>
      </c>
      <c r="D591" s="5" t="s">
        <v>22</v>
      </c>
      <c r="E591" s="5" t="s">
        <v>19</v>
      </c>
      <c r="F591" s="5" t="s">
        <v>18</v>
      </c>
      <c r="G591" t="s">
        <v>36</v>
      </c>
      <c r="H591" t="s">
        <v>11</v>
      </c>
      <c r="I591" s="1">
        <v>0</v>
      </c>
      <c r="J591" s="1">
        <v>0</v>
      </c>
      <c r="K591" s="1">
        <f t="shared" si="36"/>
        <v>0</v>
      </c>
      <c r="L591" s="1" t="str">
        <f t="shared" si="37"/>
        <v>non smoker</v>
      </c>
      <c r="M591" s="5" t="s">
        <v>72</v>
      </c>
      <c r="N591" s="7">
        <v>10400</v>
      </c>
      <c r="O591" s="6" t="str">
        <f t="shared" si="38"/>
        <v>Middle Income</v>
      </c>
      <c r="P591" s="1" t="str">
        <f t="shared" si="39"/>
        <v>Middle Age</v>
      </c>
    </row>
    <row r="592" spans="1:16" s="1" customFormat="1" x14ac:dyDescent="0.3">
      <c r="A592" s="1">
        <v>591</v>
      </c>
      <c r="B592" t="s">
        <v>6</v>
      </c>
      <c r="C592" s="1">
        <v>80</v>
      </c>
      <c r="D592" s="5" t="s">
        <v>16</v>
      </c>
      <c r="E592" s="5" t="s">
        <v>8</v>
      </c>
      <c r="F592" s="5" t="s">
        <v>18</v>
      </c>
      <c r="G592" t="s">
        <v>36</v>
      </c>
      <c r="H592" t="s">
        <v>11</v>
      </c>
      <c r="I592" s="1">
        <v>0</v>
      </c>
      <c r="J592" s="1">
        <v>0</v>
      </c>
      <c r="K592" s="1">
        <f t="shared" si="36"/>
        <v>0</v>
      </c>
      <c r="L592" s="1" t="str">
        <f t="shared" si="37"/>
        <v>non smoker</v>
      </c>
      <c r="M592" s="5" t="s">
        <v>72</v>
      </c>
      <c r="N592" s="7">
        <v>20800</v>
      </c>
      <c r="O592" s="6" t="str">
        <f t="shared" si="38"/>
        <v>High Income</v>
      </c>
      <c r="P592" s="1" t="str">
        <f t="shared" si="39"/>
        <v>Old Age</v>
      </c>
    </row>
    <row r="593" spans="1:16" s="1" customFormat="1" x14ac:dyDescent="0.3">
      <c r="A593" s="1">
        <v>592</v>
      </c>
      <c r="B593" t="s">
        <v>6</v>
      </c>
      <c r="C593" s="1">
        <v>42</v>
      </c>
      <c r="D593" s="5" t="s">
        <v>16</v>
      </c>
      <c r="E593" s="5" t="s">
        <v>17</v>
      </c>
      <c r="F593" s="5" t="s">
        <v>9</v>
      </c>
      <c r="G593" t="s">
        <v>36</v>
      </c>
      <c r="H593" t="s">
        <v>14</v>
      </c>
      <c r="I593" s="1">
        <v>0</v>
      </c>
      <c r="J593" s="1">
        <v>2</v>
      </c>
      <c r="K593" s="1">
        <f t="shared" si="36"/>
        <v>2</v>
      </c>
      <c r="L593" s="1" t="str">
        <f t="shared" si="37"/>
        <v>non smoker</v>
      </c>
      <c r="M593" s="5" t="s">
        <v>15</v>
      </c>
      <c r="N593" s="7">
        <v>20800</v>
      </c>
      <c r="O593" s="6" t="str">
        <f t="shared" si="38"/>
        <v>High Income</v>
      </c>
      <c r="P593" s="1" t="str">
        <f t="shared" si="39"/>
        <v>Middle Age</v>
      </c>
    </row>
    <row r="594" spans="1:16" s="1" customFormat="1" x14ac:dyDescent="0.3">
      <c r="A594" s="1">
        <v>593</v>
      </c>
      <c r="B594" t="s">
        <v>12</v>
      </c>
      <c r="C594" s="1">
        <v>82</v>
      </c>
      <c r="D594" s="5" t="s">
        <v>22</v>
      </c>
      <c r="E594" s="5" t="s">
        <v>24</v>
      </c>
      <c r="F594" s="5" t="s">
        <v>18</v>
      </c>
      <c r="G594" t="s">
        <v>36</v>
      </c>
      <c r="H594" t="s">
        <v>11</v>
      </c>
      <c r="I594" s="1">
        <v>0</v>
      </c>
      <c r="J594" s="1">
        <v>0</v>
      </c>
      <c r="K594" s="1">
        <f t="shared" si="36"/>
        <v>0</v>
      </c>
      <c r="L594" s="1" t="str">
        <f t="shared" si="37"/>
        <v>non smoker</v>
      </c>
      <c r="M594" s="5" t="s">
        <v>72</v>
      </c>
      <c r="N594" s="7">
        <v>10400</v>
      </c>
      <c r="O594" s="6" t="str">
        <f t="shared" si="38"/>
        <v>Middle Income</v>
      </c>
      <c r="P594" s="1" t="str">
        <f t="shared" si="39"/>
        <v>Old Age</v>
      </c>
    </row>
    <row r="595" spans="1:16" s="1" customFormat="1" x14ac:dyDescent="0.3">
      <c r="A595" s="1">
        <v>594</v>
      </c>
      <c r="B595" t="s">
        <v>6</v>
      </c>
      <c r="C595" s="1">
        <v>58</v>
      </c>
      <c r="D595" s="5" t="s">
        <v>16</v>
      </c>
      <c r="E595" s="5" t="s">
        <v>30</v>
      </c>
      <c r="F595" s="5" t="s">
        <v>9</v>
      </c>
      <c r="G595" t="s">
        <v>36</v>
      </c>
      <c r="H595" t="s">
        <v>11</v>
      </c>
      <c r="I595" s="1">
        <v>0</v>
      </c>
      <c r="J595" s="1">
        <v>0</v>
      </c>
      <c r="K595" s="1">
        <f t="shared" si="36"/>
        <v>0</v>
      </c>
      <c r="L595" s="1" t="str">
        <f t="shared" si="37"/>
        <v>non smoker</v>
      </c>
      <c r="M595" s="5" t="s">
        <v>72</v>
      </c>
      <c r="N595" s="7">
        <v>5200</v>
      </c>
      <c r="O595" s="6" t="str">
        <f t="shared" si="38"/>
        <v>Low Income</v>
      </c>
      <c r="P595" s="1" t="str">
        <f t="shared" si="39"/>
        <v>Middle Age</v>
      </c>
    </row>
    <row r="596" spans="1:16" s="1" customFormat="1" x14ac:dyDescent="0.3">
      <c r="A596" s="1">
        <v>595</v>
      </c>
      <c r="B596" t="s">
        <v>12</v>
      </c>
      <c r="C596" s="1">
        <v>78</v>
      </c>
      <c r="D596" s="5" t="s">
        <v>16</v>
      </c>
      <c r="E596" s="5" t="s">
        <v>17</v>
      </c>
      <c r="F596" s="5" t="s">
        <v>18</v>
      </c>
      <c r="G596" t="s">
        <v>36</v>
      </c>
      <c r="H596" t="s">
        <v>11</v>
      </c>
      <c r="I596" s="1">
        <v>0</v>
      </c>
      <c r="J596" s="1">
        <v>0</v>
      </c>
      <c r="K596" s="1">
        <f t="shared" si="36"/>
        <v>0</v>
      </c>
      <c r="L596" s="1" t="str">
        <f t="shared" si="37"/>
        <v>non smoker</v>
      </c>
      <c r="M596" s="5" t="s">
        <v>72</v>
      </c>
      <c r="N596" s="7">
        <v>10400</v>
      </c>
      <c r="O596" s="6" t="str">
        <f t="shared" si="38"/>
        <v>Middle Income</v>
      </c>
      <c r="P596" s="1" t="str">
        <f t="shared" si="39"/>
        <v>Old Age</v>
      </c>
    </row>
    <row r="597" spans="1:16" s="1" customFormat="1" x14ac:dyDescent="0.3">
      <c r="A597" s="1">
        <v>596</v>
      </c>
      <c r="B597" t="s">
        <v>6</v>
      </c>
      <c r="C597" s="1">
        <v>61</v>
      </c>
      <c r="D597" s="5" t="s">
        <v>16</v>
      </c>
      <c r="E597" s="5" t="s">
        <v>8</v>
      </c>
      <c r="F597" s="5" t="s">
        <v>18</v>
      </c>
      <c r="G597" t="s">
        <v>36</v>
      </c>
      <c r="H597" t="s">
        <v>14</v>
      </c>
      <c r="I597" s="1">
        <v>20</v>
      </c>
      <c r="J597" s="1">
        <v>20</v>
      </c>
      <c r="K597" s="1">
        <f t="shared" si="36"/>
        <v>40</v>
      </c>
      <c r="L597" s="1" t="str">
        <f t="shared" si="37"/>
        <v>moderate smoker</v>
      </c>
      <c r="M597" s="5" t="s">
        <v>15</v>
      </c>
      <c r="N597" s="7">
        <v>20800</v>
      </c>
      <c r="O597" s="6" t="str">
        <f t="shared" si="38"/>
        <v>High Income</v>
      </c>
      <c r="P597" s="1" t="str">
        <f t="shared" si="39"/>
        <v>Old Age</v>
      </c>
    </row>
    <row r="598" spans="1:16" s="1" customFormat="1" x14ac:dyDescent="0.3">
      <c r="A598" s="1">
        <v>597</v>
      </c>
      <c r="B598" t="s">
        <v>12</v>
      </c>
      <c r="C598" s="1">
        <v>49</v>
      </c>
      <c r="D598" s="5" t="s">
        <v>13</v>
      </c>
      <c r="E598" s="5" t="s">
        <v>8</v>
      </c>
      <c r="F598" s="5" t="s">
        <v>9</v>
      </c>
      <c r="G598" t="s">
        <v>36</v>
      </c>
      <c r="H598" t="s">
        <v>14</v>
      </c>
      <c r="I598" s="1">
        <v>20</v>
      </c>
      <c r="J598" s="1">
        <v>15</v>
      </c>
      <c r="K598" s="1">
        <f t="shared" si="36"/>
        <v>35</v>
      </c>
      <c r="L598" s="1" t="str">
        <f t="shared" si="37"/>
        <v>moderate smoker</v>
      </c>
      <c r="M598" s="5" t="s">
        <v>15</v>
      </c>
      <c r="N598" s="7">
        <v>10400</v>
      </c>
      <c r="O598" s="6" t="str">
        <f t="shared" si="38"/>
        <v>Middle Income</v>
      </c>
      <c r="P598" s="1" t="str">
        <f t="shared" si="39"/>
        <v>Middle Age</v>
      </c>
    </row>
    <row r="599" spans="1:16" s="1" customFormat="1" x14ac:dyDescent="0.3">
      <c r="A599" s="1">
        <v>598</v>
      </c>
      <c r="B599" t="s">
        <v>12</v>
      </c>
      <c r="C599" s="1">
        <v>51</v>
      </c>
      <c r="D599" s="5" t="s">
        <v>7</v>
      </c>
      <c r="E599" s="5" t="s">
        <v>20</v>
      </c>
      <c r="F599" s="5" t="s">
        <v>18</v>
      </c>
      <c r="G599" t="s">
        <v>36</v>
      </c>
      <c r="H599" t="s">
        <v>11</v>
      </c>
      <c r="I599" s="1">
        <v>0</v>
      </c>
      <c r="J599" s="1">
        <v>0</v>
      </c>
      <c r="K599" s="1">
        <f t="shared" si="36"/>
        <v>0</v>
      </c>
      <c r="L599" s="1" t="str">
        <f t="shared" si="37"/>
        <v>non smoker</v>
      </c>
      <c r="M599" s="5" t="s">
        <v>72</v>
      </c>
      <c r="N599" s="7">
        <v>10400</v>
      </c>
      <c r="O599" s="6" t="str">
        <f t="shared" si="38"/>
        <v>Middle Income</v>
      </c>
      <c r="P599" s="1" t="str">
        <f t="shared" si="39"/>
        <v>Middle Age</v>
      </c>
    </row>
    <row r="600" spans="1:16" s="1" customFormat="1" x14ac:dyDescent="0.3">
      <c r="A600" s="1">
        <v>599</v>
      </c>
      <c r="B600" t="s">
        <v>6</v>
      </c>
      <c r="C600" s="1">
        <v>48</v>
      </c>
      <c r="D600" s="5" t="s">
        <v>16</v>
      </c>
      <c r="E600" s="5" t="s">
        <v>24</v>
      </c>
      <c r="F600" s="5" t="s">
        <v>18</v>
      </c>
      <c r="G600" t="s">
        <v>36</v>
      </c>
      <c r="H600" t="s">
        <v>11</v>
      </c>
      <c r="I600" s="1">
        <v>0</v>
      </c>
      <c r="J600" s="1">
        <v>0</v>
      </c>
      <c r="K600" s="1">
        <f t="shared" si="36"/>
        <v>0</v>
      </c>
      <c r="L600" s="1" t="str">
        <f t="shared" si="37"/>
        <v>non smoker</v>
      </c>
      <c r="M600" s="5" t="s">
        <v>72</v>
      </c>
      <c r="N600" s="7">
        <v>10400</v>
      </c>
      <c r="O600" s="6" t="str">
        <f t="shared" si="38"/>
        <v>Middle Income</v>
      </c>
      <c r="P600" s="1" t="str">
        <f t="shared" si="39"/>
        <v>Middle Age</v>
      </c>
    </row>
    <row r="601" spans="1:16" s="1" customFormat="1" x14ac:dyDescent="0.3">
      <c r="A601" s="1">
        <v>600</v>
      </c>
      <c r="B601" t="s">
        <v>12</v>
      </c>
      <c r="C601" s="1">
        <v>37</v>
      </c>
      <c r="D601" s="5" t="s">
        <v>16</v>
      </c>
      <c r="E601" s="5" t="s">
        <v>19</v>
      </c>
      <c r="F601" s="5" t="s">
        <v>18</v>
      </c>
      <c r="G601" t="s">
        <v>36</v>
      </c>
      <c r="H601" t="s">
        <v>11</v>
      </c>
      <c r="I601" s="1">
        <v>0</v>
      </c>
      <c r="J601" s="1">
        <v>0</v>
      </c>
      <c r="K601" s="1">
        <f t="shared" si="36"/>
        <v>0</v>
      </c>
      <c r="L601" s="1" t="str">
        <f t="shared" si="37"/>
        <v>non smoker</v>
      </c>
      <c r="M601" s="5" t="s">
        <v>72</v>
      </c>
      <c r="N601" s="7">
        <v>10400</v>
      </c>
      <c r="O601" s="6" t="str">
        <f t="shared" si="38"/>
        <v>Middle Income</v>
      </c>
      <c r="P601" s="1" t="str">
        <f t="shared" si="39"/>
        <v>Middle Age</v>
      </c>
    </row>
    <row r="602" spans="1:16" s="1" customFormat="1" x14ac:dyDescent="0.3">
      <c r="A602" s="1">
        <v>601</v>
      </c>
      <c r="B602" t="s">
        <v>6</v>
      </c>
      <c r="C602" s="1">
        <v>51</v>
      </c>
      <c r="D602" s="5" t="s">
        <v>16</v>
      </c>
      <c r="E602" s="5" t="s">
        <v>20</v>
      </c>
      <c r="F602" s="5" t="s">
        <v>9</v>
      </c>
      <c r="G602" t="s">
        <v>36</v>
      </c>
      <c r="H602" t="s">
        <v>14</v>
      </c>
      <c r="I602" s="1">
        <v>5</v>
      </c>
      <c r="J602" s="1">
        <v>5</v>
      </c>
      <c r="K602" s="1">
        <f t="shared" si="36"/>
        <v>10</v>
      </c>
      <c r="L602" s="1" t="str">
        <f t="shared" si="37"/>
        <v>light smoker</v>
      </c>
      <c r="M602" s="5" t="s">
        <v>15</v>
      </c>
      <c r="N602" s="7">
        <v>10400</v>
      </c>
      <c r="O602" s="6" t="str">
        <f t="shared" si="38"/>
        <v>Middle Income</v>
      </c>
      <c r="P602" s="1" t="str">
        <f t="shared" si="39"/>
        <v>Middle Age</v>
      </c>
    </row>
    <row r="603" spans="1:16" s="1" customFormat="1" x14ac:dyDescent="0.3">
      <c r="A603" s="1">
        <v>602</v>
      </c>
      <c r="B603" t="s">
        <v>6</v>
      </c>
      <c r="C603" s="1">
        <v>55</v>
      </c>
      <c r="D603" s="5" t="s">
        <v>16</v>
      </c>
      <c r="E603" s="5" t="s">
        <v>19</v>
      </c>
      <c r="F603" s="5" t="s">
        <v>18</v>
      </c>
      <c r="G603" t="s">
        <v>36</v>
      </c>
      <c r="H603" t="s">
        <v>11</v>
      </c>
      <c r="I603" s="1">
        <v>0</v>
      </c>
      <c r="J603" s="1">
        <v>0</v>
      </c>
      <c r="K603" s="1">
        <f t="shared" si="36"/>
        <v>0</v>
      </c>
      <c r="L603" s="1" t="str">
        <f t="shared" si="37"/>
        <v>non smoker</v>
      </c>
      <c r="M603" s="5" t="s">
        <v>72</v>
      </c>
      <c r="N603" s="7">
        <v>10400</v>
      </c>
      <c r="O603" s="6" t="str">
        <f t="shared" si="38"/>
        <v>Middle Income</v>
      </c>
      <c r="P603" s="1" t="str">
        <f t="shared" si="39"/>
        <v>Middle Age</v>
      </c>
    </row>
    <row r="604" spans="1:16" s="1" customFormat="1" x14ac:dyDescent="0.3">
      <c r="A604" s="1">
        <v>603</v>
      </c>
      <c r="B604" t="s">
        <v>12</v>
      </c>
      <c r="C604" s="1">
        <v>48</v>
      </c>
      <c r="D604" s="5" t="s">
        <v>16</v>
      </c>
      <c r="E604" s="5" t="s">
        <v>8</v>
      </c>
      <c r="F604" s="5" t="s">
        <v>18</v>
      </c>
      <c r="G604" t="s">
        <v>36</v>
      </c>
      <c r="H604" t="s">
        <v>11</v>
      </c>
      <c r="I604" s="1">
        <v>0</v>
      </c>
      <c r="J604" s="1">
        <v>0</v>
      </c>
      <c r="K604" s="1">
        <f t="shared" si="36"/>
        <v>0</v>
      </c>
      <c r="L604" s="1" t="str">
        <f t="shared" si="37"/>
        <v>non smoker</v>
      </c>
      <c r="M604" s="5" t="s">
        <v>72</v>
      </c>
      <c r="N604" s="7">
        <v>10400</v>
      </c>
      <c r="O604" s="6" t="str">
        <f t="shared" si="38"/>
        <v>Middle Income</v>
      </c>
      <c r="P604" s="1" t="str">
        <f t="shared" si="39"/>
        <v>Middle Age</v>
      </c>
    </row>
    <row r="605" spans="1:16" s="1" customFormat="1" x14ac:dyDescent="0.3">
      <c r="A605" s="1">
        <v>604</v>
      </c>
      <c r="B605" t="s">
        <v>12</v>
      </c>
      <c r="C605" s="1">
        <v>82</v>
      </c>
      <c r="D605" s="5" t="s">
        <v>22</v>
      </c>
      <c r="E605" s="5" t="s">
        <v>8</v>
      </c>
      <c r="F605" s="5" t="s">
        <v>18</v>
      </c>
      <c r="G605" t="s">
        <v>36</v>
      </c>
      <c r="H605" t="s">
        <v>11</v>
      </c>
      <c r="I605" s="1">
        <v>0</v>
      </c>
      <c r="J605" s="1">
        <v>0</v>
      </c>
      <c r="K605" s="1">
        <f t="shared" si="36"/>
        <v>0</v>
      </c>
      <c r="L605" s="1" t="str">
        <f t="shared" si="37"/>
        <v>non smoker</v>
      </c>
      <c r="M605" s="5" t="s">
        <v>72</v>
      </c>
      <c r="N605" s="7">
        <v>5200</v>
      </c>
      <c r="O605" s="6" t="str">
        <f t="shared" si="38"/>
        <v>Low Income</v>
      </c>
      <c r="P605" s="1" t="str">
        <f t="shared" si="39"/>
        <v>Old Age</v>
      </c>
    </row>
    <row r="606" spans="1:16" s="1" customFormat="1" x14ac:dyDescent="0.3">
      <c r="A606" s="1">
        <v>605</v>
      </c>
      <c r="B606" t="s">
        <v>12</v>
      </c>
      <c r="C606" s="1">
        <v>56</v>
      </c>
      <c r="D606" s="5" t="s">
        <v>16</v>
      </c>
      <c r="E606" s="5" t="s">
        <v>8</v>
      </c>
      <c r="F606" s="5" t="s">
        <v>18</v>
      </c>
      <c r="G606" t="s">
        <v>36</v>
      </c>
      <c r="H606" t="s">
        <v>11</v>
      </c>
      <c r="I606" s="1">
        <v>0</v>
      </c>
      <c r="J606" s="1">
        <v>0</v>
      </c>
      <c r="K606" s="1">
        <f t="shared" si="36"/>
        <v>0</v>
      </c>
      <c r="L606" s="1" t="str">
        <f t="shared" si="37"/>
        <v>non smoker</v>
      </c>
      <c r="M606" s="5" t="s">
        <v>72</v>
      </c>
      <c r="N606" s="7">
        <v>2600</v>
      </c>
      <c r="O606" s="6" t="str">
        <f t="shared" si="38"/>
        <v>Low Income</v>
      </c>
      <c r="P606" s="1" t="str">
        <f t="shared" si="39"/>
        <v>Middle Age</v>
      </c>
    </row>
    <row r="607" spans="1:16" s="1" customFormat="1" x14ac:dyDescent="0.3">
      <c r="A607" s="1">
        <v>606</v>
      </c>
      <c r="B607" t="s">
        <v>12</v>
      </c>
      <c r="C607" s="1">
        <v>71</v>
      </c>
      <c r="D607" s="5" t="s">
        <v>22</v>
      </c>
      <c r="E607" s="5" t="s">
        <v>19</v>
      </c>
      <c r="F607" s="5" t="s">
        <v>18</v>
      </c>
      <c r="G607" t="s">
        <v>36</v>
      </c>
      <c r="H607" t="s">
        <v>11</v>
      </c>
      <c r="I607" s="1">
        <v>0</v>
      </c>
      <c r="J607" s="1">
        <v>0</v>
      </c>
      <c r="K607" s="1">
        <f t="shared" si="36"/>
        <v>0</v>
      </c>
      <c r="L607" s="1" t="str">
        <f t="shared" si="37"/>
        <v>non smoker</v>
      </c>
      <c r="M607" s="5" t="s">
        <v>72</v>
      </c>
      <c r="N607" s="7">
        <v>5200</v>
      </c>
      <c r="O607" s="6" t="str">
        <f t="shared" si="38"/>
        <v>Low Income</v>
      </c>
      <c r="P607" s="1" t="str">
        <f t="shared" si="39"/>
        <v>Old Age</v>
      </c>
    </row>
    <row r="608" spans="1:16" s="1" customFormat="1" x14ac:dyDescent="0.3">
      <c r="A608" s="1">
        <v>607</v>
      </c>
      <c r="B608" t="s">
        <v>6</v>
      </c>
      <c r="C608" s="1">
        <v>30</v>
      </c>
      <c r="D608" s="5" t="s">
        <v>13</v>
      </c>
      <c r="E608" s="5" t="s">
        <v>8</v>
      </c>
      <c r="F608" s="5" t="s">
        <v>18</v>
      </c>
      <c r="G608" t="s">
        <v>36</v>
      </c>
      <c r="H608" t="s">
        <v>11</v>
      </c>
      <c r="I608" s="1">
        <v>0</v>
      </c>
      <c r="J608" s="1">
        <v>0</v>
      </c>
      <c r="K608" s="1">
        <f t="shared" si="36"/>
        <v>0</v>
      </c>
      <c r="L608" s="1" t="str">
        <f t="shared" si="37"/>
        <v>non smoker</v>
      </c>
      <c r="M608" s="5" t="s">
        <v>72</v>
      </c>
      <c r="N608" s="7">
        <v>5200</v>
      </c>
      <c r="O608" s="6" t="str">
        <f t="shared" si="38"/>
        <v>Low Income</v>
      </c>
      <c r="P608" s="1" t="str">
        <f t="shared" si="39"/>
        <v>Young Adults</v>
      </c>
    </row>
    <row r="609" spans="1:16" s="1" customFormat="1" x14ac:dyDescent="0.3">
      <c r="A609" s="1">
        <v>608</v>
      </c>
      <c r="B609" t="s">
        <v>12</v>
      </c>
      <c r="C609" s="1">
        <v>73</v>
      </c>
      <c r="D609" s="5" t="s">
        <v>22</v>
      </c>
      <c r="E609" s="5" t="s">
        <v>8</v>
      </c>
      <c r="F609" s="5" t="s">
        <v>18</v>
      </c>
      <c r="G609" t="s">
        <v>36</v>
      </c>
      <c r="H609" t="s">
        <v>11</v>
      </c>
      <c r="I609" s="1">
        <v>0</v>
      </c>
      <c r="J609" s="1">
        <v>0</v>
      </c>
      <c r="K609" s="1">
        <f t="shared" si="36"/>
        <v>0</v>
      </c>
      <c r="L609" s="1" t="str">
        <f t="shared" si="37"/>
        <v>non smoker</v>
      </c>
      <c r="M609" s="5" t="s">
        <v>72</v>
      </c>
      <c r="N609" s="7">
        <v>5200</v>
      </c>
      <c r="O609" s="6" t="str">
        <f t="shared" si="38"/>
        <v>Low Income</v>
      </c>
      <c r="P609" s="1" t="str">
        <f t="shared" si="39"/>
        <v>Old Age</v>
      </c>
    </row>
    <row r="610" spans="1:16" s="1" customFormat="1" x14ac:dyDescent="0.3">
      <c r="A610" s="1">
        <v>609</v>
      </c>
      <c r="B610" t="s">
        <v>12</v>
      </c>
      <c r="C610" s="1">
        <v>35</v>
      </c>
      <c r="D610" s="5" t="s">
        <v>16</v>
      </c>
      <c r="E610" s="5" t="s">
        <v>19</v>
      </c>
      <c r="F610" s="5" t="s">
        <v>18</v>
      </c>
      <c r="G610" t="s">
        <v>36</v>
      </c>
      <c r="H610" t="s">
        <v>14</v>
      </c>
      <c r="I610" s="1">
        <v>10</v>
      </c>
      <c r="J610" s="1">
        <v>8</v>
      </c>
      <c r="K610" s="1">
        <f t="shared" si="36"/>
        <v>18</v>
      </c>
      <c r="L610" s="1" t="str">
        <f t="shared" si="37"/>
        <v>light smoker</v>
      </c>
      <c r="M610" s="5" t="s">
        <v>15</v>
      </c>
      <c r="N610" s="7" t="s">
        <v>62</v>
      </c>
      <c r="O610" s="6" t="str">
        <f t="shared" si="38"/>
        <v>Very High Income</v>
      </c>
      <c r="P610" s="1" t="str">
        <f t="shared" si="39"/>
        <v>Young Adults</v>
      </c>
    </row>
    <row r="611" spans="1:16" s="1" customFormat="1" x14ac:dyDescent="0.3">
      <c r="A611" s="1">
        <v>610</v>
      </c>
      <c r="B611" t="s">
        <v>6</v>
      </c>
      <c r="C611" s="1">
        <v>79</v>
      </c>
      <c r="D611" s="5" t="s">
        <v>16</v>
      </c>
      <c r="E611" s="5" t="s">
        <v>8</v>
      </c>
      <c r="F611" s="5" t="s">
        <v>18</v>
      </c>
      <c r="G611" t="s">
        <v>36</v>
      </c>
      <c r="H611" t="s">
        <v>11</v>
      </c>
      <c r="I611" s="1">
        <v>0</v>
      </c>
      <c r="J611" s="1">
        <v>0</v>
      </c>
      <c r="K611" s="1">
        <f t="shared" si="36"/>
        <v>0</v>
      </c>
      <c r="L611" s="1" t="str">
        <f t="shared" si="37"/>
        <v>non smoker</v>
      </c>
      <c r="M611" s="5" t="s">
        <v>72</v>
      </c>
      <c r="N611" s="7">
        <v>5200</v>
      </c>
      <c r="O611" s="6" t="str">
        <f t="shared" si="38"/>
        <v>Low Income</v>
      </c>
      <c r="P611" s="1" t="str">
        <f t="shared" si="39"/>
        <v>Old Age</v>
      </c>
    </row>
    <row r="612" spans="1:16" s="1" customFormat="1" x14ac:dyDescent="0.3">
      <c r="A612" s="1">
        <v>611</v>
      </c>
      <c r="B612" t="s">
        <v>6</v>
      </c>
      <c r="C612" s="1">
        <v>75</v>
      </c>
      <c r="D612" s="5" t="s">
        <v>22</v>
      </c>
      <c r="E612" s="5" t="s">
        <v>8</v>
      </c>
      <c r="F612" s="5" t="s">
        <v>18</v>
      </c>
      <c r="G612" t="s">
        <v>36</v>
      </c>
      <c r="H612" t="s">
        <v>14</v>
      </c>
      <c r="I612" s="1">
        <v>2</v>
      </c>
      <c r="J612" s="1">
        <v>1</v>
      </c>
      <c r="K612" s="1">
        <f t="shared" si="36"/>
        <v>3</v>
      </c>
      <c r="L612" s="1" t="str">
        <f t="shared" si="37"/>
        <v>occasional smoker</v>
      </c>
      <c r="M612" s="5" t="s">
        <v>15</v>
      </c>
      <c r="N612" s="7">
        <v>5200</v>
      </c>
      <c r="O612" s="6" t="str">
        <f t="shared" si="38"/>
        <v>Low Income</v>
      </c>
      <c r="P612" s="1" t="str">
        <f t="shared" si="39"/>
        <v>Old Age</v>
      </c>
    </row>
    <row r="613" spans="1:16" s="1" customFormat="1" x14ac:dyDescent="0.3">
      <c r="A613" s="1">
        <v>612</v>
      </c>
      <c r="B613" t="s">
        <v>12</v>
      </c>
      <c r="C613" s="1">
        <v>49</v>
      </c>
      <c r="D613" s="5" t="s">
        <v>16</v>
      </c>
      <c r="E613" s="5" t="s">
        <v>29</v>
      </c>
      <c r="F613" s="5" t="s">
        <v>18</v>
      </c>
      <c r="G613" t="s">
        <v>36</v>
      </c>
      <c r="H613" t="s">
        <v>11</v>
      </c>
      <c r="I613" s="1">
        <v>0</v>
      </c>
      <c r="J613" s="1">
        <v>0</v>
      </c>
      <c r="K613" s="1">
        <f t="shared" si="36"/>
        <v>0</v>
      </c>
      <c r="L613" s="1" t="str">
        <f t="shared" si="37"/>
        <v>non smoker</v>
      </c>
      <c r="M613" s="5" t="s">
        <v>72</v>
      </c>
      <c r="N613" s="7">
        <v>5200</v>
      </c>
      <c r="O613" s="6" t="str">
        <f t="shared" si="38"/>
        <v>Low Income</v>
      </c>
      <c r="P613" s="1" t="str">
        <f t="shared" si="39"/>
        <v>Middle Age</v>
      </c>
    </row>
    <row r="614" spans="1:16" s="1" customFormat="1" x14ac:dyDescent="0.3">
      <c r="A614" s="1">
        <v>613</v>
      </c>
      <c r="B614" t="s">
        <v>12</v>
      </c>
      <c r="C614" s="1">
        <v>74</v>
      </c>
      <c r="D614" s="5" t="s">
        <v>16</v>
      </c>
      <c r="E614" s="5" t="s">
        <v>8</v>
      </c>
      <c r="F614" s="5" t="s">
        <v>18</v>
      </c>
      <c r="G614" t="s">
        <v>36</v>
      </c>
      <c r="H614" t="s">
        <v>11</v>
      </c>
      <c r="I614" s="1">
        <v>0</v>
      </c>
      <c r="J614" s="1">
        <v>0</v>
      </c>
      <c r="K614" s="1">
        <f t="shared" si="36"/>
        <v>0</v>
      </c>
      <c r="L614" s="1" t="str">
        <f t="shared" si="37"/>
        <v>non smoker</v>
      </c>
      <c r="M614" s="5" t="s">
        <v>72</v>
      </c>
      <c r="N614" s="7" t="s">
        <v>62</v>
      </c>
      <c r="O614" s="6" t="str">
        <f t="shared" si="38"/>
        <v>Very High Income</v>
      </c>
      <c r="P614" s="1" t="str">
        <f t="shared" si="39"/>
        <v>Old Age</v>
      </c>
    </row>
    <row r="615" spans="1:16" s="1" customFormat="1" x14ac:dyDescent="0.3">
      <c r="A615" s="1">
        <v>614</v>
      </c>
      <c r="B615" t="s">
        <v>6</v>
      </c>
      <c r="C615" s="1">
        <v>33</v>
      </c>
      <c r="D615" s="5" t="s">
        <v>16</v>
      </c>
      <c r="E615" s="5" t="s">
        <v>8</v>
      </c>
      <c r="F615" s="5" t="s">
        <v>18</v>
      </c>
      <c r="G615" t="s">
        <v>36</v>
      </c>
      <c r="H615" t="s">
        <v>11</v>
      </c>
      <c r="I615" s="1">
        <v>0</v>
      </c>
      <c r="J615" s="1">
        <v>0</v>
      </c>
      <c r="K615" s="1">
        <f t="shared" si="36"/>
        <v>0</v>
      </c>
      <c r="L615" s="1" t="str">
        <f t="shared" si="37"/>
        <v>non smoker</v>
      </c>
      <c r="M615" s="5" t="s">
        <v>72</v>
      </c>
      <c r="N615" s="7">
        <v>5200</v>
      </c>
      <c r="O615" s="6" t="str">
        <f t="shared" si="38"/>
        <v>Low Income</v>
      </c>
      <c r="P615" s="1" t="str">
        <f t="shared" si="39"/>
        <v>Young Adults</v>
      </c>
    </row>
    <row r="616" spans="1:16" s="1" customFormat="1" x14ac:dyDescent="0.3">
      <c r="A616" s="1">
        <v>615</v>
      </c>
      <c r="B616" t="s">
        <v>12</v>
      </c>
      <c r="C616" s="1">
        <v>81</v>
      </c>
      <c r="D616" s="5" t="s">
        <v>22</v>
      </c>
      <c r="E616" s="5" t="s">
        <v>8</v>
      </c>
      <c r="F616" s="5" t="s">
        <v>18</v>
      </c>
      <c r="G616" t="s">
        <v>36</v>
      </c>
      <c r="H616" t="s">
        <v>11</v>
      </c>
      <c r="I616" s="1">
        <v>0</v>
      </c>
      <c r="J616" s="1">
        <v>0</v>
      </c>
      <c r="K616" s="1">
        <f t="shared" si="36"/>
        <v>0</v>
      </c>
      <c r="L616" s="1" t="str">
        <f t="shared" si="37"/>
        <v>non smoker</v>
      </c>
      <c r="M616" s="5" t="s">
        <v>72</v>
      </c>
      <c r="N616" s="7">
        <v>2600</v>
      </c>
      <c r="O616" s="6" t="str">
        <f t="shared" si="38"/>
        <v>Low Income</v>
      </c>
      <c r="P616" s="1" t="str">
        <f t="shared" si="39"/>
        <v>Old Age</v>
      </c>
    </row>
    <row r="617" spans="1:16" s="1" customFormat="1" x14ac:dyDescent="0.3">
      <c r="A617" s="1">
        <v>616</v>
      </c>
      <c r="B617" t="s">
        <v>12</v>
      </c>
      <c r="C617" s="1">
        <v>63</v>
      </c>
      <c r="D617" s="5" t="s">
        <v>16</v>
      </c>
      <c r="E617" s="5" t="s">
        <v>8</v>
      </c>
      <c r="F617" s="5" t="s">
        <v>18</v>
      </c>
      <c r="G617" t="s">
        <v>36</v>
      </c>
      <c r="H617" t="s">
        <v>11</v>
      </c>
      <c r="I617" s="1">
        <v>0</v>
      </c>
      <c r="J617" s="1">
        <v>0</v>
      </c>
      <c r="K617" s="1">
        <f t="shared" si="36"/>
        <v>0</v>
      </c>
      <c r="L617" s="1" t="str">
        <f t="shared" si="37"/>
        <v>non smoker</v>
      </c>
      <c r="M617" s="5" t="s">
        <v>72</v>
      </c>
      <c r="N617" s="7">
        <v>2600</v>
      </c>
      <c r="O617" s="6" t="str">
        <f t="shared" si="38"/>
        <v>Low Income</v>
      </c>
      <c r="P617" s="1" t="str">
        <f t="shared" si="39"/>
        <v>Old Age</v>
      </c>
    </row>
    <row r="618" spans="1:16" s="1" customFormat="1" x14ac:dyDescent="0.3">
      <c r="A618" s="1">
        <v>617</v>
      </c>
      <c r="B618" t="s">
        <v>12</v>
      </c>
      <c r="C618" s="1">
        <v>78</v>
      </c>
      <c r="D618" s="5" t="s">
        <v>22</v>
      </c>
      <c r="E618" s="5" t="s">
        <v>8</v>
      </c>
      <c r="F618" s="5" t="s">
        <v>18</v>
      </c>
      <c r="G618" t="s">
        <v>36</v>
      </c>
      <c r="H618" t="s">
        <v>11</v>
      </c>
      <c r="I618" s="1">
        <v>0</v>
      </c>
      <c r="J618" s="1">
        <v>0</v>
      </c>
      <c r="K618" s="1">
        <f t="shared" si="36"/>
        <v>0</v>
      </c>
      <c r="L618" s="1" t="str">
        <f t="shared" si="37"/>
        <v>non smoker</v>
      </c>
      <c r="M618" s="5" t="s">
        <v>72</v>
      </c>
      <c r="N618" s="7">
        <v>2600</v>
      </c>
      <c r="O618" s="6" t="str">
        <f t="shared" si="38"/>
        <v>Low Income</v>
      </c>
      <c r="P618" s="1" t="str">
        <f t="shared" si="39"/>
        <v>Old Age</v>
      </c>
    </row>
    <row r="619" spans="1:16" s="1" customFormat="1" x14ac:dyDescent="0.3">
      <c r="A619" s="1">
        <v>618</v>
      </c>
      <c r="B619" t="s">
        <v>6</v>
      </c>
      <c r="C619" s="1">
        <v>68</v>
      </c>
      <c r="D619" s="5" t="s">
        <v>22</v>
      </c>
      <c r="E619" s="5" t="s">
        <v>8</v>
      </c>
      <c r="F619" s="5" t="s">
        <v>18</v>
      </c>
      <c r="G619" t="s">
        <v>36</v>
      </c>
      <c r="H619" t="s">
        <v>14</v>
      </c>
      <c r="I619" s="1">
        <v>18</v>
      </c>
      <c r="J619" s="1">
        <v>18</v>
      </c>
      <c r="K619" s="1">
        <f t="shared" si="36"/>
        <v>36</v>
      </c>
      <c r="L619" s="1" t="str">
        <f t="shared" si="37"/>
        <v>moderate smoker</v>
      </c>
      <c r="M619" s="5" t="s">
        <v>15</v>
      </c>
      <c r="N619" s="7">
        <v>5200</v>
      </c>
      <c r="O619" s="6" t="str">
        <f t="shared" si="38"/>
        <v>Low Income</v>
      </c>
      <c r="P619" s="1" t="str">
        <f t="shared" si="39"/>
        <v>Old Age</v>
      </c>
    </row>
    <row r="620" spans="1:16" s="1" customFormat="1" x14ac:dyDescent="0.3">
      <c r="A620" s="1">
        <v>619</v>
      </c>
      <c r="B620" t="s">
        <v>6</v>
      </c>
      <c r="C620" s="1">
        <v>73</v>
      </c>
      <c r="D620" s="5" t="s">
        <v>16</v>
      </c>
      <c r="E620" s="5" t="s">
        <v>8</v>
      </c>
      <c r="F620" s="5" t="s">
        <v>18</v>
      </c>
      <c r="G620" t="s">
        <v>36</v>
      </c>
      <c r="H620" t="s">
        <v>11</v>
      </c>
      <c r="I620" s="1">
        <v>0</v>
      </c>
      <c r="J620" s="1">
        <v>0</v>
      </c>
      <c r="K620" s="1">
        <f t="shared" si="36"/>
        <v>0</v>
      </c>
      <c r="L620" s="1" t="str">
        <f t="shared" si="37"/>
        <v>non smoker</v>
      </c>
      <c r="M620" s="5" t="s">
        <v>72</v>
      </c>
      <c r="N620" s="7">
        <v>5200</v>
      </c>
      <c r="O620" s="6" t="str">
        <f t="shared" si="38"/>
        <v>Low Income</v>
      </c>
      <c r="P620" s="1" t="str">
        <f t="shared" si="39"/>
        <v>Old Age</v>
      </c>
    </row>
    <row r="621" spans="1:16" s="1" customFormat="1" x14ac:dyDescent="0.3">
      <c r="A621" s="1">
        <v>620</v>
      </c>
      <c r="B621" t="s">
        <v>12</v>
      </c>
      <c r="C621" s="1">
        <v>34</v>
      </c>
      <c r="D621" s="5" t="s">
        <v>16</v>
      </c>
      <c r="E621" s="5" t="s">
        <v>30</v>
      </c>
      <c r="F621" s="5" t="s">
        <v>18</v>
      </c>
      <c r="G621" t="s">
        <v>36</v>
      </c>
      <c r="H621" t="s">
        <v>11</v>
      </c>
      <c r="I621" s="1">
        <v>0</v>
      </c>
      <c r="J621" s="1">
        <v>0</v>
      </c>
      <c r="K621" s="1">
        <f t="shared" si="36"/>
        <v>0</v>
      </c>
      <c r="L621" s="1" t="str">
        <f t="shared" si="37"/>
        <v>non smoker</v>
      </c>
      <c r="M621" s="5" t="s">
        <v>72</v>
      </c>
      <c r="N621" s="7">
        <v>15600</v>
      </c>
      <c r="O621" s="6" t="str">
        <f t="shared" si="38"/>
        <v>Middle Income</v>
      </c>
      <c r="P621" s="1" t="str">
        <f t="shared" si="39"/>
        <v>Young Adults</v>
      </c>
    </row>
    <row r="622" spans="1:16" s="1" customFormat="1" x14ac:dyDescent="0.3">
      <c r="A622" s="1">
        <v>621</v>
      </c>
      <c r="B622" t="s">
        <v>12</v>
      </c>
      <c r="C622" s="1">
        <v>36</v>
      </c>
      <c r="D622" s="5" t="s">
        <v>7</v>
      </c>
      <c r="E622" s="5" t="s">
        <v>8</v>
      </c>
      <c r="F622" s="5" t="s">
        <v>18</v>
      </c>
      <c r="G622" t="s">
        <v>36</v>
      </c>
      <c r="H622" t="s">
        <v>14</v>
      </c>
      <c r="I622" s="1">
        <v>15</v>
      </c>
      <c r="J622" s="1">
        <v>15</v>
      </c>
      <c r="K622" s="1">
        <f t="shared" si="36"/>
        <v>30</v>
      </c>
      <c r="L622" s="1" t="str">
        <f t="shared" si="37"/>
        <v>moderate smoker</v>
      </c>
      <c r="M622" s="5" t="s">
        <v>21</v>
      </c>
      <c r="N622" s="7">
        <v>10400</v>
      </c>
      <c r="O622" s="6" t="str">
        <f t="shared" si="38"/>
        <v>Middle Income</v>
      </c>
      <c r="P622" s="1" t="str">
        <f t="shared" si="39"/>
        <v>Middle Age</v>
      </c>
    </row>
    <row r="623" spans="1:16" s="1" customFormat="1" x14ac:dyDescent="0.3">
      <c r="A623" s="1">
        <v>622</v>
      </c>
      <c r="B623" t="s">
        <v>12</v>
      </c>
      <c r="C623" s="1">
        <v>16</v>
      </c>
      <c r="D623" s="5" t="s">
        <v>13</v>
      </c>
      <c r="E623" s="5" t="s">
        <v>8</v>
      </c>
      <c r="F623" s="5" t="s">
        <v>18</v>
      </c>
      <c r="G623" t="s">
        <v>36</v>
      </c>
      <c r="H623" t="s">
        <v>11</v>
      </c>
      <c r="I623" s="1">
        <v>0</v>
      </c>
      <c r="J623" s="1">
        <v>0</v>
      </c>
      <c r="K623" s="1">
        <f t="shared" si="36"/>
        <v>0</v>
      </c>
      <c r="L623" s="1" t="str">
        <f t="shared" si="37"/>
        <v>non smoker</v>
      </c>
      <c r="M623" s="5" t="s">
        <v>72</v>
      </c>
      <c r="N623" s="7" t="s">
        <v>62</v>
      </c>
      <c r="O623" s="6" t="str">
        <f t="shared" si="38"/>
        <v>Very High Income</v>
      </c>
      <c r="P623" s="1" t="str">
        <f t="shared" si="39"/>
        <v>Young Adults</v>
      </c>
    </row>
    <row r="624" spans="1:16" s="1" customFormat="1" x14ac:dyDescent="0.3">
      <c r="A624" s="1">
        <v>623</v>
      </c>
      <c r="B624" t="s">
        <v>6</v>
      </c>
      <c r="C624" s="1">
        <v>72</v>
      </c>
      <c r="D624" s="5" t="s">
        <v>22</v>
      </c>
      <c r="E624" s="5" t="s">
        <v>8</v>
      </c>
      <c r="F624" s="5" t="s">
        <v>18</v>
      </c>
      <c r="G624" t="s">
        <v>36</v>
      </c>
      <c r="H624" t="s">
        <v>11</v>
      </c>
      <c r="I624" s="1">
        <v>0</v>
      </c>
      <c r="J624" s="1">
        <v>0</v>
      </c>
      <c r="K624" s="1">
        <f t="shared" si="36"/>
        <v>0</v>
      </c>
      <c r="L624" s="1" t="str">
        <f t="shared" si="37"/>
        <v>non smoker</v>
      </c>
      <c r="M624" s="5" t="s">
        <v>72</v>
      </c>
      <c r="N624" s="7">
        <v>5200</v>
      </c>
      <c r="O624" s="6" t="str">
        <f t="shared" si="38"/>
        <v>Low Income</v>
      </c>
      <c r="P624" s="1" t="str">
        <f t="shared" si="39"/>
        <v>Old Age</v>
      </c>
    </row>
    <row r="625" spans="1:16" s="1" customFormat="1" x14ac:dyDescent="0.3">
      <c r="A625" s="1">
        <v>624</v>
      </c>
      <c r="B625" t="s">
        <v>12</v>
      </c>
      <c r="C625" s="1">
        <v>66</v>
      </c>
      <c r="D625" s="5" t="s">
        <v>16</v>
      </c>
      <c r="E625" s="5" t="s">
        <v>28</v>
      </c>
      <c r="F625" s="5" t="s">
        <v>18</v>
      </c>
      <c r="G625" t="s">
        <v>36</v>
      </c>
      <c r="H625" t="s">
        <v>11</v>
      </c>
      <c r="I625" s="1">
        <v>0</v>
      </c>
      <c r="J625" s="1">
        <v>0</v>
      </c>
      <c r="K625" s="1">
        <f t="shared" si="36"/>
        <v>0</v>
      </c>
      <c r="L625" s="1" t="str">
        <f t="shared" si="37"/>
        <v>non smoker</v>
      </c>
      <c r="M625" s="5" t="s">
        <v>72</v>
      </c>
      <c r="N625" s="7">
        <v>5200</v>
      </c>
      <c r="O625" s="6" t="str">
        <f t="shared" si="38"/>
        <v>Low Income</v>
      </c>
      <c r="P625" s="1" t="str">
        <f t="shared" si="39"/>
        <v>Old Age</v>
      </c>
    </row>
    <row r="626" spans="1:16" s="1" customFormat="1" x14ac:dyDescent="0.3">
      <c r="A626" s="1">
        <v>625</v>
      </c>
      <c r="B626" t="s">
        <v>12</v>
      </c>
      <c r="C626" s="1">
        <v>41</v>
      </c>
      <c r="D626" s="5" t="s">
        <v>16</v>
      </c>
      <c r="E626" s="5" t="s">
        <v>8</v>
      </c>
      <c r="F626" s="5" t="s">
        <v>18</v>
      </c>
      <c r="G626" t="s">
        <v>36</v>
      </c>
      <c r="H626" t="s">
        <v>11</v>
      </c>
      <c r="I626" s="1">
        <v>0</v>
      </c>
      <c r="J626" s="1">
        <v>0</v>
      </c>
      <c r="K626" s="1">
        <f t="shared" si="36"/>
        <v>0</v>
      </c>
      <c r="L626" s="1" t="str">
        <f t="shared" si="37"/>
        <v>non smoker</v>
      </c>
      <c r="M626" s="5" t="s">
        <v>72</v>
      </c>
      <c r="N626" s="7">
        <v>10400</v>
      </c>
      <c r="O626" s="6" t="str">
        <f t="shared" si="38"/>
        <v>Middle Income</v>
      </c>
      <c r="P626" s="1" t="str">
        <f t="shared" si="39"/>
        <v>Middle Age</v>
      </c>
    </row>
    <row r="627" spans="1:16" s="1" customFormat="1" x14ac:dyDescent="0.3">
      <c r="A627" s="1">
        <v>626</v>
      </c>
      <c r="B627" t="s">
        <v>12</v>
      </c>
      <c r="C627" s="1">
        <v>49</v>
      </c>
      <c r="D627" s="5" t="s">
        <v>16</v>
      </c>
      <c r="E627" s="5" t="s">
        <v>24</v>
      </c>
      <c r="F627" s="5" t="s">
        <v>18</v>
      </c>
      <c r="G627" t="s">
        <v>36</v>
      </c>
      <c r="H627" t="s">
        <v>14</v>
      </c>
      <c r="I627" s="1">
        <v>20</v>
      </c>
      <c r="J627" s="1">
        <v>15</v>
      </c>
      <c r="K627" s="1">
        <f t="shared" si="36"/>
        <v>35</v>
      </c>
      <c r="L627" s="1" t="str">
        <f t="shared" si="37"/>
        <v>moderate smoker</v>
      </c>
      <c r="M627" s="5" t="s">
        <v>15</v>
      </c>
      <c r="N627" s="7">
        <v>10400</v>
      </c>
      <c r="O627" s="6" t="str">
        <f t="shared" si="38"/>
        <v>Middle Income</v>
      </c>
      <c r="P627" s="1" t="str">
        <f t="shared" si="39"/>
        <v>Middle Age</v>
      </c>
    </row>
    <row r="628" spans="1:16" s="1" customFormat="1" x14ac:dyDescent="0.3">
      <c r="A628" s="1">
        <v>627</v>
      </c>
      <c r="B628" t="s">
        <v>6</v>
      </c>
      <c r="C628" s="1">
        <v>42</v>
      </c>
      <c r="D628" s="5" t="s">
        <v>13</v>
      </c>
      <c r="E628" s="5" t="s">
        <v>8</v>
      </c>
      <c r="F628" s="5" t="s">
        <v>9</v>
      </c>
      <c r="G628" t="s">
        <v>36</v>
      </c>
      <c r="H628" t="s">
        <v>11</v>
      </c>
      <c r="I628" s="1">
        <v>0</v>
      </c>
      <c r="J628" s="1">
        <v>0</v>
      </c>
      <c r="K628" s="1">
        <f t="shared" si="36"/>
        <v>0</v>
      </c>
      <c r="L628" s="1" t="str">
        <f t="shared" si="37"/>
        <v>non smoker</v>
      </c>
      <c r="M628" s="5" t="s">
        <v>72</v>
      </c>
      <c r="N628" s="7">
        <v>20800</v>
      </c>
      <c r="O628" s="6" t="str">
        <f t="shared" si="38"/>
        <v>High Income</v>
      </c>
      <c r="P628" s="1" t="str">
        <f t="shared" si="39"/>
        <v>Middle Age</v>
      </c>
    </row>
    <row r="629" spans="1:16" s="1" customFormat="1" x14ac:dyDescent="0.3">
      <c r="A629" s="1">
        <v>628</v>
      </c>
      <c r="B629" t="s">
        <v>12</v>
      </c>
      <c r="C629" s="1">
        <v>54</v>
      </c>
      <c r="D629" s="5" t="s">
        <v>27</v>
      </c>
      <c r="E629" s="5" t="s">
        <v>20</v>
      </c>
      <c r="F629" s="5" t="s">
        <v>18</v>
      </c>
      <c r="G629" t="s">
        <v>36</v>
      </c>
      <c r="H629" t="s">
        <v>11</v>
      </c>
      <c r="I629" s="1">
        <v>0</v>
      </c>
      <c r="J629" s="1">
        <v>0</v>
      </c>
      <c r="K629" s="1">
        <f t="shared" si="36"/>
        <v>0</v>
      </c>
      <c r="L629" s="1" t="str">
        <f t="shared" si="37"/>
        <v>non smoker</v>
      </c>
      <c r="M629" s="5" t="s">
        <v>72</v>
      </c>
      <c r="N629" s="7">
        <v>10400</v>
      </c>
      <c r="O629" s="6" t="str">
        <f t="shared" si="38"/>
        <v>Middle Income</v>
      </c>
      <c r="P629" s="1" t="str">
        <f t="shared" si="39"/>
        <v>Middle Age</v>
      </c>
    </row>
    <row r="630" spans="1:16" s="1" customFormat="1" x14ac:dyDescent="0.3">
      <c r="A630" s="1">
        <v>629</v>
      </c>
      <c r="B630" t="s">
        <v>6</v>
      </c>
      <c r="C630" s="1">
        <v>70</v>
      </c>
      <c r="D630" s="5" t="s">
        <v>16</v>
      </c>
      <c r="E630" s="5" t="s">
        <v>28</v>
      </c>
      <c r="F630" s="5" t="s">
        <v>9</v>
      </c>
      <c r="G630" t="s">
        <v>36</v>
      </c>
      <c r="H630" t="s">
        <v>11</v>
      </c>
      <c r="I630" s="1">
        <v>0</v>
      </c>
      <c r="J630" s="1">
        <v>0</v>
      </c>
      <c r="K630" s="1">
        <f t="shared" si="36"/>
        <v>0</v>
      </c>
      <c r="L630" s="1" t="str">
        <f t="shared" si="37"/>
        <v>non smoker</v>
      </c>
      <c r="M630" s="5" t="s">
        <v>72</v>
      </c>
      <c r="N630" s="7">
        <v>10400</v>
      </c>
      <c r="O630" s="6" t="str">
        <f t="shared" si="38"/>
        <v>Middle Income</v>
      </c>
      <c r="P630" s="1" t="str">
        <f t="shared" si="39"/>
        <v>Old Age</v>
      </c>
    </row>
    <row r="631" spans="1:16" s="1" customFormat="1" x14ac:dyDescent="0.3">
      <c r="A631" s="1">
        <v>630</v>
      </c>
      <c r="B631" t="s">
        <v>12</v>
      </c>
      <c r="C631" s="1">
        <v>29</v>
      </c>
      <c r="D631" s="5" t="s">
        <v>16</v>
      </c>
      <c r="E631" s="5" t="s">
        <v>20</v>
      </c>
      <c r="F631" s="5" t="s">
        <v>9</v>
      </c>
      <c r="G631" t="s">
        <v>36</v>
      </c>
      <c r="H631" t="s">
        <v>11</v>
      </c>
      <c r="I631" s="1">
        <v>0</v>
      </c>
      <c r="J631" s="1">
        <v>0</v>
      </c>
      <c r="K631" s="1">
        <f t="shared" si="36"/>
        <v>0</v>
      </c>
      <c r="L631" s="1" t="str">
        <f t="shared" si="37"/>
        <v>non smoker</v>
      </c>
      <c r="M631" s="5" t="s">
        <v>72</v>
      </c>
      <c r="N631" s="7">
        <v>20800</v>
      </c>
      <c r="O631" s="6" t="str">
        <f t="shared" si="38"/>
        <v>High Income</v>
      </c>
      <c r="P631" s="1" t="str">
        <f t="shared" si="39"/>
        <v>Young Adults</v>
      </c>
    </row>
    <row r="632" spans="1:16" s="1" customFormat="1" x14ac:dyDescent="0.3">
      <c r="A632" s="1">
        <v>631</v>
      </c>
      <c r="B632" t="s">
        <v>6</v>
      </c>
      <c r="C632" s="1">
        <v>43</v>
      </c>
      <c r="D632" s="5" t="s">
        <v>16</v>
      </c>
      <c r="E632" s="5" t="s">
        <v>8</v>
      </c>
      <c r="F632" s="5" t="s">
        <v>9</v>
      </c>
      <c r="G632" t="s">
        <v>36</v>
      </c>
      <c r="H632" t="s">
        <v>14</v>
      </c>
      <c r="I632" s="1">
        <v>5</v>
      </c>
      <c r="J632" s="1">
        <v>10</v>
      </c>
      <c r="K632" s="1">
        <f t="shared" si="36"/>
        <v>15</v>
      </c>
      <c r="L632" s="1" t="str">
        <f t="shared" si="37"/>
        <v>light smoker</v>
      </c>
      <c r="M632" s="5" t="s">
        <v>15</v>
      </c>
      <c r="N632" s="7" t="s">
        <v>23</v>
      </c>
      <c r="O632" s="6" t="str">
        <f t="shared" si="38"/>
        <v>Not Provided</v>
      </c>
      <c r="P632" s="1" t="str">
        <f t="shared" si="39"/>
        <v>Middle Age</v>
      </c>
    </row>
    <row r="633" spans="1:16" s="1" customFormat="1" x14ac:dyDescent="0.3">
      <c r="A633" s="1">
        <v>632</v>
      </c>
      <c r="B633" t="s">
        <v>12</v>
      </c>
      <c r="C633" s="1">
        <v>19</v>
      </c>
      <c r="D633" s="5" t="s">
        <v>13</v>
      </c>
      <c r="E633" s="5" t="s">
        <v>30</v>
      </c>
      <c r="F633" s="5" t="s">
        <v>23</v>
      </c>
      <c r="G633" t="s">
        <v>36</v>
      </c>
      <c r="H633" t="s">
        <v>11</v>
      </c>
      <c r="I633" s="1">
        <v>0</v>
      </c>
      <c r="J633" s="1">
        <v>0</v>
      </c>
      <c r="K633" s="1">
        <f t="shared" si="36"/>
        <v>0</v>
      </c>
      <c r="L633" s="1" t="str">
        <f t="shared" si="37"/>
        <v>non smoker</v>
      </c>
      <c r="M633" s="5" t="s">
        <v>72</v>
      </c>
      <c r="N633" s="7" t="s">
        <v>23</v>
      </c>
      <c r="O633" s="6" t="str">
        <f t="shared" si="38"/>
        <v>Not Provided</v>
      </c>
      <c r="P633" s="1" t="str">
        <f t="shared" si="39"/>
        <v>Young Adults</v>
      </c>
    </row>
    <row r="634" spans="1:16" s="1" customFormat="1" x14ac:dyDescent="0.3">
      <c r="A634" s="1">
        <v>633</v>
      </c>
      <c r="B634" t="s">
        <v>6</v>
      </c>
      <c r="C634" s="1">
        <v>44</v>
      </c>
      <c r="D634" s="5" t="s">
        <v>16</v>
      </c>
      <c r="E634" s="5" t="s">
        <v>28</v>
      </c>
      <c r="F634" s="5" t="s">
        <v>18</v>
      </c>
      <c r="G634" t="s">
        <v>36</v>
      </c>
      <c r="H634" t="s">
        <v>11</v>
      </c>
      <c r="I634" s="1">
        <v>0</v>
      </c>
      <c r="J634" s="1">
        <v>0</v>
      </c>
      <c r="K634" s="1">
        <f t="shared" si="36"/>
        <v>0</v>
      </c>
      <c r="L634" s="1" t="str">
        <f t="shared" si="37"/>
        <v>non smoker</v>
      </c>
      <c r="M634" s="5" t="s">
        <v>72</v>
      </c>
      <c r="N634" s="7">
        <v>28600</v>
      </c>
      <c r="O634" s="6" t="str">
        <f t="shared" si="38"/>
        <v>High Income</v>
      </c>
      <c r="P634" s="1" t="str">
        <f t="shared" si="39"/>
        <v>Middle Age</v>
      </c>
    </row>
    <row r="635" spans="1:16" s="1" customFormat="1" x14ac:dyDescent="0.3">
      <c r="A635" s="1">
        <v>634</v>
      </c>
      <c r="B635" t="s">
        <v>6</v>
      </c>
      <c r="C635" s="1">
        <v>27</v>
      </c>
      <c r="D635" s="5" t="s">
        <v>13</v>
      </c>
      <c r="E635" s="5" t="s">
        <v>17</v>
      </c>
      <c r="F635" s="5" t="s">
        <v>18</v>
      </c>
      <c r="G635" t="s">
        <v>36</v>
      </c>
      <c r="H635" t="s">
        <v>14</v>
      </c>
      <c r="I635" s="1">
        <v>10</v>
      </c>
      <c r="J635" s="1">
        <v>10</v>
      </c>
      <c r="K635" s="1">
        <f t="shared" si="36"/>
        <v>20</v>
      </c>
      <c r="L635" s="1" t="str">
        <f t="shared" si="37"/>
        <v>light smoker</v>
      </c>
      <c r="M635" s="5" t="s">
        <v>15</v>
      </c>
      <c r="N635" s="7">
        <v>20800</v>
      </c>
      <c r="O635" s="6" t="str">
        <f t="shared" si="38"/>
        <v>High Income</v>
      </c>
      <c r="P635" s="1" t="str">
        <f t="shared" si="39"/>
        <v>Young Adults</v>
      </c>
    </row>
    <row r="636" spans="1:16" s="1" customFormat="1" x14ac:dyDescent="0.3">
      <c r="A636" s="1">
        <v>635</v>
      </c>
      <c r="B636" t="s">
        <v>6</v>
      </c>
      <c r="C636" s="1">
        <v>68</v>
      </c>
      <c r="D636" s="5" t="s">
        <v>16</v>
      </c>
      <c r="E636" s="5" t="s">
        <v>8</v>
      </c>
      <c r="F636" s="5" t="s">
        <v>18</v>
      </c>
      <c r="G636" t="s">
        <v>36</v>
      </c>
      <c r="H636" t="s">
        <v>11</v>
      </c>
      <c r="I636" s="1">
        <v>0</v>
      </c>
      <c r="J636" s="1">
        <v>0</v>
      </c>
      <c r="K636" s="1">
        <f t="shared" si="36"/>
        <v>0</v>
      </c>
      <c r="L636" s="1" t="str">
        <f t="shared" si="37"/>
        <v>non smoker</v>
      </c>
      <c r="M636" s="5" t="s">
        <v>72</v>
      </c>
      <c r="N636" s="7">
        <v>20800</v>
      </c>
      <c r="O636" s="6" t="str">
        <f t="shared" si="38"/>
        <v>High Income</v>
      </c>
      <c r="P636" s="1" t="str">
        <f t="shared" si="39"/>
        <v>Old Age</v>
      </c>
    </row>
    <row r="637" spans="1:16" s="1" customFormat="1" x14ac:dyDescent="0.3">
      <c r="A637" s="1">
        <v>636</v>
      </c>
      <c r="B637" t="s">
        <v>12</v>
      </c>
      <c r="C637" s="1">
        <v>80</v>
      </c>
      <c r="D637" s="5" t="s">
        <v>22</v>
      </c>
      <c r="E637" s="5" t="s">
        <v>19</v>
      </c>
      <c r="F637" s="5" t="s">
        <v>18</v>
      </c>
      <c r="G637" t="s">
        <v>36</v>
      </c>
      <c r="H637" t="s">
        <v>11</v>
      </c>
      <c r="I637" s="1">
        <v>0</v>
      </c>
      <c r="J637" s="1">
        <v>0</v>
      </c>
      <c r="K637" s="1">
        <f t="shared" si="36"/>
        <v>0</v>
      </c>
      <c r="L637" s="1" t="str">
        <f t="shared" si="37"/>
        <v>non smoker</v>
      </c>
      <c r="M637" s="5" t="s">
        <v>72</v>
      </c>
      <c r="N637" s="7">
        <v>15600</v>
      </c>
      <c r="O637" s="6" t="str">
        <f t="shared" si="38"/>
        <v>Middle Income</v>
      </c>
      <c r="P637" s="1" t="str">
        <f t="shared" si="39"/>
        <v>Old Age</v>
      </c>
    </row>
    <row r="638" spans="1:16" s="1" customFormat="1" x14ac:dyDescent="0.3">
      <c r="A638" s="1">
        <v>637</v>
      </c>
      <c r="B638" t="s">
        <v>6</v>
      </c>
      <c r="C638" s="1">
        <v>85</v>
      </c>
      <c r="D638" s="5" t="s">
        <v>22</v>
      </c>
      <c r="E638" s="5" t="s">
        <v>8</v>
      </c>
      <c r="F638" s="5" t="s">
        <v>18</v>
      </c>
      <c r="G638" t="s">
        <v>36</v>
      </c>
      <c r="H638" t="s">
        <v>11</v>
      </c>
      <c r="I638" s="1">
        <v>0</v>
      </c>
      <c r="J638" s="1">
        <v>0</v>
      </c>
      <c r="K638" s="1">
        <f t="shared" si="36"/>
        <v>0</v>
      </c>
      <c r="L638" s="1" t="str">
        <f t="shared" si="37"/>
        <v>non smoker</v>
      </c>
      <c r="M638" s="5" t="s">
        <v>72</v>
      </c>
      <c r="N638" s="7">
        <v>10400</v>
      </c>
      <c r="O638" s="6" t="str">
        <f t="shared" si="38"/>
        <v>Middle Income</v>
      </c>
      <c r="P638" s="1" t="str">
        <f t="shared" si="39"/>
        <v>Old Age</v>
      </c>
    </row>
    <row r="639" spans="1:16" s="1" customFormat="1" x14ac:dyDescent="0.3">
      <c r="A639" s="1">
        <v>638</v>
      </c>
      <c r="B639" t="s">
        <v>6</v>
      </c>
      <c r="C639" s="1">
        <v>65</v>
      </c>
      <c r="D639" s="5" t="s">
        <v>16</v>
      </c>
      <c r="E639" s="5" t="s">
        <v>8</v>
      </c>
      <c r="F639" s="5" t="s">
        <v>18</v>
      </c>
      <c r="G639" t="s">
        <v>36</v>
      </c>
      <c r="H639" t="s">
        <v>11</v>
      </c>
      <c r="I639" s="1">
        <v>0</v>
      </c>
      <c r="J639" s="1">
        <v>0</v>
      </c>
      <c r="K639" s="1">
        <f t="shared" si="36"/>
        <v>0</v>
      </c>
      <c r="L639" s="1" t="str">
        <f t="shared" si="37"/>
        <v>non smoker</v>
      </c>
      <c r="M639" s="5" t="s">
        <v>72</v>
      </c>
      <c r="N639" s="7">
        <v>2600</v>
      </c>
      <c r="O639" s="6" t="str">
        <f t="shared" si="38"/>
        <v>Low Income</v>
      </c>
      <c r="P639" s="1" t="str">
        <f t="shared" si="39"/>
        <v>Old Age</v>
      </c>
    </row>
    <row r="640" spans="1:16" s="1" customFormat="1" x14ac:dyDescent="0.3">
      <c r="A640" s="1">
        <v>639</v>
      </c>
      <c r="B640" t="s">
        <v>12</v>
      </c>
      <c r="C640" s="1">
        <v>88</v>
      </c>
      <c r="D640" s="5" t="s">
        <v>22</v>
      </c>
      <c r="E640" s="5" t="s">
        <v>8</v>
      </c>
      <c r="F640" s="5" t="s">
        <v>18</v>
      </c>
      <c r="G640" t="s">
        <v>36</v>
      </c>
      <c r="H640" t="s">
        <v>11</v>
      </c>
      <c r="I640" s="1">
        <v>0</v>
      </c>
      <c r="J640" s="1">
        <v>0</v>
      </c>
      <c r="K640" s="1">
        <f t="shared" si="36"/>
        <v>0</v>
      </c>
      <c r="L640" s="1" t="str">
        <f t="shared" si="37"/>
        <v>non smoker</v>
      </c>
      <c r="M640" s="5" t="s">
        <v>72</v>
      </c>
      <c r="N640" s="7">
        <v>5200</v>
      </c>
      <c r="O640" s="6" t="str">
        <f t="shared" si="38"/>
        <v>Low Income</v>
      </c>
      <c r="P640" s="1" t="str">
        <f t="shared" si="39"/>
        <v>Old Age</v>
      </c>
    </row>
    <row r="641" spans="1:16" s="1" customFormat="1" x14ac:dyDescent="0.3">
      <c r="A641" s="1">
        <v>640</v>
      </c>
      <c r="B641" t="s">
        <v>12</v>
      </c>
      <c r="C641" s="1">
        <v>76</v>
      </c>
      <c r="D641" s="5" t="s">
        <v>22</v>
      </c>
      <c r="E641" s="5" t="s">
        <v>8</v>
      </c>
      <c r="F641" s="5" t="s">
        <v>18</v>
      </c>
      <c r="G641" t="s">
        <v>36</v>
      </c>
      <c r="H641" t="s">
        <v>11</v>
      </c>
      <c r="I641" s="1">
        <v>0</v>
      </c>
      <c r="J641" s="1">
        <v>0</v>
      </c>
      <c r="K641" s="1">
        <f t="shared" si="36"/>
        <v>0</v>
      </c>
      <c r="L641" s="1" t="str">
        <f t="shared" si="37"/>
        <v>non smoker</v>
      </c>
      <c r="M641" s="5" t="s">
        <v>72</v>
      </c>
      <c r="N641" s="7" t="s">
        <v>25</v>
      </c>
      <c r="O641" s="6" t="str">
        <f t="shared" si="38"/>
        <v>Not Provided</v>
      </c>
      <c r="P641" s="1" t="str">
        <f t="shared" si="39"/>
        <v>Old Age</v>
      </c>
    </row>
    <row r="642" spans="1:16" s="1" customFormat="1" x14ac:dyDescent="0.3">
      <c r="A642" s="1">
        <v>641</v>
      </c>
      <c r="B642" t="s">
        <v>6</v>
      </c>
      <c r="C642" s="1">
        <v>81</v>
      </c>
      <c r="D642" s="5" t="s">
        <v>16</v>
      </c>
      <c r="E642" s="5" t="s">
        <v>19</v>
      </c>
      <c r="F642" s="5" t="s">
        <v>18</v>
      </c>
      <c r="G642" t="s">
        <v>36</v>
      </c>
      <c r="H642" t="s">
        <v>11</v>
      </c>
      <c r="I642" s="1">
        <v>0</v>
      </c>
      <c r="J642" s="1">
        <v>0</v>
      </c>
      <c r="K642" s="1">
        <f t="shared" ref="K642:K705" si="40">SUM(I642,J642)</f>
        <v>0</v>
      </c>
      <c r="L642" s="1" t="str">
        <f t="shared" ref="L642:L705" si="41">IF(I642=0,"non smoker",IF(I642&lt;5,"occasional smoker",IF(I642&lt;=10,"light smoker",IF(I642&lt;=50,"moderate smoker",IF(I642&gt;50,"heavy smoker")))))</f>
        <v>non smoker</v>
      </c>
      <c r="M642" s="5" t="s">
        <v>72</v>
      </c>
      <c r="N642" s="7">
        <v>5200</v>
      </c>
      <c r="O642" s="6" t="str">
        <f t="shared" ref="O642:O705" si="42">_xlfn.SWITCH(TRUE,
    N642 &lt;= 5200, "Low Income",
    N642 &lt;= 15600, "Middle Income",
    N642 &lt;= 28600, "High Income",
    N642 = "Under", "Very Low Income",
    OR(N642 = "Refused", N642 = "Unknown"), "Not Provided",
    TRUE, "Very High Income"
)</f>
        <v>Low Income</v>
      </c>
      <c r="P642" s="1" t="str">
        <f t="shared" ref="P642:P705" si="43">IF(C642&lt;=35,"Young Adults",IF(C642&lt;=60,"Middle Age",IF(C642&gt;60,"Old Age","0")))</f>
        <v>Old Age</v>
      </c>
    </row>
    <row r="643" spans="1:16" s="1" customFormat="1" x14ac:dyDescent="0.3">
      <c r="A643" s="1">
        <v>642</v>
      </c>
      <c r="B643" t="s">
        <v>12</v>
      </c>
      <c r="C643" s="1">
        <v>44</v>
      </c>
      <c r="D643" s="5" t="s">
        <v>27</v>
      </c>
      <c r="E643" s="5" t="s">
        <v>17</v>
      </c>
      <c r="F643" s="5" t="s">
        <v>9</v>
      </c>
      <c r="G643" t="s">
        <v>36</v>
      </c>
      <c r="H643" t="s">
        <v>14</v>
      </c>
      <c r="I643" s="1">
        <v>1</v>
      </c>
      <c r="J643" s="1">
        <v>1</v>
      </c>
      <c r="K643" s="1">
        <f t="shared" si="40"/>
        <v>2</v>
      </c>
      <c r="L643" s="1" t="str">
        <f t="shared" si="41"/>
        <v>occasional smoker</v>
      </c>
      <c r="M643" s="5" t="s">
        <v>15</v>
      </c>
      <c r="N643" s="7">
        <v>5200</v>
      </c>
      <c r="O643" s="6" t="str">
        <f t="shared" si="42"/>
        <v>Low Income</v>
      </c>
      <c r="P643" s="1" t="str">
        <f t="shared" si="43"/>
        <v>Middle Age</v>
      </c>
    </row>
    <row r="644" spans="1:16" s="1" customFormat="1" x14ac:dyDescent="0.3">
      <c r="A644" s="1">
        <v>643</v>
      </c>
      <c r="B644" t="s">
        <v>12</v>
      </c>
      <c r="C644" s="1">
        <v>34</v>
      </c>
      <c r="D644" s="5" t="s">
        <v>16</v>
      </c>
      <c r="E644" s="5" t="s">
        <v>24</v>
      </c>
      <c r="F644" s="5" t="s">
        <v>18</v>
      </c>
      <c r="G644" t="s">
        <v>36</v>
      </c>
      <c r="H644" t="s">
        <v>11</v>
      </c>
      <c r="I644" s="1">
        <v>0</v>
      </c>
      <c r="J644" s="1">
        <v>0</v>
      </c>
      <c r="K644" s="1">
        <f t="shared" si="40"/>
        <v>0</v>
      </c>
      <c r="L644" s="1" t="str">
        <f t="shared" si="41"/>
        <v>non smoker</v>
      </c>
      <c r="M644" s="5" t="s">
        <v>72</v>
      </c>
      <c r="N644" s="7">
        <v>10400</v>
      </c>
      <c r="O644" s="6" t="str">
        <f t="shared" si="42"/>
        <v>Middle Income</v>
      </c>
      <c r="P644" s="1" t="str">
        <f t="shared" si="43"/>
        <v>Young Adults</v>
      </c>
    </row>
    <row r="645" spans="1:16" s="1" customFormat="1" x14ac:dyDescent="0.3">
      <c r="A645" s="1">
        <v>644</v>
      </c>
      <c r="B645" t="s">
        <v>12</v>
      </c>
      <c r="C645" s="1">
        <v>55</v>
      </c>
      <c r="D645" s="5" t="s">
        <v>16</v>
      </c>
      <c r="E645" s="5" t="s">
        <v>28</v>
      </c>
      <c r="F645" s="5" t="s">
        <v>18</v>
      </c>
      <c r="G645" t="s">
        <v>36</v>
      </c>
      <c r="H645" t="s">
        <v>11</v>
      </c>
      <c r="I645" s="1">
        <v>0</v>
      </c>
      <c r="J645" s="1">
        <v>0</v>
      </c>
      <c r="K645" s="1">
        <f t="shared" si="40"/>
        <v>0</v>
      </c>
      <c r="L645" s="1" t="str">
        <f t="shared" si="41"/>
        <v>non smoker</v>
      </c>
      <c r="M645" s="5" t="s">
        <v>72</v>
      </c>
      <c r="N645" s="7">
        <v>2600</v>
      </c>
      <c r="O645" s="6" t="str">
        <f t="shared" si="42"/>
        <v>Low Income</v>
      </c>
      <c r="P645" s="1" t="str">
        <f t="shared" si="43"/>
        <v>Middle Age</v>
      </c>
    </row>
    <row r="646" spans="1:16" s="1" customFormat="1" x14ac:dyDescent="0.3">
      <c r="A646" s="1">
        <v>645</v>
      </c>
      <c r="B646" t="s">
        <v>6</v>
      </c>
      <c r="C646" s="1">
        <v>77</v>
      </c>
      <c r="D646" s="5" t="s">
        <v>22</v>
      </c>
      <c r="E646" s="5" t="s">
        <v>8</v>
      </c>
      <c r="F646" s="5" t="s">
        <v>18</v>
      </c>
      <c r="G646" t="s">
        <v>36</v>
      </c>
      <c r="H646" t="s">
        <v>11</v>
      </c>
      <c r="I646" s="1">
        <v>0</v>
      </c>
      <c r="J646" s="1">
        <v>0</v>
      </c>
      <c r="K646" s="1">
        <f t="shared" si="40"/>
        <v>0</v>
      </c>
      <c r="L646" s="1" t="str">
        <f t="shared" si="41"/>
        <v>non smoker</v>
      </c>
      <c r="M646" s="5" t="s">
        <v>72</v>
      </c>
      <c r="N646" s="7" t="s">
        <v>23</v>
      </c>
      <c r="O646" s="6" t="str">
        <f t="shared" si="42"/>
        <v>Not Provided</v>
      </c>
      <c r="P646" s="1" t="str">
        <f t="shared" si="43"/>
        <v>Old Age</v>
      </c>
    </row>
    <row r="647" spans="1:16" s="1" customFormat="1" x14ac:dyDescent="0.3">
      <c r="A647" s="1">
        <v>646</v>
      </c>
      <c r="B647" t="s">
        <v>12</v>
      </c>
      <c r="C647" s="1">
        <v>33</v>
      </c>
      <c r="D647" s="5" t="s">
        <v>16</v>
      </c>
      <c r="E647" s="5" t="s">
        <v>17</v>
      </c>
      <c r="F647" s="5" t="s">
        <v>23</v>
      </c>
      <c r="G647" t="s">
        <v>36</v>
      </c>
      <c r="H647" t="s">
        <v>11</v>
      </c>
      <c r="I647" s="1">
        <v>0</v>
      </c>
      <c r="J647" s="1">
        <v>0</v>
      </c>
      <c r="K647" s="1">
        <f t="shared" si="40"/>
        <v>0</v>
      </c>
      <c r="L647" s="1" t="str">
        <f t="shared" si="41"/>
        <v>non smoker</v>
      </c>
      <c r="M647" s="5" t="s">
        <v>72</v>
      </c>
      <c r="N647" s="7" t="s">
        <v>23</v>
      </c>
      <c r="O647" s="6" t="str">
        <f t="shared" si="42"/>
        <v>Not Provided</v>
      </c>
      <c r="P647" s="1" t="str">
        <f t="shared" si="43"/>
        <v>Young Adults</v>
      </c>
    </row>
    <row r="648" spans="1:16" s="1" customFormat="1" x14ac:dyDescent="0.3">
      <c r="A648" s="1">
        <v>647</v>
      </c>
      <c r="B648" t="s">
        <v>6</v>
      </c>
      <c r="C648" s="1">
        <v>82</v>
      </c>
      <c r="D648" s="5" t="s">
        <v>13</v>
      </c>
      <c r="E648" s="5" t="s">
        <v>8</v>
      </c>
      <c r="F648" s="5" t="s">
        <v>9</v>
      </c>
      <c r="G648" t="s">
        <v>36</v>
      </c>
      <c r="H648" t="s">
        <v>11</v>
      </c>
      <c r="I648" s="1">
        <v>0</v>
      </c>
      <c r="J648" s="1">
        <v>0</v>
      </c>
      <c r="K648" s="1">
        <f t="shared" si="40"/>
        <v>0</v>
      </c>
      <c r="L648" s="1" t="str">
        <f t="shared" si="41"/>
        <v>non smoker</v>
      </c>
      <c r="M648" s="5" t="s">
        <v>72</v>
      </c>
      <c r="N648" s="7">
        <v>5200</v>
      </c>
      <c r="O648" s="6" t="str">
        <f t="shared" si="42"/>
        <v>Low Income</v>
      </c>
      <c r="P648" s="1" t="str">
        <f t="shared" si="43"/>
        <v>Old Age</v>
      </c>
    </row>
    <row r="649" spans="1:16" s="1" customFormat="1" x14ac:dyDescent="0.3">
      <c r="A649" s="1">
        <v>648</v>
      </c>
      <c r="B649" t="s">
        <v>12</v>
      </c>
      <c r="C649" s="1">
        <v>77</v>
      </c>
      <c r="D649" s="5" t="s">
        <v>22</v>
      </c>
      <c r="E649" s="5" t="s">
        <v>28</v>
      </c>
      <c r="F649" s="5" t="s">
        <v>18</v>
      </c>
      <c r="G649" t="s">
        <v>36</v>
      </c>
      <c r="H649" t="s">
        <v>11</v>
      </c>
      <c r="I649" s="1">
        <v>0</v>
      </c>
      <c r="J649" s="1">
        <v>0</v>
      </c>
      <c r="K649" s="1">
        <f t="shared" si="40"/>
        <v>0</v>
      </c>
      <c r="L649" s="1" t="str">
        <f t="shared" si="41"/>
        <v>non smoker</v>
      </c>
      <c r="M649" s="5" t="s">
        <v>72</v>
      </c>
      <c r="N649" s="7">
        <v>5200</v>
      </c>
      <c r="O649" s="6" t="str">
        <f t="shared" si="42"/>
        <v>Low Income</v>
      </c>
      <c r="P649" s="1" t="str">
        <f t="shared" si="43"/>
        <v>Old Age</v>
      </c>
    </row>
    <row r="650" spans="1:16" s="1" customFormat="1" x14ac:dyDescent="0.3">
      <c r="A650" s="1">
        <v>649</v>
      </c>
      <c r="B650" t="s">
        <v>6</v>
      </c>
      <c r="C650" s="1">
        <v>19</v>
      </c>
      <c r="D650" s="5" t="s">
        <v>13</v>
      </c>
      <c r="E650" s="5" t="s">
        <v>19</v>
      </c>
      <c r="F650" s="5" t="s">
        <v>18</v>
      </c>
      <c r="G650" t="s">
        <v>36</v>
      </c>
      <c r="H650" t="s">
        <v>11</v>
      </c>
      <c r="I650" s="1">
        <v>0</v>
      </c>
      <c r="J650" s="1">
        <v>0</v>
      </c>
      <c r="K650" s="1">
        <f t="shared" si="40"/>
        <v>0</v>
      </c>
      <c r="L650" s="1" t="str">
        <f t="shared" si="41"/>
        <v>non smoker</v>
      </c>
      <c r="M650" s="5" t="s">
        <v>72</v>
      </c>
      <c r="N650" s="7">
        <v>5200</v>
      </c>
      <c r="O650" s="6" t="str">
        <f t="shared" si="42"/>
        <v>Low Income</v>
      </c>
      <c r="P650" s="1" t="str">
        <f t="shared" si="43"/>
        <v>Young Adults</v>
      </c>
    </row>
    <row r="651" spans="1:16" s="1" customFormat="1" x14ac:dyDescent="0.3">
      <c r="A651" s="1">
        <v>650</v>
      </c>
      <c r="B651" t="s">
        <v>12</v>
      </c>
      <c r="C651" s="1">
        <v>70</v>
      </c>
      <c r="D651" s="5" t="s">
        <v>22</v>
      </c>
      <c r="E651" s="5" t="s">
        <v>24</v>
      </c>
      <c r="F651" s="5" t="s">
        <v>9</v>
      </c>
      <c r="G651" t="s">
        <v>36</v>
      </c>
      <c r="H651" t="s">
        <v>11</v>
      </c>
      <c r="I651" s="1">
        <v>0</v>
      </c>
      <c r="J651" s="1">
        <v>0</v>
      </c>
      <c r="K651" s="1">
        <f t="shared" si="40"/>
        <v>0</v>
      </c>
      <c r="L651" s="1" t="str">
        <f t="shared" si="41"/>
        <v>non smoker</v>
      </c>
      <c r="M651" s="5" t="s">
        <v>72</v>
      </c>
      <c r="N651" s="7" t="s">
        <v>23</v>
      </c>
      <c r="O651" s="6" t="str">
        <f t="shared" si="42"/>
        <v>Not Provided</v>
      </c>
      <c r="P651" s="1" t="str">
        <f t="shared" si="43"/>
        <v>Old Age</v>
      </c>
    </row>
    <row r="652" spans="1:16" s="1" customFormat="1" x14ac:dyDescent="0.3">
      <c r="A652" s="1">
        <v>651</v>
      </c>
      <c r="B652" t="s">
        <v>12</v>
      </c>
      <c r="C652" s="1">
        <v>74</v>
      </c>
      <c r="D652" s="5" t="s">
        <v>22</v>
      </c>
      <c r="E652" s="5" t="s">
        <v>8</v>
      </c>
      <c r="F652" s="5" t="s">
        <v>9</v>
      </c>
      <c r="G652" t="s">
        <v>36</v>
      </c>
      <c r="H652" t="s">
        <v>11</v>
      </c>
      <c r="I652" s="1">
        <v>0</v>
      </c>
      <c r="J652" s="1">
        <v>0</v>
      </c>
      <c r="K652" s="1">
        <f t="shared" si="40"/>
        <v>0</v>
      </c>
      <c r="L652" s="1" t="str">
        <f t="shared" si="41"/>
        <v>non smoker</v>
      </c>
      <c r="M652" s="5" t="s">
        <v>72</v>
      </c>
      <c r="N652" s="7">
        <v>5200</v>
      </c>
      <c r="O652" s="6" t="str">
        <f t="shared" si="42"/>
        <v>Low Income</v>
      </c>
      <c r="P652" s="1" t="str">
        <f t="shared" si="43"/>
        <v>Old Age</v>
      </c>
    </row>
    <row r="653" spans="1:16" s="1" customFormat="1" x14ac:dyDescent="0.3">
      <c r="A653" s="1">
        <v>652</v>
      </c>
      <c r="B653" t="s">
        <v>12</v>
      </c>
      <c r="C653" s="1">
        <v>57</v>
      </c>
      <c r="D653" s="5" t="s">
        <v>16</v>
      </c>
      <c r="E653" s="5" t="s">
        <v>24</v>
      </c>
      <c r="F653" s="5" t="s">
        <v>9</v>
      </c>
      <c r="G653" t="s">
        <v>36</v>
      </c>
      <c r="H653" t="s">
        <v>11</v>
      </c>
      <c r="I653" s="1">
        <v>0</v>
      </c>
      <c r="J653" s="1">
        <v>0</v>
      </c>
      <c r="K653" s="1">
        <f t="shared" si="40"/>
        <v>0</v>
      </c>
      <c r="L653" s="1" t="str">
        <f t="shared" si="41"/>
        <v>non smoker</v>
      </c>
      <c r="M653" s="5" t="s">
        <v>72</v>
      </c>
      <c r="N653" s="7">
        <v>2600</v>
      </c>
      <c r="O653" s="6" t="str">
        <f t="shared" si="42"/>
        <v>Low Income</v>
      </c>
      <c r="P653" s="1" t="str">
        <f t="shared" si="43"/>
        <v>Middle Age</v>
      </c>
    </row>
    <row r="654" spans="1:16" s="1" customFormat="1" x14ac:dyDescent="0.3">
      <c r="A654" s="1">
        <v>653</v>
      </c>
      <c r="B654" t="s">
        <v>12</v>
      </c>
      <c r="C654" s="1">
        <v>44</v>
      </c>
      <c r="D654" s="5" t="s">
        <v>7</v>
      </c>
      <c r="E654" s="5" t="s">
        <v>20</v>
      </c>
      <c r="F654" s="5" t="s">
        <v>18</v>
      </c>
      <c r="G654" t="s">
        <v>36</v>
      </c>
      <c r="H654" t="s">
        <v>11</v>
      </c>
      <c r="I654" s="1">
        <v>0</v>
      </c>
      <c r="J654" s="1">
        <v>0</v>
      </c>
      <c r="K654" s="1">
        <f t="shared" si="40"/>
        <v>0</v>
      </c>
      <c r="L654" s="1" t="str">
        <f t="shared" si="41"/>
        <v>non smoker</v>
      </c>
      <c r="M654" s="5" t="s">
        <v>72</v>
      </c>
      <c r="N654" s="7">
        <v>10400</v>
      </c>
      <c r="O654" s="6" t="str">
        <f t="shared" si="42"/>
        <v>Middle Income</v>
      </c>
      <c r="P654" s="1" t="str">
        <f t="shared" si="43"/>
        <v>Middle Age</v>
      </c>
    </row>
    <row r="655" spans="1:16" s="1" customFormat="1" x14ac:dyDescent="0.3">
      <c r="A655" s="1">
        <v>654</v>
      </c>
      <c r="B655" t="s">
        <v>12</v>
      </c>
      <c r="C655" s="1">
        <v>38</v>
      </c>
      <c r="D655" s="5" t="s">
        <v>13</v>
      </c>
      <c r="E655" s="5" t="s">
        <v>17</v>
      </c>
      <c r="F655" s="5" t="s">
        <v>9</v>
      </c>
      <c r="G655" t="s">
        <v>36</v>
      </c>
      <c r="H655" t="s">
        <v>11</v>
      </c>
      <c r="I655" s="1">
        <v>0</v>
      </c>
      <c r="J655" s="1">
        <v>0</v>
      </c>
      <c r="K655" s="1">
        <f t="shared" si="40"/>
        <v>0</v>
      </c>
      <c r="L655" s="1" t="str">
        <f t="shared" si="41"/>
        <v>non smoker</v>
      </c>
      <c r="M655" s="5" t="s">
        <v>72</v>
      </c>
      <c r="N655" s="7" t="s">
        <v>23</v>
      </c>
      <c r="O655" s="6" t="str">
        <f t="shared" si="42"/>
        <v>Not Provided</v>
      </c>
      <c r="P655" s="1" t="str">
        <f t="shared" si="43"/>
        <v>Middle Age</v>
      </c>
    </row>
    <row r="656" spans="1:16" s="1" customFormat="1" x14ac:dyDescent="0.3">
      <c r="A656" s="1">
        <v>655</v>
      </c>
      <c r="B656" t="s">
        <v>6</v>
      </c>
      <c r="C656" s="1">
        <v>43</v>
      </c>
      <c r="D656" s="5" t="s">
        <v>16</v>
      </c>
      <c r="E656" s="5" t="s">
        <v>17</v>
      </c>
      <c r="F656" s="5" t="s">
        <v>9</v>
      </c>
      <c r="G656" t="s">
        <v>36</v>
      </c>
      <c r="H656" t="s">
        <v>11</v>
      </c>
      <c r="I656" s="1">
        <v>0</v>
      </c>
      <c r="J656" s="1">
        <v>0</v>
      </c>
      <c r="K656" s="1">
        <f t="shared" si="40"/>
        <v>0</v>
      </c>
      <c r="L656" s="1" t="str">
        <f t="shared" si="41"/>
        <v>non smoker</v>
      </c>
      <c r="M656" s="5" t="s">
        <v>72</v>
      </c>
      <c r="N656" s="7" t="s">
        <v>63</v>
      </c>
      <c r="O656" s="6" t="str">
        <f t="shared" si="42"/>
        <v>Very High Income</v>
      </c>
      <c r="P656" s="1" t="str">
        <f t="shared" si="43"/>
        <v>Middle Age</v>
      </c>
    </row>
    <row r="657" spans="1:16" s="1" customFormat="1" x14ac:dyDescent="0.3">
      <c r="A657" s="1">
        <v>656</v>
      </c>
      <c r="B657" t="s">
        <v>12</v>
      </c>
      <c r="C657" s="1">
        <v>57</v>
      </c>
      <c r="D657" s="5" t="s">
        <v>27</v>
      </c>
      <c r="E657" s="5" t="s">
        <v>8</v>
      </c>
      <c r="F657" s="5" t="s">
        <v>33</v>
      </c>
      <c r="G657" t="s">
        <v>36</v>
      </c>
      <c r="H657" t="s">
        <v>11</v>
      </c>
      <c r="I657" s="1">
        <v>0</v>
      </c>
      <c r="J657" s="1">
        <v>0</v>
      </c>
      <c r="K657" s="1">
        <f t="shared" si="40"/>
        <v>0</v>
      </c>
      <c r="L657" s="1" t="str">
        <f t="shared" si="41"/>
        <v>non smoker</v>
      </c>
      <c r="M657" s="5" t="s">
        <v>72</v>
      </c>
      <c r="N657" s="7">
        <v>2600</v>
      </c>
      <c r="O657" s="6" t="str">
        <f t="shared" si="42"/>
        <v>Low Income</v>
      </c>
      <c r="P657" s="1" t="str">
        <f t="shared" si="43"/>
        <v>Middle Age</v>
      </c>
    </row>
    <row r="658" spans="1:16" s="1" customFormat="1" x14ac:dyDescent="0.3">
      <c r="A658" s="1">
        <v>657</v>
      </c>
      <c r="B658" t="s">
        <v>12</v>
      </c>
      <c r="C658" s="1">
        <v>54</v>
      </c>
      <c r="D658" s="5" t="s">
        <v>7</v>
      </c>
      <c r="E658" s="5" t="s">
        <v>19</v>
      </c>
      <c r="F658" s="5" t="s">
        <v>25</v>
      </c>
      <c r="G658" t="s">
        <v>36</v>
      </c>
      <c r="H658" t="s">
        <v>14</v>
      </c>
      <c r="I658" s="1">
        <v>20</v>
      </c>
      <c r="J658" s="1">
        <v>20</v>
      </c>
      <c r="K658" s="1">
        <f t="shared" si="40"/>
        <v>40</v>
      </c>
      <c r="L658" s="1" t="str">
        <f t="shared" si="41"/>
        <v>moderate smoker</v>
      </c>
      <c r="M658" s="5" t="s">
        <v>74</v>
      </c>
      <c r="N658" s="7">
        <v>2600</v>
      </c>
      <c r="O658" s="6" t="str">
        <f t="shared" si="42"/>
        <v>Low Income</v>
      </c>
      <c r="P658" s="1" t="str">
        <f t="shared" si="43"/>
        <v>Middle Age</v>
      </c>
    </row>
    <row r="659" spans="1:16" s="1" customFormat="1" x14ac:dyDescent="0.3">
      <c r="A659" s="1">
        <v>658</v>
      </c>
      <c r="B659" t="s">
        <v>6</v>
      </c>
      <c r="C659" s="1">
        <v>17</v>
      </c>
      <c r="D659" s="5" t="s">
        <v>13</v>
      </c>
      <c r="E659" s="5" t="s">
        <v>19</v>
      </c>
      <c r="F659" s="5" t="s">
        <v>18</v>
      </c>
      <c r="G659" t="s">
        <v>36</v>
      </c>
      <c r="H659" t="s">
        <v>11</v>
      </c>
      <c r="I659" s="1">
        <v>0</v>
      </c>
      <c r="J659" s="1">
        <v>0</v>
      </c>
      <c r="K659" s="1">
        <f t="shared" si="40"/>
        <v>0</v>
      </c>
      <c r="L659" s="1" t="str">
        <f t="shared" si="41"/>
        <v>non smoker</v>
      </c>
      <c r="M659" s="5" t="s">
        <v>72</v>
      </c>
      <c r="N659" s="7">
        <v>2600</v>
      </c>
      <c r="O659" s="6" t="str">
        <f t="shared" si="42"/>
        <v>Low Income</v>
      </c>
      <c r="P659" s="1" t="str">
        <f t="shared" si="43"/>
        <v>Young Adults</v>
      </c>
    </row>
    <row r="660" spans="1:16" s="1" customFormat="1" x14ac:dyDescent="0.3">
      <c r="A660" s="1">
        <v>659</v>
      </c>
      <c r="B660" t="s">
        <v>6</v>
      </c>
      <c r="C660" s="1">
        <v>60</v>
      </c>
      <c r="D660" s="5" t="s">
        <v>16</v>
      </c>
      <c r="E660" s="5" t="s">
        <v>8</v>
      </c>
      <c r="F660" s="5" t="s">
        <v>9</v>
      </c>
      <c r="G660" t="s">
        <v>36</v>
      </c>
      <c r="H660" t="s">
        <v>11</v>
      </c>
      <c r="I660" s="1">
        <v>0</v>
      </c>
      <c r="J660" s="1">
        <v>0</v>
      </c>
      <c r="K660" s="1">
        <f t="shared" si="40"/>
        <v>0</v>
      </c>
      <c r="L660" s="1" t="str">
        <f t="shared" si="41"/>
        <v>non smoker</v>
      </c>
      <c r="M660" s="5" t="s">
        <v>72</v>
      </c>
      <c r="N660" s="7">
        <v>10400</v>
      </c>
      <c r="O660" s="6" t="str">
        <f t="shared" si="42"/>
        <v>Middle Income</v>
      </c>
      <c r="P660" s="1" t="str">
        <f t="shared" si="43"/>
        <v>Middle Age</v>
      </c>
    </row>
    <row r="661" spans="1:16" s="1" customFormat="1" x14ac:dyDescent="0.3">
      <c r="A661" s="1">
        <v>660</v>
      </c>
      <c r="B661" t="s">
        <v>12</v>
      </c>
      <c r="C661" s="1">
        <v>50</v>
      </c>
      <c r="D661" s="5" t="s">
        <v>16</v>
      </c>
      <c r="E661" s="5" t="s">
        <v>8</v>
      </c>
      <c r="F661" s="5" t="s">
        <v>9</v>
      </c>
      <c r="G661" t="s">
        <v>36</v>
      </c>
      <c r="H661" t="s">
        <v>11</v>
      </c>
      <c r="I661" s="1">
        <v>0</v>
      </c>
      <c r="J661" s="1">
        <v>0</v>
      </c>
      <c r="K661" s="1">
        <f t="shared" si="40"/>
        <v>0</v>
      </c>
      <c r="L661" s="1" t="str">
        <f t="shared" si="41"/>
        <v>non smoker</v>
      </c>
      <c r="M661" s="5" t="s">
        <v>72</v>
      </c>
      <c r="N661" s="7" t="s">
        <v>62</v>
      </c>
      <c r="O661" s="6" t="str">
        <f t="shared" si="42"/>
        <v>Very High Income</v>
      </c>
      <c r="P661" s="1" t="str">
        <f t="shared" si="43"/>
        <v>Middle Age</v>
      </c>
    </row>
    <row r="662" spans="1:16" s="1" customFormat="1" x14ac:dyDescent="0.3">
      <c r="A662" s="1">
        <v>661</v>
      </c>
      <c r="B662" t="s">
        <v>12</v>
      </c>
      <c r="C662" s="1">
        <v>24</v>
      </c>
      <c r="D662" s="5" t="s">
        <v>13</v>
      </c>
      <c r="E662" s="5" t="s">
        <v>20</v>
      </c>
      <c r="F662" s="5" t="s">
        <v>9</v>
      </c>
      <c r="G662" t="s">
        <v>36</v>
      </c>
      <c r="H662" t="s">
        <v>14</v>
      </c>
      <c r="I662" s="1">
        <v>8</v>
      </c>
      <c r="J662" s="1">
        <v>2</v>
      </c>
      <c r="K662" s="1">
        <f t="shared" si="40"/>
        <v>10</v>
      </c>
      <c r="L662" s="1" t="str">
        <f t="shared" si="41"/>
        <v>light smoker</v>
      </c>
      <c r="M662" s="5" t="s">
        <v>15</v>
      </c>
      <c r="N662" s="7">
        <v>10400</v>
      </c>
      <c r="O662" s="6" t="str">
        <f t="shared" si="42"/>
        <v>Middle Income</v>
      </c>
      <c r="P662" s="1" t="str">
        <f t="shared" si="43"/>
        <v>Young Adults</v>
      </c>
    </row>
    <row r="663" spans="1:16" s="1" customFormat="1" x14ac:dyDescent="0.3">
      <c r="A663" s="1">
        <v>662</v>
      </c>
      <c r="B663" t="s">
        <v>12</v>
      </c>
      <c r="C663" s="1">
        <v>78</v>
      </c>
      <c r="D663" s="5" t="s">
        <v>22</v>
      </c>
      <c r="E663" s="5" t="s">
        <v>8</v>
      </c>
      <c r="F663" s="5" t="s">
        <v>9</v>
      </c>
      <c r="G663" t="s">
        <v>36</v>
      </c>
      <c r="H663" t="s">
        <v>11</v>
      </c>
      <c r="I663" s="1">
        <v>0</v>
      </c>
      <c r="J663" s="1">
        <v>0</v>
      </c>
      <c r="K663" s="1">
        <f t="shared" si="40"/>
        <v>0</v>
      </c>
      <c r="L663" s="1" t="str">
        <f t="shared" si="41"/>
        <v>non smoker</v>
      </c>
      <c r="M663" s="5" t="s">
        <v>72</v>
      </c>
      <c r="N663" s="7">
        <v>2600</v>
      </c>
      <c r="O663" s="6" t="str">
        <f t="shared" si="42"/>
        <v>Low Income</v>
      </c>
      <c r="P663" s="1" t="str">
        <f t="shared" si="43"/>
        <v>Old Age</v>
      </c>
    </row>
    <row r="664" spans="1:16" s="1" customFormat="1" x14ac:dyDescent="0.3">
      <c r="A664" s="1">
        <v>663</v>
      </c>
      <c r="B664" t="s">
        <v>6</v>
      </c>
      <c r="C664" s="1">
        <v>60</v>
      </c>
      <c r="D664" s="5" t="s">
        <v>13</v>
      </c>
      <c r="E664" s="5" t="s">
        <v>24</v>
      </c>
      <c r="F664" s="5" t="s">
        <v>18</v>
      </c>
      <c r="G664" t="s">
        <v>36</v>
      </c>
      <c r="H664" t="s">
        <v>11</v>
      </c>
      <c r="I664" s="1">
        <v>0</v>
      </c>
      <c r="J664" s="1">
        <v>0</v>
      </c>
      <c r="K664" s="1">
        <f t="shared" si="40"/>
        <v>0</v>
      </c>
      <c r="L664" s="1" t="str">
        <f t="shared" si="41"/>
        <v>non smoker</v>
      </c>
      <c r="M664" s="5" t="s">
        <v>72</v>
      </c>
      <c r="N664" s="7">
        <v>5200</v>
      </c>
      <c r="O664" s="6" t="str">
        <f t="shared" si="42"/>
        <v>Low Income</v>
      </c>
      <c r="P664" s="1" t="str">
        <f t="shared" si="43"/>
        <v>Middle Age</v>
      </c>
    </row>
    <row r="665" spans="1:16" s="1" customFormat="1" x14ac:dyDescent="0.3">
      <c r="A665" s="1">
        <v>664</v>
      </c>
      <c r="B665" t="s">
        <v>12</v>
      </c>
      <c r="C665" s="1">
        <v>85</v>
      </c>
      <c r="D665" s="5" t="s">
        <v>22</v>
      </c>
      <c r="E665" s="5" t="s">
        <v>24</v>
      </c>
      <c r="F665" s="5" t="s">
        <v>18</v>
      </c>
      <c r="G665" t="s">
        <v>36</v>
      </c>
      <c r="H665" t="s">
        <v>14</v>
      </c>
      <c r="I665" s="1">
        <v>6</v>
      </c>
      <c r="J665" s="1">
        <v>6</v>
      </c>
      <c r="K665" s="1">
        <f t="shared" si="40"/>
        <v>12</v>
      </c>
      <c r="L665" s="1" t="str">
        <f t="shared" si="41"/>
        <v>light smoker</v>
      </c>
      <c r="M665" s="5" t="s">
        <v>15</v>
      </c>
      <c r="N665" s="7">
        <v>5200</v>
      </c>
      <c r="O665" s="6" t="str">
        <f t="shared" si="42"/>
        <v>Low Income</v>
      </c>
      <c r="P665" s="1" t="str">
        <f t="shared" si="43"/>
        <v>Old Age</v>
      </c>
    </row>
    <row r="666" spans="1:16" s="1" customFormat="1" x14ac:dyDescent="0.3">
      <c r="A666" s="1">
        <v>665</v>
      </c>
      <c r="B666" t="s">
        <v>6</v>
      </c>
      <c r="C666" s="1">
        <v>59</v>
      </c>
      <c r="D666" s="5" t="s">
        <v>16</v>
      </c>
      <c r="E666" s="5" t="s">
        <v>8</v>
      </c>
      <c r="F666" s="5" t="s">
        <v>18</v>
      </c>
      <c r="G666" t="s">
        <v>36</v>
      </c>
      <c r="H666" t="s">
        <v>11</v>
      </c>
      <c r="I666" s="1">
        <v>0</v>
      </c>
      <c r="J666" s="1">
        <v>0</v>
      </c>
      <c r="K666" s="1">
        <f t="shared" si="40"/>
        <v>0</v>
      </c>
      <c r="L666" s="1" t="str">
        <f t="shared" si="41"/>
        <v>non smoker</v>
      </c>
      <c r="M666" s="5" t="s">
        <v>72</v>
      </c>
      <c r="N666" s="7">
        <v>10400</v>
      </c>
      <c r="O666" s="6" t="str">
        <f t="shared" si="42"/>
        <v>Middle Income</v>
      </c>
      <c r="P666" s="1" t="str">
        <f t="shared" si="43"/>
        <v>Middle Age</v>
      </c>
    </row>
    <row r="667" spans="1:16" s="1" customFormat="1" x14ac:dyDescent="0.3">
      <c r="A667" s="1">
        <v>666</v>
      </c>
      <c r="B667" t="s">
        <v>6</v>
      </c>
      <c r="C667" s="1">
        <v>65</v>
      </c>
      <c r="D667" s="5" t="s">
        <v>16</v>
      </c>
      <c r="E667" s="5" t="s">
        <v>17</v>
      </c>
      <c r="F667" s="5" t="s">
        <v>18</v>
      </c>
      <c r="G667" t="s">
        <v>36</v>
      </c>
      <c r="H667" t="s">
        <v>11</v>
      </c>
      <c r="I667" s="1">
        <v>0</v>
      </c>
      <c r="J667" s="1">
        <v>0</v>
      </c>
      <c r="K667" s="1">
        <f t="shared" si="40"/>
        <v>0</v>
      </c>
      <c r="L667" s="1" t="str">
        <f t="shared" si="41"/>
        <v>non smoker</v>
      </c>
      <c r="M667" s="5" t="s">
        <v>72</v>
      </c>
      <c r="N667" s="7" t="s">
        <v>63</v>
      </c>
      <c r="O667" s="6" t="str">
        <f t="shared" si="42"/>
        <v>Very High Income</v>
      </c>
      <c r="P667" s="1" t="str">
        <f t="shared" si="43"/>
        <v>Old Age</v>
      </c>
    </row>
    <row r="668" spans="1:16" s="1" customFormat="1" x14ac:dyDescent="0.3">
      <c r="A668" s="1">
        <v>667</v>
      </c>
      <c r="B668" t="s">
        <v>12</v>
      </c>
      <c r="C668" s="1">
        <v>55</v>
      </c>
      <c r="D668" s="5" t="s">
        <v>16</v>
      </c>
      <c r="E668" s="5" t="s">
        <v>24</v>
      </c>
      <c r="F668" s="5" t="s">
        <v>18</v>
      </c>
      <c r="G668" t="s">
        <v>36</v>
      </c>
      <c r="H668" t="s">
        <v>11</v>
      </c>
      <c r="I668" s="1">
        <v>0</v>
      </c>
      <c r="J668" s="1">
        <v>0</v>
      </c>
      <c r="K668" s="1">
        <f t="shared" si="40"/>
        <v>0</v>
      </c>
      <c r="L668" s="1" t="str">
        <f t="shared" si="41"/>
        <v>non smoker</v>
      </c>
      <c r="M668" s="5" t="s">
        <v>72</v>
      </c>
      <c r="N668" s="7" t="s">
        <v>23</v>
      </c>
      <c r="O668" s="6" t="str">
        <f t="shared" si="42"/>
        <v>Not Provided</v>
      </c>
      <c r="P668" s="1" t="str">
        <f t="shared" si="43"/>
        <v>Middle Age</v>
      </c>
    </row>
    <row r="669" spans="1:16" s="1" customFormat="1" x14ac:dyDescent="0.3">
      <c r="A669" s="1">
        <v>668</v>
      </c>
      <c r="B669" t="s">
        <v>12</v>
      </c>
      <c r="C669" s="1">
        <v>32</v>
      </c>
      <c r="D669" s="5" t="s">
        <v>16</v>
      </c>
      <c r="E669" s="5" t="s">
        <v>29</v>
      </c>
      <c r="F669" s="5" t="s">
        <v>9</v>
      </c>
      <c r="G669" t="s">
        <v>36</v>
      </c>
      <c r="H669" t="s">
        <v>11</v>
      </c>
      <c r="I669" s="1">
        <v>0</v>
      </c>
      <c r="J669" s="1">
        <v>0</v>
      </c>
      <c r="K669" s="1">
        <f t="shared" si="40"/>
        <v>0</v>
      </c>
      <c r="L669" s="1" t="str">
        <f t="shared" si="41"/>
        <v>non smoker</v>
      </c>
      <c r="M669" s="5" t="s">
        <v>72</v>
      </c>
      <c r="N669" s="7">
        <v>15600</v>
      </c>
      <c r="O669" s="6" t="str">
        <f t="shared" si="42"/>
        <v>Middle Income</v>
      </c>
      <c r="P669" s="1" t="str">
        <f t="shared" si="43"/>
        <v>Young Adults</v>
      </c>
    </row>
    <row r="670" spans="1:16" s="1" customFormat="1" x14ac:dyDescent="0.3">
      <c r="A670" s="1">
        <v>669</v>
      </c>
      <c r="B670" t="s">
        <v>6</v>
      </c>
      <c r="C670" s="1">
        <v>41</v>
      </c>
      <c r="D670" s="5" t="s">
        <v>13</v>
      </c>
      <c r="E670" s="5" t="s">
        <v>28</v>
      </c>
      <c r="F670" s="5" t="s">
        <v>18</v>
      </c>
      <c r="G670" t="s">
        <v>36</v>
      </c>
      <c r="H670" t="s">
        <v>11</v>
      </c>
      <c r="I670" s="1">
        <v>0</v>
      </c>
      <c r="J670" s="1">
        <v>0</v>
      </c>
      <c r="K670" s="1">
        <f t="shared" si="40"/>
        <v>0</v>
      </c>
      <c r="L670" s="1" t="str">
        <f t="shared" si="41"/>
        <v>non smoker</v>
      </c>
      <c r="M670" s="5" t="s">
        <v>72</v>
      </c>
      <c r="N670" s="7" t="s">
        <v>62</v>
      </c>
      <c r="O670" s="6" t="str">
        <f t="shared" si="42"/>
        <v>Very High Income</v>
      </c>
      <c r="P670" s="1" t="str">
        <f t="shared" si="43"/>
        <v>Middle Age</v>
      </c>
    </row>
    <row r="671" spans="1:16" s="1" customFormat="1" x14ac:dyDescent="0.3">
      <c r="A671" s="1">
        <v>670</v>
      </c>
      <c r="B671" t="s">
        <v>12</v>
      </c>
      <c r="C671" s="1">
        <v>31</v>
      </c>
      <c r="D671" s="5" t="s">
        <v>13</v>
      </c>
      <c r="E671" s="5" t="s">
        <v>28</v>
      </c>
      <c r="F671" s="5" t="s">
        <v>9</v>
      </c>
      <c r="G671" t="s">
        <v>36</v>
      </c>
      <c r="H671" t="s">
        <v>11</v>
      </c>
      <c r="I671" s="1">
        <v>0</v>
      </c>
      <c r="J671" s="1">
        <v>0</v>
      </c>
      <c r="K671" s="1">
        <f t="shared" si="40"/>
        <v>0</v>
      </c>
      <c r="L671" s="1" t="str">
        <f t="shared" si="41"/>
        <v>non smoker</v>
      </c>
      <c r="M671" s="5" t="s">
        <v>72</v>
      </c>
      <c r="N671" s="7">
        <v>10400</v>
      </c>
      <c r="O671" s="6" t="str">
        <f t="shared" si="42"/>
        <v>Middle Income</v>
      </c>
      <c r="P671" s="1" t="str">
        <f t="shared" si="43"/>
        <v>Young Adults</v>
      </c>
    </row>
    <row r="672" spans="1:16" s="1" customFormat="1" x14ac:dyDescent="0.3">
      <c r="A672" s="1">
        <v>671</v>
      </c>
      <c r="B672" t="s">
        <v>6</v>
      </c>
      <c r="C672" s="1">
        <v>45</v>
      </c>
      <c r="D672" s="5" t="s">
        <v>16</v>
      </c>
      <c r="E672" s="5" t="s">
        <v>8</v>
      </c>
      <c r="F672" s="5" t="s">
        <v>18</v>
      </c>
      <c r="G672" t="s">
        <v>36</v>
      </c>
      <c r="H672" t="s">
        <v>14</v>
      </c>
      <c r="I672" s="1">
        <v>20</v>
      </c>
      <c r="J672" s="1">
        <v>20</v>
      </c>
      <c r="K672" s="1">
        <f t="shared" si="40"/>
        <v>40</v>
      </c>
      <c r="L672" s="1" t="str">
        <f t="shared" si="41"/>
        <v>moderate smoker</v>
      </c>
      <c r="M672" s="5" t="s">
        <v>74</v>
      </c>
      <c r="N672" s="7">
        <v>5200</v>
      </c>
      <c r="O672" s="6" t="str">
        <f t="shared" si="42"/>
        <v>Low Income</v>
      </c>
      <c r="P672" s="1" t="str">
        <f t="shared" si="43"/>
        <v>Middle Age</v>
      </c>
    </row>
    <row r="673" spans="1:16" s="1" customFormat="1" x14ac:dyDescent="0.3">
      <c r="A673" s="1">
        <v>672</v>
      </c>
      <c r="B673" t="s">
        <v>12</v>
      </c>
      <c r="C673" s="1">
        <v>30</v>
      </c>
      <c r="D673" s="5" t="s">
        <v>13</v>
      </c>
      <c r="E673" s="5" t="s">
        <v>17</v>
      </c>
      <c r="F673" s="5" t="s">
        <v>9</v>
      </c>
      <c r="G673" t="s">
        <v>36</v>
      </c>
      <c r="H673" t="s">
        <v>11</v>
      </c>
      <c r="I673" s="1">
        <v>0</v>
      </c>
      <c r="J673" s="1">
        <v>0</v>
      </c>
      <c r="K673" s="1">
        <f t="shared" si="40"/>
        <v>0</v>
      </c>
      <c r="L673" s="1" t="str">
        <f t="shared" si="41"/>
        <v>non smoker</v>
      </c>
      <c r="M673" s="5" t="s">
        <v>72</v>
      </c>
      <c r="N673" s="7">
        <v>20800</v>
      </c>
      <c r="O673" s="6" t="str">
        <f t="shared" si="42"/>
        <v>High Income</v>
      </c>
      <c r="P673" s="1" t="str">
        <f t="shared" si="43"/>
        <v>Young Adults</v>
      </c>
    </row>
    <row r="674" spans="1:16" s="1" customFormat="1" x14ac:dyDescent="0.3">
      <c r="A674" s="1">
        <v>673</v>
      </c>
      <c r="B674" t="s">
        <v>12</v>
      </c>
      <c r="C674" s="1">
        <v>19</v>
      </c>
      <c r="D674" s="5" t="s">
        <v>13</v>
      </c>
      <c r="E674" s="5" t="s">
        <v>30</v>
      </c>
      <c r="F674" s="5" t="s">
        <v>18</v>
      </c>
      <c r="G674" t="s">
        <v>36</v>
      </c>
      <c r="H674" t="s">
        <v>11</v>
      </c>
      <c r="I674" s="1">
        <v>0</v>
      </c>
      <c r="J674" s="1">
        <v>0</v>
      </c>
      <c r="K674" s="1">
        <f t="shared" si="40"/>
        <v>0</v>
      </c>
      <c r="L674" s="1" t="str">
        <f t="shared" si="41"/>
        <v>non smoker</v>
      </c>
      <c r="M674" s="5" t="s">
        <v>72</v>
      </c>
      <c r="N674" s="7">
        <v>2600</v>
      </c>
      <c r="O674" s="6" t="str">
        <f t="shared" si="42"/>
        <v>Low Income</v>
      </c>
      <c r="P674" s="1" t="str">
        <f t="shared" si="43"/>
        <v>Young Adults</v>
      </c>
    </row>
    <row r="675" spans="1:16" s="1" customFormat="1" x14ac:dyDescent="0.3">
      <c r="A675" s="1">
        <v>674</v>
      </c>
      <c r="B675" t="s">
        <v>12</v>
      </c>
      <c r="C675" s="1">
        <v>76</v>
      </c>
      <c r="D675" s="5" t="s">
        <v>22</v>
      </c>
      <c r="E675" s="5" t="s">
        <v>19</v>
      </c>
      <c r="F675" s="5" t="s">
        <v>9</v>
      </c>
      <c r="G675" t="s">
        <v>36</v>
      </c>
      <c r="H675" t="s">
        <v>11</v>
      </c>
      <c r="I675" s="1">
        <v>0</v>
      </c>
      <c r="J675" s="1">
        <v>0</v>
      </c>
      <c r="K675" s="1">
        <f t="shared" si="40"/>
        <v>0</v>
      </c>
      <c r="L675" s="1" t="str">
        <f t="shared" si="41"/>
        <v>non smoker</v>
      </c>
      <c r="M675" s="5" t="s">
        <v>72</v>
      </c>
      <c r="N675" s="7">
        <v>5200</v>
      </c>
      <c r="O675" s="6" t="str">
        <f t="shared" si="42"/>
        <v>Low Income</v>
      </c>
      <c r="P675" s="1" t="str">
        <f t="shared" si="43"/>
        <v>Old Age</v>
      </c>
    </row>
    <row r="676" spans="1:16" s="1" customFormat="1" x14ac:dyDescent="0.3">
      <c r="A676" s="1">
        <v>675</v>
      </c>
      <c r="B676" t="s">
        <v>6</v>
      </c>
      <c r="C676" s="1">
        <v>73</v>
      </c>
      <c r="D676" s="5" t="s">
        <v>16</v>
      </c>
      <c r="E676" s="5" t="s">
        <v>8</v>
      </c>
      <c r="F676" s="5" t="s">
        <v>9</v>
      </c>
      <c r="G676" t="s">
        <v>36</v>
      </c>
      <c r="H676" t="s">
        <v>11</v>
      </c>
      <c r="I676" s="1">
        <v>0</v>
      </c>
      <c r="J676" s="1">
        <v>0</v>
      </c>
      <c r="K676" s="1">
        <f t="shared" si="40"/>
        <v>0</v>
      </c>
      <c r="L676" s="1" t="str">
        <f t="shared" si="41"/>
        <v>non smoker</v>
      </c>
      <c r="M676" s="5" t="s">
        <v>72</v>
      </c>
      <c r="N676" s="7">
        <v>10400</v>
      </c>
      <c r="O676" s="6" t="str">
        <f t="shared" si="42"/>
        <v>Middle Income</v>
      </c>
      <c r="P676" s="1" t="str">
        <f t="shared" si="43"/>
        <v>Old Age</v>
      </c>
    </row>
    <row r="677" spans="1:16" s="1" customFormat="1" x14ac:dyDescent="0.3">
      <c r="A677" s="1">
        <v>676</v>
      </c>
      <c r="B677" t="s">
        <v>6</v>
      </c>
      <c r="C677" s="1">
        <v>19</v>
      </c>
      <c r="D677" s="5" t="s">
        <v>13</v>
      </c>
      <c r="E677" s="5" t="s">
        <v>19</v>
      </c>
      <c r="F677" s="5" t="s">
        <v>18</v>
      </c>
      <c r="G677" t="s">
        <v>36</v>
      </c>
      <c r="H677" t="s">
        <v>14</v>
      </c>
      <c r="I677" s="1">
        <v>5</v>
      </c>
      <c r="J677" s="1">
        <v>2</v>
      </c>
      <c r="K677" s="1">
        <f t="shared" si="40"/>
        <v>7</v>
      </c>
      <c r="L677" s="1" t="str">
        <f t="shared" si="41"/>
        <v>light smoker</v>
      </c>
      <c r="M677" s="5" t="s">
        <v>15</v>
      </c>
      <c r="N677" s="7" t="s">
        <v>23</v>
      </c>
      <c r="O677" s="6" t="str">
        <f t="shared" si="42"/>
        <v>Not Provided</v>
      </c>
      <c r="P677" s="1" t="str">
        <f t="shared" si="43"/>
        <v>Young Adults</v>
      </c>
    </row>
    <row r="678" spans="1:16" s="1" customFormat="1" x14ac:dyDescent="0.3">
      <c r="A678" s="1">
        <v>677</v>
      </c>
      <c r="B678" t="s">
        <v>6</v>
      </c>
      <c r="C678" s="1">
        <v>34</v>
      </c>
      <c r="D678" s="5" t="s">
        <v>16</v>
      </c>
      <c r="E678" s="5" t="s">
        <v>17</v>
      </c>
      <c r="F678" s="5" t="s">
        <v>18</v>
      </c>
      <c r="G678" t="s">
        <v>36</v>
      </c>
      <c r="H678" t="s">
        <v>11</v>
      </c>
      <c r="I678" s="1">
        <v>0</v>
      </c>
      <c r="J678" s="1">
        <v>0</v>
      </c>
      <c r="K678" s="1">
        <f t="shared" si="40"/>
        <v>0</v>
      </c>
      <c r="L678" s="1" t="str">
        <f t="shared" si="41"/>
        <v>non smoker</v>
      </c>
      <c r="M678" s="5" t="s">
        <v>72</v>
      </c>
      <c r="N678" s="7">
        <v>28600</v>
      </c>
      <c r="O678" s="6" t="str">
        <f t="shared" si="42"/>
        <v>High Income</v>
      </c>
      <c r="P678" s="1" t="str">
        <f t="shared" si="43"/>
        <v>Young Adults</v>
      </c>
    </row>
    <row r="679" spans="1:16" s="1" customFormat="1" x14ac:dyDescent="0.3">
      <c r="A679" s="1">
        <v>678</v>
      </c>
      <c r="B679" t="s">
        <v>12</v>
      </c>
      <c r="C679" s="1">
        <v>59</v>
      </c>
      <c r="D679" s="5" t="s">
        <v>16</v>
      </c>
      <c r="E679" s="5" t="s">
        <v>8</v>
      </c>
      <c r="F679" s="5" t="s">
        <v>9</v>
      </c>
      <c r="G679" t="s">
        <v>36</v>
      </c>
      <c r="H679" t="s">
        <v>11</v>
      </c>
      <c r="I679" s="1">
        <v>0</v>
      </c>
      <c r="J679" s="1">
        <v>0</v>
      </c>
      <c r="K679" s="1">
        <f t="shared" si="40"/>
        <v>0</v>
      </c>
      <c r="L679" s="1" t="str">
        <f t="shared" si="41"/>
        <v>non smoker</v>
      </c>
      <c r="M679" s="5" t="s">
        <v>72</v>
      </c>
      <c r="N679" s="7">
        <v>5200</v>
      </c>
      <c r="O679" s="6" t="str">
        <f t="shared" si="42"/>
        <v>Low Income</v>
      </c>
      <c r="P679" s="1" t="str">
        <f t="shared" si="43"/>
        <v>Middle Age</v>
      </c>
    </row>
    <row r="680" spans="1:16" s="1" customFormat="1" x14ac:dyDescent="0.3">
      <c r="A680" s="1">
        <v>679</v>
      </c>
      <c r="B680" t="s">
        <v>12</v>
      </c>
      <c r="C680" s="1">
        <v>22</v>
      </c>
      <c r="D680" s="5" t="s">
        <v>13</v>
      </c>
      <c r="E680" s="5" t="s">
        <v>20</v>
      </c>
      <c r="F680" s="5" t="s">
        <v>18</v>
      </c>
      <c r="G680" t="s">
        <v>36</v>
      </c>
      <c r="H680" t="s">
        <v>14</v>
      </c>
      <c r="I680" s="1">
        <v>40</v>
      </c>
      <c r="J680" s="1">
        <v>10</v>
      </c>
      <c r="K680" s="1">
        <f t="shared" si="40"/>
        <v>50</v>
      </c>
      <c r="L680" s="1" t="str">
        <f t="shared" si="41"/>
        <v>moderate smoker</v>
      </c>
      <c r="M680" s="5" t="s">
        <v>15</v>
      </c>
      <c r="N680" s="7">
        <v>5200</v>
      </c>
      <c r="O680" s="6" t="str">
        <f t="shared" si="42"/>
        <v>Low Income</v>
      </c>
      <c r="P680" s="1" t="str">
        <f t="shared" si="43"/>
        <v>Young Adults</v>
      </c>
    </row>
    <row r="681" spans="1:16" s="1" customFormat="1" x14ac:dyDescent="0.3">
      <c r="A681" s="1">
        <v>680</v>
      </c>
      <c r="B681" t="s">
        <v>12</v>
      </c>
      <c r="C681" s="1">
        <v>27</v>
      </c>
      <c r="D681" s="5" t="s">
        <v>13</v>
      </c>
      <c r="E681" s="5" t="s">
        <v>17</v>
      </c>
      <c r="F681" s="5" t="s">
        <v>9</v>
      </c>
      <c r="G681" t="s">
        <v>36</v>
      </c>
      <c r="H681" t="s">
        <v>11</v>
      </c>
      <c r="I681" s="1">
        <v>0</v>
      </c>
      <c r="J681" s="1">
        <v>0</v>
      </c>
      <c r="K681" s="1">
        <f t="shared" si="40"/>
        <v>0</v>
      </c>
      <c r="L681" s="1" t="str">
        <f t="shared" si="41"/>
        <v>non smoker</v>
      </c>
      <c r="M681" s="5" t="s">
        <v>72</v>
      </c>
      <c r="N681" s="7">
        <v>10400</v>
      </c>
      <c r="O681" s="6" t="str">
        <f t="shared" si="42"/>
        <v>Middle Income</v>
      </c>
      <c r="P681" s="1" t="str">
        <f t="shared" si="43"/>
        <v>Young Adults</v>
      </c>
    </row>
    <row r="682" spans="1:16" s="1" customFormat="1" x14ac:dyDescent="0.3">
      <c r="A682" s="1">
        <v>681</v>
      </c>
      <c r="B682" t="s">
        <v>12</v>
      </c>
      <c r="C682" s="1">
        <v>45</v>
      </c>
      <c r="D682" s="5" t="s">
        <v>16</v>
      </c>
      <c r="E682" s="5" t="s">
        <v>30</v>
      </c>
      <c r="F682" s="5" t="s">
        <v>9</v>
      </c>
      <c r="G682" t="s">
        <v>36</v>
      </c>
      <c r="H682" t="s">
        <v>11</v>
      </c>
      <c r="I682" s="1">
        <v>0</v>
      </c>
      <c r="J682" s="1">
        <v>0</v>
      </c>
      <c r="K682" s="1">
        <f t="shared" si="40"/>
        <v>0</v>
      </c>
      <c r="L682" s="1" t="str">
        <f t="shared" si="41"/>
        <v>non smoker</v>
      </c>
      <c r="M682" s="5" t="s">
        <v>72</v>
      </c>
      <c r="N682" s="7">
        <v>15600</v>
      </c>
      <c r="O682" s="6" t="str">
        <f t="shared" si="42"/>
        <v>Middle Income</v>
      </c>
      <c r="P682" s="1" t="str">
        <f t="shared" si="43"/>
        <v>Middle Age</v>
      </c>
    </row>
    <row r="683" spans="1:16" s="1" customFormat="1" x14ac:dyDescent="0.3">
      <c r="A683" s="1">
        <v>682</v>
      </c>
      <c r="B683" t="s">
        <v>12</v>
      </c>
      <c r="C683" s="1">
        <v>69</v>
      </c>
      <c r="D683" s="5" t="s">
        <v>22</v>
      </c>
      <c r="E683" s="5" t="s">
        <v>24</v>
      </c>
      <c r="F683" s="5" t="s">
        <v>32</v>
      </c>
      <c r="G683" t="s">
        <v>36</v>
      </c>
      <c r="H683" t="s">
        <v>11</v>
      </c>
      <c r="I683" s="1">
        <v>0</v>
      </c>
      <c r="J683" s="1">
        <v>0</v>
      </c>
      <c r="K683" s="1">
        <f t="shared" si="40"/>
        <v>0</v>
      </c>
      <c r="L683" s="1" t="str">
        <f t="shared" si="41"/>
        <v>non smoker</v>
      </c>
      <c r="M683" s="5" t="s">
        <v>72</v>
      </c>
      <c r="N683" s="7">
        <v>10400</v>
      </c>
      <c r="O683" s="6" t="str">
        <f t="shared" si="42"/>
        <v>Middle Income</v>
      </c>
      <c r="P683" s="1" t="str">
        <f t="shared" si="43"/>
        <v>Old Age</v>
      </c>
    </row>
    <row r="684" spans="1:16" s="1" customFormat="1" x14ac:dyDescent="0.3">
      <c r="A684" s="1">
        <v>683</v>
      </c>
      <c r="B684" t="s">
        <v>6</v>
      </c>
      <c r="C684" s="1">
        <v>76</v>
      </c>
      <c r="D684" s="5" t="s">
        <v>16</v>
      </c>
      <c r="E684" s="5" t="s">
        <v>17</v>
      </c>
      <c r="F684" s="5" t="s">
        <v>32</v>
      </c>
      <c r="G684" t="s">
        <v>36</v>
      </c>
      <c r="H684" t="s">
        <v>11</v>
      </c>
      <c r="I684" s="1">
        <v>0</v>
      </c>
      <c r="J684" s="1">
        <v>0</v>
      </c>
      <c r="K684" s="1">
        <f t="shared" si="40"/>
        <v>0</v>
      </c>
      <c r="L684" s="1" t="str">
        <f t="shared" si="41"/>
        <v>non smoker</v>
      </c>
      <c r="M684" s="5" t="s">
        <v>72</v>
      </c>
      <c r="N684" s="7" t="s">
        <v>63</v>
      </c>
      <c r="O684" s="6" t="str">
        <f t="shared" si="42"/>
        <v>Very High Income</v>
      </c>
      <c r="P684" s="1" t="str">
        <f t="shared" si="43"/>
        <v>Old Age</v>
      </c>
    </row>
    <row r="685" spans="1:16" s="1" customFormat="1" x14ac:dyDescent="0.3">
      <c r="A685" s="1">
        <v>684</v>
      </c>
      <c r="B685" t="s">
        <v>12</v>
      </c>
      <c r="C685" s="1">
        <v>54</v>
      </c>
      <c r="D685" s="5" t="s">
        <v>16</v>
      </c>
      <c r="E685" s="5" t="s">
        <v>17</v>
      </c>
      <c r="F685" s="5" t="s">
        <v>9</v>
      </c>
      <c r="G685" t="s">
        <v>36</v>
      </c>
      <c r="H685" t="s">
        <v>11</v>
      </c>
      <c r="I685" s="1">
        <v>0</v>
      </c>
      <c r="J685" s="1">
        <v>0</v>
      </c>
      <c r="K685" s="1">
        <f t="shared" si="40"/>
        <v>0</v>
      </c>
      <c r="L685" s="1" t="str">
        <f t="shared" si="41"/>
        <v>non smoker</v>
      </c>
      <c r="M685" s="5" t="s">
        <v>72</v>
      </c>
      <c r="N685" s="7">
        <v>28600</v>
      </c>
      <c r="O685" s="6" t="str">
        <f t="shared" si="42"/>
        <v>High Income</v>
      </c>
      <c r="P685" s="1" t="str">
        <f t="shared" si="43"/>
        <v>Middle Age</v>
      </c>
    </row>
    <row r="686" spans="1:16" s="1" customFormat="1" x14ac:dyDescent="0.3">
      <c r="A686" s="1">
        <v>685</v>
      </c>
      <c r="B686" t="s">
        <v>6</v>
      </c>
      <c r="C686" s="1">
        <v>72</v>
      </c>
      <c r="D686" s="5" t="s">
        <v>16</v>
      </c>
      <c r="E686" s="5" t="s">
        <v>17</v>
      </c>
      <c r="F686" s="5" t="s">
        <v>9</v>
      </c>
      <c r="G686" t="s">
        <v>36</v>
      </c>
      <c r="H686" t="s">
        <v>11</v>
      </c>
      <c r="I686" s="1">
        <v>0</v>
      </c>
      <c r="J686" s="1">
        <v>0</v>
      </c>
      <c r="K686" s="1">
        <f t="shared" si="40"/>
        <v>0</v>
      </c>
      <c r="L686" s="1" t="str">
        <f t="shared" si="41"/>
        <v>non smoker</v>
      </c>
      <c r="M686" s="5" t="s">
        <v>72</v>
      </c>
      <c r="N686" s="7">
        <v>5200</v>
      </c>
      <c r="O686" s="6" t="str">
        <f t="shared" si="42"/>
        <v>Low Income</v>
      </c>
      <c r="P686" s="1" t="str">
        <f t="shared" si="43"/>
        <v>Old Age</v>
      </c>
    </row>
    <row r="687" spans="1:16" s="1" customFormat="1" x14ac:dyDescent="0.3">
      <c r="A687" s="1">
        <v>686</v>
      </c>
      <c r="B687" t="s">
        <v>12</v>
      </c>
      <c r="C687" s="1">
        <v>89</v>
      </c>
      <c r="D687" s="5" t="s">
        <v>22</v>
      </c>
      <c r="E687" s="5" t="s">
        <v>8</v>
      </c>
      <c r="F687" s="5" t="s">
        <v>18</v>
      </c>
      <c r="G687" t="s">
        <v>36</v>
      </c>
      <c r="H687" t="s">
        <v>11</v>
      </c>
      <c r="I687" s="1">
        <v>0</v>
      </c>
      <c r="J687" s="1">
        <v>0</v>
      </c>
      <c r="K687" s="1">
        <f t="shared" si="40"/>
        <v>0</v>
      </c>
      <c r="L687" s="1" t="str">
        <f t="shared" si="41"/>
        <v>non smoker</v>
      </c>
      <c r="M687" s="5" t="s">
        <v>72</v>
      </c>
      <c r="N687" s="7">
        <v>2600</v>
      </c>
      <c r="O687" s="6" t="str">
        <f t="shared" si="42"/>
        <v>Low Income</v>
      </c>
      <c r="P687" s="1" t="str">
        <f t="shared" si="43"/>
        <v>Old Age</v>
      </c>
    </row>
    <row r="688" spans="1:16" s="1" customFormat="1" x14ac:dyDescent="0.3">
      <c r="A688" s="1">
        <v>687</v>
      </c>
      <c r="B688" t="s">
        <v>12</v>
      </c>
      <c r="C688" s="1">
        <v>78</v>
      </c>
      <c r="D688" s="5" t="s">
        <v>22</v>
      </c>
      <c r="E688" s="5" t="s">
        <v>8</v>
      </c>
      <c r="F688" s="5" t="s">
        <v>23</v>
      </c>
      <c r="G688" t="s">
        <v>36</v>
      </c>
      <c r="H688" t="s">
        <v>14</v>
      </c>
      <c r="I688" s="1">
        <v>6</v>
      </c>
      <c r="J688" s="1">
        <v>6</v>
      </c>
      <c r="K688" s="1">
        <f t="shared" si="40"/>
        <v>12</v>
      </c>
      <c r="L688" s="1" t="str">
        <f t="shared" si="41"/>
        <v>light smoker</v>
      </c>
      <c r="M688" s="5" t="s">
        <v>15</v>
      </c>
      <c r="N688" s="7" t="s">
        <v>23</v>
      </c>
      <c r="O688" s="6" t="str">
        <f t="shared" si="42"/>
        <v>Not Provided</v>
      </c>
      <c r="P688" s="1" t="str">
        <f t="shared" si="43"/>
        <v>Old Age</v>
      </c>
    </row>
    <row r="689" spans="1:16" s="1" customFormat="1" x14ac:dyDescent="0.3">
      <c r="A689" s="1">
        <v>688</v>
      </c>
      <c r="B689" t="s">
        <v>12</v>
      </c>
      <c r="C689" s="1">
        <v>60</v>
      </c>
      <c r="D689" s="5" t="s">
        <v>16</v>
      </c>
      <c r="E689" s="5" t="s">
        <v>19</v>
      </c>
      <c r="F689" s="5" t="s">
        <v>18</v>
      </c>
      <c r="G689" t="s">
        <v>36</v>
      </c>
      <c r="H689" t="s">
        <v>11</v>
      </c>
      <c r="I689" s="1">
        <v>0</v>
      </c>
      <c r="J689" s="1">
        <v>0</v>
      </c>
      <c r="K689" s="1">
        <f t="shared" si="40"/>
        <v>0</v>
      </c>
      <c r="L689" s="1" t="str">
        <f t="shared" si="41"/>
        <v>non smoker</v>
      </c>
      <c r="M689" s="5" t="s">
        <v>72</v>
      </c>
      <c r="N689" s="7" t="s">
        <v>23</v>
      </c>
      <c r="O689" s="6" t="str">
        <f t="shared" si="42"/>
        <v>Not Provided</v>
      </c>
      <c r="P689" s="1" t="str">
        <f t="shared" si="43"/>
        <v>Middle Age</v>
      </c>
    </row>
    <row r="690" spans="1:16" s="1" customFormat="1" x14ac:dyDescent="0.3">
      <c r="A690" s="1">
        <v>689</v>
      </c>
      <c r="B690" t="s">
        <v>12</v>
      </c>
      <c r="C690" s="1">
        <v>39</v>
      </c>
      <c r="D690" s="5" t="s">
        <v>16</v>
      </c>
      <c r="E690" s="5" t="s">
        <v>30</v>
      </c>
      <c r="F690" s="5" t="s">
        <v>9</v>
      </c>
      <c r="G690" t="s">
        <v>36</v>
      </c>
      <c r="H690" t="s">
        <v>11</v>
      </c>
      <c r="I690" s="1">
        <v>0</v>
      </c>
      <c r="J690" s="1">
        <v>0</v>
      </c>
      <c r="K690" s="1">
        <f t="shared" si="40"/>
        <v>0</v>
      </c>
      <c r="L690" s="1" t="str">
        <f t="shared" si="41"/>
        <v>non smoker</v>
      </c>
      <c r="M690" s="5" t="s">
        <v>72</v>
      </c>
      <c r="N690" s="7">
        <v>10400</v>
      </c>
      <c r="O690" s="6" t="str">
        <f t="shared" si="42"/>
        <v>Middle Income</v>
      </c>
      <c r="P690" s="1" t="str">
        <f t="shared" si="43"/>
        <v>Middle Age</v>
      </c>
    </row>
    <row r="691" spans="1:16" s="1" customFormat="1" x14ac:dyDescent="0.3">
      <c r="A691" s="1">
        <v>690</v>
      </c>
      <c r="B691" t="s">
        <v>6</v>
      </c>
      <c r="C691" s="1">
        <v>28</v>
      </c>
      <c r="D691" s="5" t="s">
        <v>13</v>
      </c>
      <c r="E691" s="5" t="s">
        <v>19</v>
      </c>
      <c r="F691" s="5" t="s">
        <v>9</v>
      </c>
      <c r="G691" t="s">
        <v>36</v>
      </c>
      <c r="H691" t="s">
        <v>14</v>
      </c>
      <c r="I691" s="1">
        <v>5</v>
      </c>
      <c r="J691" s="1">
        <v>5</v>
      </c>
      <c r="K691" s="1">
        <f t="shared" si="40"/>
        <v>10</v>
      </c>
      <c r="L691" s="1" t="str">
        <f t="shared" si="41"/>
        <v>light smoker</v>
      </c>
      <c r="M691" s="5" t="s">
        <v>74</v>
      </c>
      <c r="N691" s="7">
        <v>5200</v>
      </c>
      <c r="O691" s="6" t="str">
        <f t="shared" si="42"/>
        <v>Low Income</v>
      </c>
      <c r="P691" s="1" t="str">
        <f t="shared" si="43"/>
        <v>Young Adults</v>
      </c>
    </row>
    <row r="692" spans="1:16" s="1" customFormat="1" x14ac:dyDescent="0.3">
      <c r="A692" s="1">
        <v>691</v>
      </c>
      <c r="B692" t="s">
        <v>6</v>
      </c>
      <c r="C692" s="1">
        <v>23</v>
      </c>
      <c r="D692" s="5" t="s">
        <v>13</v>
      </c>
      <c r="E692" s="5" t="s">
        <v>20</v>
      </c>
      <c r="F692" s="5" t="s">
        <v>18</v>
      </c>
      <c r="G692" t="s">
        <v>36</v>
      </c>
      <c r="H692" t="s">
        <v>14</v>
      </c>
      <c r="I692" s="1">
        <v>30</v>
      </c>
      <c r="J692" s="1">
        <v>10</v>
      </c>
      <c r="K692" s="1">
        <f t="shared" si="40"/>
        <v>40</v>
      </c>
      <c r="L692" s="1" t="str">
        <f t="shared" si="41"/>
        <v>moderate smoker</v>
      </c>
      <c r="M692" s="5" t="s">
        <v>74</v>
      </c>
      <c r="N692" s="7" t="s">
        <v>62</v>
      </c>
      <c r="O692" s="6" t="str">
        <f t="shared" si="42"/>
        <v>Very High Income</v>
      </c>
      <c r="P692" s="1" t="str">
        <f t="shared" si="43"/>
        <v>Young Adults</v>
      </c>
    </row>
    <row r="693" spans="1:16" s="1" customFormat="1" x14ac:dyDescent="0.3">
      <c r="A693" s="1">
        <v>692</v>
      </c>
      <c r="B693" t="s">
        <v>6</v>
      </c>
      <c r="C693" s="1">
        <v>26</v>
      </c>
      <c r="D693" s="5" t="s">
        <v>13</v>
      </c>
      <c r="E693" s="5" t="s">
        <v>30</v>
      </c>
      <c r="F693" s="5" t="s">
        <v>9</v>
      </c>
      <c r="G693" t="s">
        <v>36</v>
      </c>
      <c r="H693" t="s">
        <v>11</v>
      </c>
      <c r="I693" s="1">
        <v>0</v>
      </c>
      <c r="J693" s="1">
        <v>0</v>
      </c>
      <c r="K693" s="1">
        <f t="shared" si="40"/>
        <v>0</v>
      </c>
      <c r="L693" s="1" t="str">
        <f t="shared" si="41"/>
        <v>non smoker</v>
      </c>
      <c r="M693" s="5" t="s">
        <v>72</v>
      </c>
      <c r="N693" s="7">
        <v>10400</v>
      </c>
      <c r="O693" s="6" t="str">
        <f t="shared" si="42"/>
        <v>Middle Income</v>
      </c>
      <c r="P693" s="1" t="str">
        <f t="shared" si="43"/>
        <v>Young Adults</v>
      </c>
    </row>
    <row r="694" spans="1:16" s="1" customFormat="1" x14ac:dyDescent="0.3">
      <c r="A694" s="1">
        <v>693</v>
      </c>
      <c r="B694" t="s">
        <v>12</v>
      </c>
      <c r="C694" s="1">
        <v>52</v>
      </c>
      <c r="D694" s="5" t="s">
        <v>16</v>
      </c>
      <c r="E694" s="5" t="s">
        <v>24</v>
      </c>
      <c r="F694" s="5" t="s">
        <v>18</v>
      </c>
      <c r="G694" t="s">
        <v>36</v>
      </c>
      <c r="H694" t="s">
        <v>11</v>
      </c>
      <c r="I694" s="1">
        <v>0</v>
      </c>
      <c r="J694" s="1">
        <v>0</v>
      </c>
      <c r="K694" s="1">
        <f t="shared" si="40"/>
        <v>0</v>
      </c>
      <c r="L694" s="1" t="str">
        <f t="shared" si="41"/>
        <v>non smoker</v>
      </c>
      <c r="M694" s="5" t="s">
        <v>72</v>
      </c>
      <c r="N694" s="7">
        <v>5200</v>
      </c>
      <c r="O694" s="6" t="str">
        <f t="shared" si="42"/>
        <v>Low Income</v>
      </c>
      <c r="P694" s="1" t="str">
        <f t="shared" si="43"/>
        <v>Middle Age</v>
      </c>
    </row>
    <row r="695" spans="1:16" s="1" customFormat="1" x14ac:dyDescent="0.3">
      <c r="A695" s="1">
        <v>694</v>
      </c>
      <c r="B695" t="s">
        <v>12</v>
      </c>
      <c r="C695" s="1">
        <v>54</v>
      </c>
      <c r="D695" s="5" t="s">
        <v>16</v>
      </c>
      <c r="E695" s="5" t="s">
        <v>24</v>
      </c>
      <c r="F695" s="5" t="s">
        <v>18</v>
      </c>
      <c r="G695" t="s">
        <v>36</v>
      </c>
      <c r="H695" t="s">
        <v>11</v>
      </c>
      <c r="I695" s="1">
        <v>0</v>
      </c>
      <c r="J695" s="1">
        <v>0</v>
      </c>
      <c r="K695" s="1">
        <f t="shared" si="40"/>
        <v>0</v>
      </c>
      <c r="L695" s="1" t="str">
        <f t="shared" si="41"/>
        <v>non smoker</v>
      </c>
      <c r="M695" s="5" t="s">
        <v>72</v>
      </c>
      <c r="N695" s="7">
        <v>10400</v>
      </c>
      <c r="O695" s="6" t="str">
        <f t="shared" si="42"/>
        <v>Middle Income</v>
      </c>
      <c r="P695" s="1" t="str">
        <f t="shared" si="43"/>
        <v>Middle Age</v>
      </c>
    </row>
    <row r="696" spans="1:16" s="1" customFormat="1" x14ac:dyDescent="0.3">
      <c r="A696" s="1">
        <v>695</v>
      </c>
      <c r="B696" t="s">
        <v>6</v>
      </c>
      <c r="C696" s="1">
        <v>20</v>
      </c>
      <c r="D696" s="5" t="s">
        <v>13</v>
      </c>
      <c r="E696" s="5" t="s">
        <v>30</v>
      </c>
      <c r="F696" s="5" t="s">
        <v>9</v>
      </c>
      <c r="G696" t="s">
        <v>36</v>
      </c>
      <c r="H696" t="s">
        <v>14</v>
      </c>
      <c r="I696" s="1">
        <v>10</v>
      </c>
      <c r="J696" s="1">
        <v>10</v>
      </c>
      <c r="K696" s="1">
        <f t="shared" si="40"/>
        <v>20</v>
      </c>
      <c r="L696" s="1" t="str">
        <f t="shared" si="41"/>
        <v>light smoker</v>
      </c>
      <c r="M696" s="5" t="s">
        <v>15</v>
      </c>
      <c r="N696" s="7">
        <v>10400</v>
      </c>
      <c r="O696" s="6" t="str">
        <f t="shared" si="42"/>
        <v>Middle Income</v>
      </c>
      <c r="P696" s="1" t="str">
        <f t="shared" si="43"/>
        <v>Young Adults</v>
      </c>
    </row>
    <row r="697" spans="1:16" s="1" customFormat="1" x14ac:dyDescent="0.3">
      <c r="A697" s="1">
        <v>696</v>
      </c>
      <c r="B697" t="s">
        <v>12</v>
      </c>
      <c r="C697" s="1">
        <v>59</v>
      </c>
      <c r="D697" s="5" t="s">
        <v>16</v>
      </c>
      <c r="E697" s="5" t="s">
        <v>24</v>
      </c>
      <c r="F697" s="5" t="s">
        <v>18</v>
      </c>
      <c r="G697" t="s">
        <v>36</v>
      </c>
      <c r="H697" t="s">
        <v>11</v>
      </c>
      <c r="I697" s="1">
        <v>0</v>
      </c>
      <c r="J697" s="1">
        <v>0</v>
      </c>
      <c r="K697" s="1">
        <f t="shared" si="40"/>
        <v>0</v>
      </c>
      <c r="L697" s="1" t="str">
        <f t="shared" si="41"/>
        <v>non smoker</v>
      </c>
      <c r="M697" s="5" t="s">
        <v>72</v>
      </c>
      <c r="N697" s="7" t="s">
        <v>23</v>
      </c>
      <c r="O697" s="6" t="str">
        <f t="shared" si="42"/>
        <v>Not Provided</v>
      </c>
      <c r="P697" s="1" t="str">
        <f t="shared" si="43"/>
        <v>Middle Age</v>
      </c>
    </row>
    <row r="698" spans="1:16" s="1" customFormat="1" x14ac:dyDescent="0.3">
      <c r="A698" s="1">
        <v>697</v>
      </c>
      <c r="B698" t="s">
        <v>6</v>
      </c>
      <c r="C698" s="1">
        <v>30</v>
      </c>
      <c r="D698" s="5" t="s">
        <v>16</v>
      </c>
      <c r="E698" s="5" t="s">
        <v>29</v>
      </c>
      <c r="F698" s="5" t="s">
        <v>9</v>
      </c>
      <c r="G698" t="s">
        <v>36</v>
      </c>
      <c r="H698" t="s">
        <v>11</v>
      </c>
      <c r="I698" s="1">
        <v>0</v>
      </c>
      <c r="J698" s="1">
        <v>0</v>
      </c>
      <c r="K698" s="1">
        <f t="shared" si="40"/>
        <v>0</v>
      </c>
      <c r="L698" s="1" t="str">
        <f t="shared" si="41"/>
        <v>non smoker</v>
      </c>
      <c r="M698" s="5" t="s">
        <v>72</v>
      </c>
      <c r="N698" s="7">
        <v>15600</v>
      </c>
      <c r="O698" s="6" t="str">
        <f t="shared" si="42"/>
        <v>Middle Income</v>
      </c>
      <c r="P698" s="1" t="str">
        <f t="shared" si="43"/>
        <v>Young Adults</v>
      </c>
    </row>
    <row r="699" spans="1:16" s="1" customFormat="1" x14ac:dyDescent="0.3">
      <c r="A699" s="1">
        <v>698</v>
      </c>
      <c r="B699" t="s">
        <v>6</v>
      </c>
      <c r="C699" s="1">
        <v>41</v>
      </c>
      <c r="D699" s="5" t="s">
        <v>16</v>
      </c>
      <c r="E699" s="5" t="s">
        <v>19</v>
      </c>
      <c r="F699" s="5" t="s">
        <v>31</v>
      </c>
      <c r="G699" t="s">
        <v>36</v>
      </c>
      <c r="H699" t="s">
        <v>11</v>
      </c>
      <c r="I699" s="1">
        <v>0</v>
      </c>
      <c r="J699" s="1">
        <v>0</v>
      </c>
      <c r="K699" s="1">
        <f t="shared" si="40"/>
        <v>0</v>
      </c>
      <c r="L699" s="1" t="str">
        <f t="shared" si="41"/>
        <v>non smoker</v>
      </c>
      <c r="M699" s="5" t="s">
        <v>72</v>
      </c>
      <c r="N699" s="7">
        <v>10400</v>
      </c>
      <c r="O699" s="6" t="str">
        <f t="shared" si="42"/>
        <v>Middle Income</v>
      </c>
      <c r="P699" s="1" t="str">
        <f t="shared" si="43"/>
        <v>Middle Age</v>
      </c>
    </row>
    <row r="700" spans="1:16" s="1" customFormat="1" x14ac:dyDescent="0.3">
      <c r="A700" s="1">
        <v>699</v>
      </c>
      <c r="B700" t="s">
        <v>12</v>
      </c>
      <c r="C700" s="1">
        <v>26</v>
      </c>
      <c r="D700" s="5" t="s">
        <v>13</v>
      </c>
      <c r="E700" s="5" t="s">
        <v>19</v>
      </c>
      <c r="F700" s="5" t="s">
        <v>18</v>
      </c>
      <c r="G700" t="s">
        <v>36</v>
      </c>
      <c r="H700" t="s">
        <v>11</v>
      </c>
      <c r="I700" s="1">
        <v>0</v>
      </c>
      <c r="J700" s="1">
        <v>0</v>
      </c>
      <c r="K700" s="1">
        <f t="shared" si="40"/>
        <v>0</v>
      </c>
      <c r="L700" s="1" t="str">
        <f t="shared" si="41"/>
        <v>non smoker</v>
      </c>
      <c r="M700" s="5" t="s">
        <v>72</v>
      </c>
      <c r="N700" s="7">
        <v>10400</v>
      </c>
      <c r="O700" s="6" t="str">
        <f t="shared" si="42"/>
        <v>Middle Income</v>
      </c>
      <c r="P700" s="1" t="str">
        <f t="shared" si="43"/>
        <v>Young Adults</v>
      </c>
    </row>
    <row r="701" spans="1:16" s="1" customFormat="1" x14ac:dyDescent="0.3">
      <c r="A701" s="1">
        <v>700</v>
      </c>
      <c r="B701" t="s">
        <v>12</v>
      </c>
      <c r="C701" s="1">
        <v>27</v>
      </c>
      <c r="D701" s="5" t="s">
        <v>16</v>
      </c>
      <c r="E701" s="5" t="s">
        <v>19</v>
      </c>
      <c r="F701" s="5" t="s">
        <v>33</v>
      </c>
      <c r="G701" t="s">
        <v>36</v>
      </c>
      <c r="H701" t="s">
        <v>11</v>
      </c>
      <c r="I701" s="1">
        <v>0</v>
      </c>
      <c r="J701" s="1">
        <v>0</v>
      </c>
      <c r="K701" s="1">
        <f t="shared" si="40"/>
        <v>0</v>
      </c>
      <c r="L701" s="1" t="str">
        <f t="shared" si="41"/>
        <v>non smoker</v>
      </c>
      <c r="M701" s="5" t="s">
        <v>72</v>
      </c>
      <c r="N701" s="7">
        <v>2600</v>
      </c>
      <c r="O701" s="6" t="str">
        <f t="shared" si="42"/>
        <v>Low Income</v>
      </c>
      <c r="P701" s="1" t="str">
        <f t="shared" si="43"/>
        <v>Young Adults</v>
      </c>
    </row>
    <row r="702" spans="1:16" s="1" customFormat="1" x14ac:dyDescent="0.3">
      <c r="A702" s="1">
        <v>701</v>
      </c>
      <c r="B702" t="s">
        <v>6</v>
      </c>
      <c r="C702" s="1">
        <v>49</v>
      </c>
      <c r="D702" s="5" t="s">
        <v>16</v>
      </c>
      <c r="E702" s="5" t="s">
        <v>8</v>
      </c>
      <c r="F702" s="5" t="s">
        <v>23</v>
      </c>
      <c r="G702" t="s">
        <v>36</v>
      </c>
      <c r="H702" t="s">
        <v>14</v>
      </c>
      <c r="I702" s="1">
        <v>20</v>
      </c>
      <c r="J702" s="1">
        <v>20</v>
      </c>
      <c r="K702" s="1">
        <f t="shared" si="40"/>
        <v>40</v>
      </c>
      <c r="L702" s="1" t="str">
        <f t="shared" si="41"/>
        <v>moderate smoker</v>
      </c>
      <c r="M702" s="5" t="s">
        <v>15</v>
      </c>
      <c r="N702" s="7" t="s">
        <v>23</v>
      </c>
      <c r="O702" s="6" t="str">
        <f t="shared" si="42"/>
        <v>Not Provided</v>
      </c>
      <c r="P702" s="1" t="str">
        <f t="shared" si="43"/>
        <v>Middle Age</v>
      </c>
    </row>
    <row r="703" spans="1:16" s="1" customFormat="1" x14ac:dyDescent="0.3">
      <c r="A703" s="1">
        <v>702</v>
      </c>
      <c r="B703" t="s">
        <v>6</v>
      </c>
      <c r="C703" s="1">
        <v>29</v>
      </c>
      <c r="D703" s="5" t="s">
        <v>13</v>
      </c>
      <c r="E703" s="5" t="s">
        <v>29</v>
      </c>
      <c r="F703" s="5" t="s">
        <v>18</v>
      </c>
      <c r="G703" t="s">
        <v>36</v>
      </c>
      <c r="H703" t="s">
        <v>11</v>
      </c>
      <c r="I703" s="1">
        <v>0</v>
      </c>
      <c r="J703" s="1">
        <v>0</v>
      </c>
      <c r="K703" s="1">
        <f t="shared" si="40"/>
        <v>0</v>
      </c>
      <c r="L703" s="1" t="str">
        <f t="shared" si="41"/>
        <v>non smoker</v>
      </c>
      <c r="M703" s="5" t="s">
        <v>72</v>
      </c>
      <c r="N703" s="7">
        <v>10400</v>
      </c>
      <c r="O703" s="6" t="str">
        <f t="shared" si="42"/>
        <v>Middle Income</v>
      </c>
      <c r="P703" s="1" t="str">
        <f t="shared" si="43"/>
        <v>Young Adults</v>
      </c>
    </row>
    <row r="704" spans="1:16" s="1" customFormat="1" x14ac:dyDescent="0.3">
      <c r="A704" s="1">
        <v>703</v>
      </c>
      <c r="B704" t="s">
        <v>12</v>
      </c>
      <c r="C704" s="1">
        <v>36</v>
      </c>
      <c r="D704" s="5" t="s">
        <v>7</v>
      </c>
      <c r="E704" s="5" t="s">
        <v>19</v>
      </c>
      <c r="F704" s="5" t="s">
        <v>9</v>
      </c>
      <c r="G704" t="s">
        <v>36</v>
      </c>
      <c r="H704" t="s">
        <v>11</v>
      </c>
      <c r="I704" s="1">
        <v>0</v>
      </c>
      <c r="J704" s="1">
        <v>0</v>
      </c>
      <c r="K704" s="1">
        <f t="shared" si="40"/>
        <v>0</v>
      </c>
      <c r="L704" s="1" t="str">
        <f t="shared" si="41"/>
        <v>non smoker</v>
      </c>
      <c r="M704" s="5" t="s">
        <v>72</v>
      </c>
      <c r="N704" s="7">
        <v>10400</v>
      </c>
      <c r="O704" s="6" t="str">
        <f t="shared" si="42"/>
        <v>Middle Income</v>
      </c>
      <c r="P704" s="1" t="str">
        <f t="shared" si="43"/>
        <v>Middle Age</v>
      </c>
    </row>
    <row r="705" spans="1:16" s="1" customFormat="1" x14ac:dyDescent="0.3">
      <c r="A705" s="1">
        <v>704</v>
      </c>
      <c r="B705" t="s">
        <v>6</v>
      </c>
      <c r="C705" s="1">
        <v>43</v>
      </c>
      <c r="D705" s="5" t="s">
        <v>7</v>
      </c>
      <c r="E705" s="5" t="s">
        <v>20</v>
      </c>
      <c r="F705" s="5" t="s">
        <v>18</v>
      </c>
      <c r="G705" t="s">
        <v>36</v>
      </c>
      <c r="H705" t="s">
        <v>11</v>
      </c>
      <c r="I705" s="1">
        <v>0</v>
      </c>
      <c r="J705" s="1">
        <v>0</v>
      </c>
      <c r="K705" s="1">
        <f t="shared" si="40"/>
        <v>0</v>
      </c>
      <c r="L705" s="1" t="str">
        <f t="shared" si="41"/>
        <v>non smoker</v>
      </c>
      <c r="M705" s="5" t="s">
        <v>72</v>
      </c>
      <c r="N705" s="7">
        <v>15600</v>
      </c>
      <c r="O705" s="6" t="str">
        <f t="shared" si="42"/>
        <v>Middle Income</v>
      </c>
      <c r="P705" s="1" t="str">
        <f t="shared" si="43"/>
        <v>Middle Age</v>
      </c>
    </row>
    <row r="706" spans="1:16" s="1" customFormat="1" x14ac:dyDescent="0.3">
      <c r="A706" s="1">
        <v>705</v>
      </c>
      <c r="B706" t="s">
        <v>6</v>
      </c>
      <c r="C706" s="1">
        <v>29</v>
      </c>
      <c r="D706" s="5" t="s">
        <v>13</v>
      </c>
      <c r="E706" s="5" t="s">
        <v>29</v>
      </c>
      <c r="F706" s="5" t="s">
        <v>18</v>
      </c>
      <c r="G706" t="s">
        <v>36</v>
      </c>
      <c r="H706" t="s">
        <v>11</v>
      </c>
      <c r="I706" s="1">
        <v>0</v>
      </c>
      <c r="J706" s="1">
        <v>0</v>
      </c>
      <c r="K706" s="1">
        <f t="shared" ref="K706:K769" si="44">SUM(I706,J706)</f>
        <v>0</v>
      </c>
      <c r="L706" s="1" t="str">
        <f t="shared" ref="L706:L769" si="45">IF(I706=0,"non smoker",IF(I706&lt;5,"occasional smoker",IF(I706&lt;=10,"light smoker",IF(I706&lt;=50,"moderate smoker",IF(I706&gt;50,"heavy smoker")))))</f>
        <v>non smoker</v>
      </c>
      <c r="M706" s="5" t="s">
        <v>72</v>
      </c>
      <c r="N706" s="7">
        <v>10400</v>
      </c>
      <c r="O706" s="6" t="str">
        <f t="shared" ref="O706:O769" si="46">_xlfn.SWITCH(TRUE,
    N706 &lt;= 5200, "Low Income",
    N706 &lt;= 15600, "Middle Income",
    N706 &lt;= 28600, "High Income",
    N706 = "Under", "Very Low Income",
    OR(N706 = "Refused", N706 = "Unknown"), "Not Provided",
    TRUE, "Very High Income"
)</f>
        <v>Middle Income</v>
      </c>
      <c r="P706" s="1" t="str">
        <f t="shared" ref="P706:P769" si="47">IF(C706&lt;=35,"Young Adults",IF(C706&lt;=60,"Middle Age",IF(C706&gt;60,"Old Age","0")))</f>
        <v>Young Adults</v>
      </c>
    </row>
    <row r="707" spans="1:16" s="1" customFormat="1" x14ac:dyDescent="0.3">
      <c r="A707" s="1">
        <v>706</v>
      </c>
      <c r="B707" t="s">
        <v>12</v>
      </c>
      <c r="C707" s="1">
        <v>34</v>
      </c>
      <c r="D707" s="5" t="s">
        <v>27</v>
      </c>
      <c r="E707" s="5" t="s">
        <v>19</v>
      </c>
      <c r="F707" s="5" t="s">
        <v>18</v>
      </c>
      <c r="G707" t="s">
        <v>36</v>
      </c>
      <c r="H707" t="s">
        <v>14</v>
      </c>
      <c r="I707" s="1">
        <v>15</v>
      </c>
      <c r="J707" s="1">
        <v>10</v>
      </c>
      <c r="K707" s="1">
        <f t="shared" si="44"/>
        <v>25</v>
      </c>
      <c r="L707" s="1" t="str">
        <f t="shared" si="45"/>
        <v>moderate smoker</v>
      </c>
      <c r="M707" s="5" t="s">
        <v>15</v>
      </c>
      <c r="N707" s="7">
        <v>5200</v>
      </c>
      <c r="O707" s="6" t="str">
        <f t="shared" si="46"/>
        <v>Low Income</v>
      </c>
      <c r="P707" s="1" t="str">
        <f t="shared" si="47"/>
        <v>Young Adults</v>
      </c>
    </row>
    <row r="708" spans="1:16" s="1" customFormat="1" x14ac:dyDescent="0.3">
      <c r="A708" s="1">
        <v>707</v>
      </c>
      <c r="B708" t="s">
        <v>12</v>
      </c>
      <c r="C708" s="1">
        <v>81</v>
      </c>
      <c r="D708" s="5" t="s">
        <v>16</v>
      </c>
      <c r="E708" s="5" t="s">
        <v>8</v>
      </c>
      <c r="F708" s="5" t="s">
        <v>23</v>
      </c>
      <c r="G708" t="s">
        <v>36</v>
      </c>
      <c r="H708" t="s">
        <v>11</v>
      </c>
      <c r="I708" s="1">
        <v>0</v>
      </c>
      <c r="J708" s="1">
        <v>0</v>
      </c>
      <c r="K708" s="1">
        <f t="shared" si="44"/>
        <v>0</v>
      </c>
      <c r="L708" s="1" t="str">
        <f t="shared" si="45"/>
        <v>non smoker</v>
      </c>
      <c r="M708" s="5" t="s">
        <v>72</v>
      </c>
      <c r="N708" s="7" t="s">
        <v>23</v>
      </c>
      <c r="O708" s="6" t="str">
        <f t="shared" si="46"/>
        <v>Not Provided</v>
      </c>
      <c r="P708" s="1" t="str">
        <f t="shared" si="47"/>
        <v>Old Age</v>
      </c>
    </row>
    <row r="709" spans="1:16" s="1" customFormat="1" x14ac:dyDescent="0.3">
      <c r="A709" s="1">
        <v>708</v>
      </c>
      <c r="B709" t="s">
        <v>12</v>
      </c>
      <c r="C709" s="1">
        <v>30</v>
      </c>
      <c r="D709" s="5" t="s">
        <v>13</v>
      </c>
      <c r="E709" s="5" t="s">
        <v>19</v>
      </c>
      <c r="F709" s="5" t="s">
        <v>9</v>
      </c>
      <c r="G709" t="s">
        <v>36</v>
      </c>
      <c r="H709" t="s">
        <v>14</v>
      </c>
      <c r="I709" s="1">
        <v>5</v>
      </c>
      <c r="J709" s="1">
        <v>10</v>
      </c>
      <c r="K709" s="1">
        <f t="shared" si="44"/>
        <v>15</v>
      </c>
      <c r="L709" s="1" t="str">
        <f t="shared" si="45"/>
        <v>light smoker</v>
      </c>
      <c r="M709" s="5" t="s">
        <v>21</v>
      </c>
      <c r="N709" s="7">
        <v>10400</v>
      </c>
      <c r="O709" s="6" t="str">
        <f t="shared" si="46"/>
        <v>Middle Income</v>
      </c>
      <c r="P709" s="1" t="str">
        <f t="shared" si="47"/>
        <v>Young Adults</v>
      </c>
    </row>
    <row r="710" spans="1:16" s="1" customFormat="1" x14ac:dyDescent="0.3">
      <c r="A710" s="1">
        <v>709</v>
      </c>
      <c r="B710" t="s">
        <v>6</v>
      </c>
      <c r="C710" s="1">
        <v>25</v>
      </c>
      <c r="D710" s="5" t="s">
        <v>13</v>
      </c>
      <c r="E710" s="5" t="s">
        <v>17</v>
      </c>
      <c r="F710" s="5" t="s">
        <v>18</v>
      </c>
      <c r="G710" t="s">
        <v>36</v>
      </c>
      <c r="H710" t="s">
        <v>14</v>
      </c>
      <c r="I710" s="1">
        <v>20</v>
      </c>
      <c r="J710" s="1">
        <v>20</v>
      </c>
      <c r="K710" s="1">
        <f t="shared" si="44"/>
        <v>40</v>
      </c>
      <c r="L710" s="1" t="str">
        <f t="shared" si="45"/>
        <v>moderate smoker</v>
      </c>
      <c r="M710" s="5" t="s">
        <v>15</v>
      </c>
      <c r="N710" s="7">
        <v>20800</v>
      </c>
      <c r="O710" s="6" t="str">
        <f t="shared" si="46"/>
        <v>High Income</v>
      </c>
      <c r="P710" s="1" t="str">
        <f t="shared" si="47"/>
        <v>Young Adults</v>
      </c>
    </row>
    <row r="711" spans="1:16" s="1" customFormat="1" x14ac:dyDescent="0.3">
      <c r="A711" s="1">
        <v>710</v>
      </c>
      <c r="B711" t="s">
        <v>6</v>
      </c>
      <c r="C711" s="1">
        <v>59</v>
      </c>
      <c r="D711" s="5" t="s">
        <v>7</v>
      </c>
      <c r="E711" s="5" t="s">
        <v>8</v>
      </c>
      <c r="F711" s="5" t="s">
        <v>18</v>
      </c>
      <c r="G711" t="s">
        <v>36</v>
      </c>
      <c r="H711" t="s">
        <v>14</v>
      </c>
      <c r="I711" s="1">
        <v>35</v>
      </c>
      <c r="J711" s="1">
        <v>35</v>
      </c>
      <c r="K711" s="1">
        <f t="shared" si="44"/>
        <v>70</v>
      </c>
      <c r="L711" s="1" t="str">
        <f t="shared" si="45"/>
        <v>moderate smoker</v>
      </c>
      <c r="M711" s="5" t="s">
        <v>15</v>
      </c>
      <c r="N711" s="7">
        <v>10400</v>
      </c>
      <c r="O711" s="6" t="str">
        <f t="shared" si="46"/>
        <v>Middle Income</v>
      </c>
      <c r="P711" s="1" t="str">
        <f t="shared" si="47"/>
        <v>Middle Age</v>
      </c>
    </row>
    <row r="712" spans="1:16" s="1" customFormat="1" x14ac:dyDescent="0.3">
      <c r="A712" s="1">
        <v>711</v>
      </c>
      <c r="B712" t="s">
        <v>12</v>
      </c>
      <c r="C712" s="1">
        <v>44</v>
      </c>
      <c r="D712" s="5" t="s">
        <v>22</v>
      </c>
      <c r="E712" s="5" t="s">
        <v>8</v>
      </c>
      <c r="F712" s="5" t="s">
        <v>9</v>
      </c>
      <c r="G712" t="s">
        <v>36</v>
      </c>
      <c r="H712" t="s">
        <v>11</v>
      </c>
      <c r="I712" s="1">
        <v>0</v>
      </c>
      <c r="J712" s="1">
        <v>0</v>
      </c>
      <c r="K712" s="1">
        <f t="shared" si="44"/>
        <v>0</v>
      </c>
      <c r="L712" s="1" t="str">
        <f t="shared" si="45"/>
        <v>non smoker</v>
      </c>
      <c r="M712" s="5" t="s">
        <v>72</v>
      </c>
      <c r="N712" s="7">
        <v>2600</v>
      </c>
      <c r="O712" s="6" t="str">
        <f t="shared" si="46"/>
        <v>Low Income</v>
      </c>
      <c r="P712" s="1" t="str">
        <f t="shared" si="47"/>
        <v>Middle Age</v>
      </c>
    </row>
    <row r="713" spans="1:16" s="1" customFormat="1" x14ac:dyDescent="0.3">
      <c r="A713" s="1">
        <v>712</v>
      </c>
      <c r="B713" t="s">
        <v>6</v>
      </c>
      <c r="C713" s="1">
        <v>64</v>
      </c>
      <c r="D713" s="5" t="s">
        <v>16</v>
      </c>
      <c r="E713" s="5" t="s">
        <v>19</v>
      </c>
      <c r="F713" s="5" t="s">
        <v>23</v>
      </c>
      <c r="G713" t="s">
        <v>36</v>
      </c>
      <c r="H713" t="s">
        <v>11</v>
      </c>
      <c r="I713" s="1">
        <v>0</v>
      </c>
      <c r="J713" s="1">
        <v>0</v>
      </c>
      <c r="K713" s="1">
        <f t="shared" si="44"/>
        <v>0</v>
      </c>
      <c r="L713" s="1" t="str">
        <f t="shared" si="45"/>
        <v>non smoker</v>
      </c>
      <c r="M713" s="5" t="s">
        <v>72</v>
      </c>
      <c r="N713" s="7" t="s">
        <v>23</v>
      </c>
      <c r="O713" s="6" t="str">
        <f t="shared" si="46"/>
        <v>Not Provided</v>
      </c>
      <c r="P713" s="1" t="str">
        <f t="shared" si="47"/>
        <v>Old Age</v>
      </c>
    </row>
    <row r="714" spans="1:16" s="1" customFormat="1" x14ac:dyDescent="0.3">
      <c r="A714" s="1">
        <v>713</v>
      </c>
      <c r="B714" t="s">
        <v>12</v>
      </c>
      <c r="C714" s="1">
        <v>35</v>
      </c>
      <c r="D714" s="5" t="s">
        <v>16</v>
      </c>
      <c r="E714" s="5" t="s">
        <v>30</v>
      </c>
      <c r="F714" s="5" t="s">
        <v>23</v>
      </c>
      <c r="G714" t="s">
        <v>36</v>
      </c>
      <c r="H714" t="s">
        <v>11</v>
      </c>
      <c r="I714" s="1">
        <v>0</v>
      </c>
      <c r="J714" s="1">
        <v>0</v>
      </c>
      <c r="K714" s="1">
        <f t="shared" si="44"/>
        <v>0</v>
      </c>
      <c r="L714" s="1" t="str">
        <f t="shared" si="45"/>
        <v>non smoker</v>
      </c>
      <c r="M714" s="5" t="s">
        <v>72</v>
      </c>
      <c r="N714" s="7" t="s">
        <v>23</v>
      </c>
      <c r="O714" s="6" t="str">
        <f t="shared" si="46"/>
        <v>Not Provided</v>
      </c>
      <c r="P714" s="1" t="str">
        <f t="shared" si="47"/>
        <v>Young Adults</v>
      </c>
    </row>
    <row r="715" spans="1:16" s="1" customFormat="1" x14ac:dyDescent="0.3">
      <c r="A715" s="1">
        <v>714</v>
      </c>
      <c r="B715" t="s">
        <v>6</v>
      </c>
      <c r="C715" s="1">
        <v>40</v>
      </c>
      <c r="D715" s="5" t="s">
        <v>13</v>
      </c>
      <c r="E715" s="5" t="s">
        <v>19</v>
      </c>
      <c r="F715" s="5" t="s">
        <v>18</v>
      </c>
      <c r="G715" t="s">
        <v>36</v>
      </c>
      <c r="H715" t="s">
        <v>11</v>
      </c>
      <c r="I715" s="1">
        <v>0</v>
      </c>
      <c r="J715" s="1">
        <v>0</v>
      </c>
      <c r="K715" s="1">
        <f t="shared" si="44"/>
        <v>0</v>
      </c>
      <c r="L715" s="1" t="str">
        <f t="shared" si="45"/>
        <v>non smoker</v>
      </c>
      <c r="M715" s="5" t="s">
        <v>72</v>
      </c>
      <c r="N715" s="7">
        <v>15600</v>
      </c>
      <c r="O715" s="6" t="str">
        <f t="shared" si="46"/>
        <v>Middle Income</v>
      </c>
      <c r="P715" s="1" t="str">
        <f t="shared" si="47"/>
        <v>Middle Age</v>
      </c>
    </row>
    <row r="716" spans="1:16" s="1" customFormat="1" x14ac:dyDescent="0.3">
      <c r="A716" s="1">
        <v>715</v>
      </c>
      <c r="B716" t="s">
        <v>12</v>
      </c>
      <c r="C716" s="1">
        <v>65</v>
      </c>
      <c r="D716" s="5" t="s">
        <v>13</v>
      </c>
      <c r="E716" s="5" t="s">
        <v>30</v>
      </c>
      <c r="F716" s="5" t="s">
        <v>32</v>
      </c>
      <c r="G716" t="s">
        <v>36</v>
      </c>
      <c r="H716" t="s">
        <v>11</v>
      </c>
      <c r="I716" s="1">
        <v>0</v>
      </c>
      <c r="J716" s="1">
        <v>0</v>
      </c>
      <c r="K716" s="1">
        <f t="shared" si="44"/>
        <v>0</v>
      </c>
      <c r="L716" s="1" t="str">
        <f t="shared" si="45"/>
        <v>non smoker</v>
      </c>
      <c r="M716" s="5" t="s">
        <v>72</v>
      </c>
      <c r="N716" s="7">
        <v>10400</v>
      </c>
      <c r="O716" s="6" t="str">
        <f t="shared" si="46"/>
        <v>Middle Income</v>
      </c>
      <c r="P716" s="1" t="str">
        <f t="shared" si="47"/>
        <v>Old Age</v>
      </c>
    </row>
    <row r="717" spans="1:16" s="1" customFormat="1" x14ac:dyDescent="0.3">
      <c r="A717" s="1">
        <v>716</v>
      </c>
      <c r="B717" t="s">
        <v>12</v>
      </c>
      <c r="C717" s="1">
        <v>17</v>
      </c>
      <c r="D717" s="5" t="s">
        <v>13</v>
      </c>
      <c r="E717" s="5" t="s">
        <v>19</v>
      </c>
      <c r="F717" s="5" t="s">
        <v>9</v>
      </c>
      <c r="G717" t="s">
        <v>36</v>
      </c>
      <c r="H717" t="s">
        <v>11</v>
      </c>
      <c r="I717" s="1">
        <v>0</v>
      </c>
      <c r="J717" s="1">
        <v>0</v>
      </c>
      <c r="K717" s="1">
        <f t="shared" si="44"/>
        <v>0</v>
      </c>
      <c r="L717" s="1" t="str">
        <f t="shared" si="45"/>
        <v>non smoker</v>
      </c>
      <c r="M717" s="5" t="s">
        <v>72</v>
      </c>
      <c r="N717" s="7" t="s">
        <v>23</v>
      </c>
      <c r="O717" s="6" t="str">
        <f t="shared" si="46"/>
        <v>Not Provided</v>
      </c>
      <c r="P717" s="1" t="str">
        <f t="shared" si="47"/>
        <v>Young Adults</v>
      </c>
    </row>
    <row r="718" spans="1:16" s="1" customFormat="1" x14ac:dyDescent="0.3">
      <c r="A718" s="1">
        <v>717</v>
      </c>
      <c r="B718" t="s">
        <v>6</v>
      </c>
      <c r="C718" s="1">
        <v>72</v>
      </c>
      <c r="D718" s="5" t="s">
        <v>16</v>
      </c>
      <c r="E718" s="5" t="s">
        <v>8</v>
      </c>
      <c r="F718" s="5" t="s">
        <v>32</v>
      </c>
      <c r="G718" t="s">
        <v>36</v>
      </c>
      <c r="H718" t="s">
        <v>11</v>
      </c>
      <c r="I718" s="1">
        <v>0</v>
      </c>
      <c r="J718" s="1">
        <v>0</v>
      </c>
      <c r="K718" s="1">
        <f t="shared" si="44"/>
        <v>0</v>
      </c>
      <c r="L718" s="1" t="str">
        <f t="shared" si="45"/>
        <v>non smoker</v>
      </c>
      <c r="M718" s="5" t="s">
        <v>72</v>
      </c>
      <c r="N718" s="7">
        <v>15600</v>
      </c>
      <c r="O718" s="6" t="str">
        <f t="shared" si="46"/>
        <v>Middle Income</v>
      </c>
      <c r="P718" s="1" t="str">
        <f t="shared" si="47"/>
        <v>Old Age</v>
      </c>
    </row>
    <row r="719" spans="1:16" s="1" customFormat="1" x14ac:dyDescent="0.3">
      <c r="A719" s="1">
        <v>718</v>
      </c>
      <c r="B719" t="s">
        <v>12</v>
      </c>
      <c r="C719" s="1">
        <v>29</v>
      </c>
      <c r="D719" s="5" t="s">
        <v>16</v>
      </c>
      <c r="E719" s="5" t="s">
        <v>17</v>
      </c>
      <c r="F719" s="5" t="s">
        <v>9</v>
      </c>
      <c r="G719" t="s">
        <v>36</v>
      </c>
      <c r="H719" t="s">
        <v>11</v>
      </c>
      <c r="I719" s="1">
        <v>0</v>
      </c>
      <c r="J719" s="1">
        <v>0</v>
      </c>
      <c r="K719" s="1">
        <f t="shared" si="44"/>
        <v>0</v>
      </c>
      <c r="L719" s="1" t="str">
        <f t="shared" si="45"/>
        <v>non smoker</v>
      </c>
      <c r="M719" s="5" t="s">
        <v>72</v>
      </c>
      <c r="N719" s="7" t="s">
        <v>62</v>
      </c>
      <c r="O719" s="6" t="str">
        <f t="shared" si="46"/>
        <v>Very High Income</v>
      </c>
      <c r="P719" s="1" t="str">
        <f t="shared" si="47"/>
        <v>Young Adults</v>
      </c>
    </row>
    <row r="720" spans="1:16" s="1" customFormat="1" x14ac:dyDescent="0.3">
      <c r="A720" s="1">
        <v>719</v>
      </c>
      <c r="B720" t="s">
        <v>6</v>
      </c>
      <c r="C720" s="1">
        <v>39</v>
      </c>
      <c r="D720" s="5" t="s">
        <v>16</v>
      </c>
      <c r="E720" s="5" t="s">
        <v>8</v>
      </c>
      <c r="F720" s="5" t="s">
        <v>9</v>
      </c>
      <c r="G720" t="s">
        <v>36</v>
      </c>
      <c r="H720" t="s">
        <v>11</v>
      </c>
      <c r="I720" s="1">
        <v>0</v>
      </c>
      <c r="J720" s="1">
        <v>0</v>
      </c>
      <c r="K720" s="1">
        <f t="shared" si="44"/>
        <v>0</v>
      </c>
      <c r="L720" s="1" t="str">
        <f t="shared" si="45"/>
        <v>non smoker</v>
      </c>
      <c r="M720" s="5" t="s">
        <v>72</v>
      </c>
      <c r="N720" s="7">
        <v>28600</v>
      </c>
      <c r="O720" s="6" t="str">
        <f t="shared" si="46"/>
        <v>High Income</v>
      </c>
      <c r="P720" s="1" t="str">
        <f t="shared" si="47"/>
        <v>Middle Age</v>
      </c>
    </row>
    <row r="721" spans="1:16" s="1" customFormat="1" x14ac:dyDescent="0.3">
      <c r="A721" s="1">
        <v>720</v>
      </c>
      <c r="B721" t="s">
        <v>6</v>
      </c>
      <c r="C721" s="1">
        <v>70</v>
      </c>
      <c r="D721" s="5" t="s">
        <v>22</v>
      </c>
      <c r="E721" s="5" t="s">
        <v>8</v>
      </c>
      <c r="F721" s="5" t="s">
        <v>9</v>
      </c>
      <c r="G721" t="s">
        <v>36</v>
      </c>
      <c r="H721" t="s">
        <v>11</v>
      </c>
      <c r="I721" s="1">
        <v>0</v>
      </c>
      <c r="J721" s="1">
        <v>0</v>
      </c>
      <c r="K721" s="1">
        <f t="shared" si="44"/>
        <v>0</v>
      </c>
      <c r="L721" s="1" t="str">
        <f t="shared" si="45"/>
        <v>non smoker</v>
      </c>
      <c r="M721" s="5" t="s">
        <v>72</v>
      </c>
      <c r="N721" s="7">
        <v>5200</v>
      </c>
      <c r="O721" s="6" t="str">
        <f t="shared" si="46"/>
        <v>Low Income</v>
      </c>
      <c r="P721" s="1" t="str">
        <f t="shared" si="47"/>
        <v>Old Age</v>
      </c>
    </row>
    <row r="722" spans="1:16" s="1" customFormat="1" x14ac:dyDescent="0.3">
      <c r="A722" s="1">
        <v>721</v>
      </c>
      <c r="B722" t="s">
        <v>6</v>
      </c>
      <c r="C722" s="1">
        <v>73</v>
      </c>
      <c r="D722" s="5" t="s">
        <v>16</v>
      </c>
      <c r="E722" s="5" t="s">
        <v>8</v>
      </c>
      <c r="F722" s="5" t="s">
        <v>18</v>
      </c>
      <c r="G722" t="s">
        <v>36</v>
      </c>
      <c r="H722" t="s">
        <v>11</v>
      </c>
      <c r="I722" s="1">
        <v>0</v>
      </c>
      <c r="J722" s="1">
        <v>0</v>
      </c>
      <c r="K722" s="1">
        <f t="shared" si="44"/>
        <v>0</v>
      </c>
      <c r="L722" s="1" t="str">
        <f t="shared" si="45"/>
        <v>non smoker</v>
      </c>
      <c r="M722" s="5" t="s">
        <v>72</v>
      </c>
      <c r="N722" s="7">
        <v>5200</v>
      </c>
      <c r="O722" s="6" t="str">
        <f t="shared" si="46"/>
        <v>Low Income</v>
      </c>
      <c r="P722" s="1" t="str">
        <f t="shared" si="47"/>
        <v>Old Age</v>
      </c>
    </row>
    <row r="723" spans="1:16" s="1" customFormat="1" x14ac:dyDescent="0.3">
      <c r="A723" s="1">
        <v>722</v>
      </c>
      <c r="B723" t="s">
        <v>6</v>
      </c>
      <c r="C723" s="1">
        <v>46</v>
      </c>
      <c r="D723" s="5" t="s">
        <v>13</v>
      </c>
      <c r="E723" s="5" t="s">
        <v>19</v>
      </c>
      <c r="F723" s="5" t="s">
        <v>9</v>
      </c>
      <c r="G723" t="s">
        <v>36</v>
      </c>
      <c r="H723" t="s">
        <v>11</v>
      </c>
      <c r="I723" s="1">
        <v>0</v>
      </c>
      <c r="J723" s="1">
        <v>0</v>
      </c>
      <c r="K723" s="1">
        <f t="shared" si="44"/>
        <v>0</v>
      </c>
      <c r="L723" s="1" t="str">
        <f t="shared" si="45"/>
        <v>non smoker</v>
      </c>
      <c r="M723" s="5" t="s">
        <v>72</v>
      </c>
      <c r="N723" s="7">
        <v>20800</v>
      </c>
      <c r="O723" s="6" t="str">
        <f t="shared" si="46"/>
        <v>High Income</v>
      </c>
      <c r="P723" s="1" t="str">
        <f t="shared" si="47"/>
        <v>Middle Age</v>
      </c>
    </row>
    <row r="724" spans="1:16" s="1" customFormat="1" x14ac:dyDescent="0.3">
      <c r="A724" s="1">
        <v>723</v>
      </c>
      <c r="B724" t="s">
        <v>6</v>
      </c>
      <c r="C724" s="1">
        <v>59</v>
      </c>
      <c r="D724" s="5" t="s">
        <v>16</v>
      </c>
      <c r="E724" s="5" t="s">
        <v>29</v>
      </c>
      <c r="F724" s="5" t="s">
        <v>18</v>
      </c>
      <c r="G724" t="s">
        <v>36</v>
      </c>
      <c r="H724" t="s">
        <v>11</v>
      </c>
      <c r="I724" s="1">
        <v>0</v>
      </c>
      <c r="J724" s="1">
        <v>0</v>
      </c>
      <c r="K724" s="1">
        <f t="shared" si="44"/>
        <v>0</v>
      </c>
      <c r="L724" s="1" t="str">
        <f t="shared" si="45"/>
        <v>non smoker</v>
      </c>
      <c r="M724" s="5" t="s">
        <v>72</v>
      </c>
      <c r="N724" s="7">
        <v>5200</v>
      </c>
      <c r="O724" s="6" t="str">
        <f t="shared" si="46"/>
        <v>Low Income</v>
      </c>
      <c r="P724" s="1" t="str">
        <f t="shared" si="47"/>
        <v>Middle Age</v>
      </c>
    </row>
    <row r="725" spans="1:16" s="1" customFormat="1" x14ac:dyDescent="0.3">
      <c r="A725" s="1">
        <v>724</v>
      </c>
      <c r="B725" t="s">
        <v>12</v>
      </c>
      <c r="C725" s="1">
        <v>77</v>
      </c>
      <c r="D725" s="5" t="s">
        <v>22</v>
      </c>
      <c r="E725" s="5" t="s">
        <v>8</v>
      </c>
      <c r="F725" s="5" t="s">
        <v>9</v>
      </c>
      <c r="G725" t="s">
        <v>36</v>
      </c>
      <c r="H725" t="s">
        <v>11</v>
      </c>
      <c r="I725" s="1">
        <v>0</v>
      </c>
      <c r="J725" s="1">
        <v>0</v>
      </c>
      <c r="K725" s="1">
        <f t="shared" si="44"/>
        <v>0</v>
      </c>
      <c r="L725" s="1" t="str">
        <f t="shared" si="45"/>
        <v>non smoker</v>
      </c>
      <c r="M725" s="5" t="s">
        <v>72</v>
      </c>
      <c r="N725" s="7">
        <v>2600</v>
      </c>
      <c r="O725" s="6" t="str">
        <f t="shared" si="46"/>
        <v>Low Income</v>
      </c>
      <c r="P725" s="1" t="str">
        <f t="shared" si="47"/>
        <v>Old Age</v>
      </c>
    </row>
    <row r="726" spans="1:16" s="1" customFormat="1" x14ac:dyDescent="0.3">
      <c r="A726" s="1">
        <v>725</v>
      </c>
      <c r="B726" t="s">
        <v>12</v>
      </c>
      <c r="C726" s="1">
        <v>42</v>
      </c>
      <c r="D726" s="5" t="s">
        <v>16</v>
      </c>
      <c r="E726" s="5" t="s">
        <v>19</v>
      </c>
      <c r="F726" s="5" t="s">
        <v>9</v>
      </c>
      <c r="G726" t="s">
        <v>36</v>
      </c>
      <c r="H726" t="s">
        <v>14</v>
      </c>
      <c r="I726" s="1">
        <v>20</v>
      </c>
      <c r="J726" s="1">
        <v>20</v>
      </c>
      <c r="K726" s="1">
        <f t="shared" si="44"/>
        <v>40</v>
      </c>
      <c r="L726" s="1" t="str">
        <f t="shared" si="45"/>
        <v>moderate smoker</v>
      </c>
      <c r="M726" s="5" t="s">
        <v>15</v>
      </c>
      <c r="N726" s="7">
        <v>10400</v>
      </c>
      <c r="O726" s="6" t="str">
        <f t="shared" si="46"/>
        <v>Middle Income</v>
      </c>
      <c r="P726" s="1" t="str">
        <f t="shared" si="47"/>
        <v>Middle Age</v>
      </c>
    </row>
    <row r="727" spans="1:16" s="1" customFormat="1" x14ac:dyDescent="0.3">
      <c r="A727" s="1">
        <v>726</v>
      </c>
      <c r="B727" t="s">
        <v>6</v>
      </c>
      <c r="C727" s="1">
        <v>41</v>
      </c>
      <c r="D727" s="5" t="s">
        <v>16</v>
      </c>
      <c r="E727" s="5" t="s">
        <v>19</v>
      </c>
      <c r="F727" s="5" t="s">
        <v>9</v>
      </c>
      <c r="G727" t="s">
        <v>36</v>
      </c>
      <c r="H727" t="s">
        <v>11</v>
      </c>
      <c r="I727" s="1">
        <v>0</v>
      </c>
      <c r="J727" s="1">
        <v>0</v>
      </c>
      <c r="K727" s="1">
        <f t="shared" si="44"/>
        <v>0</v>
      </c>
      <c r="L727" s="1" t="str">
        <f t="shared" si="45"/>
        <v>non smoker</v>
      </c>
      <c r="M727" s="5" t="s">
        <v>72</v>
      </c>
      <c r="N727" s="7">
        <v>20800</v>
      </c>
      <c r="O727" s="6" t="str">
        <f t="shared" si="46"/>
        <v>High Income</v>
      </c>
      <c r="P727" s="1" t="str">
        <f t="shared" si="47"/>
        <v>Middle Age</v>
      </c>
    </row>
    <row r="728" spans="1:16" s="1" customFormat="1" x14ac:dyDescent="0.3">
      <c r="A728" s="1">
        <v>727</v>
      </c>
      <c r="B728" t="s">
        <v>6</v>
      </c>
      <c r="C728" s="1">
        <v>49</v>
      </c>
      <c r="D728" s="5" t="s">
        <v>16</v>
      </c>
      <c r="E728" s="5" t="s">
        <v>30</v>
      </c>
      <c r="F728" s="5" t="s">
        <v>9</v>
      </c>
      <c r="G728" t="s">
        <v>36</v>
      </c>
      <c r="H728" t="s">
        <v>14</v>
      </c>
      <c r="I728" s="1">
        <v>20</v>
      </c>
      <c r="J728" s="1">
        <v>15</v>
      </c>
      <c r="K728" s="1">
        <f t="shared" si="44"/>
        <v>35</v>
      </c>
      <c r="L728" s="1" t="str">
        <f t="shared" si="45"/>
        <v>moderate smoker</v>
      </c>
      <c r="M728" s="5" t="s">
        <v>15</v>
      </c>
      <c r="N728" s="7">
        <v>15600</v>
      </c>
      <c r="O728" s="6" t="str">
        <f t="shared" si="46"/>
        <v>Middle Income</v>
      </c>
      <c r="P728" s="1" t="str">
        <f t="shared" si="47"/>
        <v>Middle Age</v>
      </c>
    </row>
    <row r="729" spans="1:16" s="1" customFormat="1" x14ac:dyDescent="0.3">
      <c r="A729" s="1">
        <v>728</v>
      </c>
      <c r="B729" t="s">
        <v>6</v>
      </c>
      <c r="C729" s="1">
        <v>67</v>
      </c>
      <c r="D729" s="5" t="s">
        <v>13</v>
      </c>
      <c r="E729" s="5" t="s">
        <v>17</v>
      </c>
      <c r="F729" s="5" t="s">
        <v>18</v>
      </c>
      <c r="G729" t="s">
        <v>36</v>
      </c>
      <c r="H729" t="s">
        <v>11</v>
      </c>
      <c r="I729" s="1">
        <v>0</v>
      </c>
      <c r="J729" s="1">
        <v>0</v>
      </c>
      <c r="K729" s="1">
        <f t="shared" si="44"/>
        <v>0</v>
      </c>
      <c r="L729" s="1" t="str">
        <f t="shared" si="45"/>
        <v>non smoker</v>
      </c>
      <c r="M729" s="5" t="s">
        <v>72</v>
      </c>
      <c r="N729" s="7">
        <v>10400</v>
      </c>
      <c r="O729" s="6" t="str">
        <f t="shared" si="46"/>
        <v>Middle Income</v>
      </c>
      <c r="P729" s="1" t="str">
        <f t="shared" si="47"/>
        <v>Old Age</v>
      </c>
    </row>
    <row r="730" spans="1:16" s="1" customFormat="1" x14ac:dyDescent="0.3">
      <c r="A730" s="1">
        <v>729</v>
      </c>
      <c r="B730" t="s">
        <v>12</v>
      </c>
      <c r="C730" s="1">
        <v>65</v>
      </c>
      <c r="D730" s="5" t="s">
        <v>13</v>
      </c>
      <c r="E730" s="5" t="s">
        <v>8</v>
      </c>
      <c r="F730" s="5" t="s">
        <v>18</v>
      </c>
      <c r="G730" t="s">
        <v>36</v>
      </c>
      <c r="H730" t="s">
        <v>11</v>
      </c>
      <c r="I730" s="1">
        <v>0</v>
      </c>
      <c r="J730" s="1">
        <v>0</v>
      </c>
      <c r="K730" s="1">
        <f t="shared" si="44"/>
        <v>0</v>
      </c>
      <c r="L730" s="1" t="str">
        <f t="shared" si="45"/>
        <v>non smoker</v>
      </c>
      <c r="M730" s="5" t="s">
        <v>72</v>
      </c>
      <c r="N730" s="7">
        <v>5200</v>
      </c>
      <c r="O730" s="6" t="str">
        <f t="shared" si="46"/>
        <v>Low Income</v>
      </c>
      <c r="P730" s="1" t="str">
        <f t="shared" si="47"/>
        <v>Old Age</v>
      </c>
    </row>
    <row r="731" spans="1:16" s="1" customFormat="1" x14ac:dyDescent="0.3">
      <c r="A731" s="1">
        <v>730</v>
      </c>
      <c r="B731" t="s">
        <v>6</v>
      </c>
      <c r="C731" s="1">
        <v>40</v>
      </c>
      <c r="D731" s="5" t="s">
        <v>13</v>
      </c>
      <c r="E731" s="5" t="s">
        <v>8</v>
      </c>
      <c r="F731" s="5" t="s">
        <v>18</v>
      </c>
      <c r="G731" t="s">
        <v>36</v>
      </c>
      <c r="H731" t="s">
        <v>11</v>
      </c>
      <c r="I731" s="1">
        <v>0</v>
      </c>
      <c r="J731" s="1">
        <v>0</v>
      </c>
      <c r="K731" s="1">
        <f t="shared" si="44"/>
        <v>0</v>
      </c>
      <c r="L731" s="1" t="str">
        <f t="shared" si="45"/>
        <v>non smoker</v>
      </c>
      <c r="M731" s="5" t="s">
        <v>72</v>
      </c>
      <c r="N731" s="7">
        <v>15600</v>
      </c>
      <c r="O731" s="6" t="str">
        <f t="shared" si="46"/>
        <v>Middle Income</v>
      </c>
      <c r="P731" s="1" t="str">
        <f t="shared" si="47"/>
        <v>Middle Age</v>
      </c>
    </row>
    <row r="732" spans="1:16" s="1" customFormat="1" x14ac:dyDescent="0.3">
      <c r="A732" s="1">
        <v>731</v>
      </c>
      <c r="B732" t="s">
        <v>6</v>
      </c>
      <c r="C732" s="1">
        <v>49</v>
      </c>
      <c r="D732" s="5" t="s">
        <v>27</v>
      </c>
      <c r="E732" s="5" t="s">
        <v>19</v>
      </c>
      <c r="F732" s="5" t="s">
        <v>18</v>
      </c>
      <c r="G732" t="s">
        <v>36</v>
      </c>
      <c r="H732" t="s">
        <v>11</v>
      </c>
      <c r="I732" s="1">
        <v>0</v>
      </c>
      <c r="J732" s="1">
        <v>0</v>
      </c>
      <c r="K732" s="1">
        <f t="shared" si="44"/>
        <v>0</v>
      </c>
      <c r="L732" s="1" t="str">
        <f t="shared" si="45"/>
        <v>non smoker</v>
      </c>
      <c r="M732" s="5" t="s">
        <v>72</v>
      </c>
      <c r="N732" s="7">
        <v>28600</v>
      </c>
      <c r="O732" s="6" t="str">
        <f t="shared" si="46"/>
        <v>High Income</v>
      </c>
      <c r="P732" s="1" t="str">
        <f t="shared" si="47"/>
        <v>Middle Age</v>
      </c>
    </row>
    <row r="733" spans="1:16" s="1" customFormat="1" x14ac:dyDescent="0.3">
      <c r="A733" s="1">
        <v>732</v>
      </c>
      <c r="B733" t="s">
        <v>6</v>
      </c>
      <c r="C733" s="1">
        <v>34</v>
      </c>
      <c r="D733" s="5" t="s">
        <v>13</v>
      </c>
      <c r="E733" s="5" t="s">
        <v>20</v>
      </c>
      <c r="F733" s="5" t="s">
        <v>18</v>
      </c>
      <c r="G733" t="s">
        <v>36</v>
      </c>
      <c r="H733" t="s">
        <v>11</v>
      </c>
      <c r="I733" s="1">
        <v>0</v>
      </c>
      <c r="J733" s="1">
        <v>0</v>
      </c>
      <c r="K733" s="1">
        <f t="shared" si="44"/>
        <v>0</v>
      </c>
      <c r="L733" s="1" t="str">
        <f t="shared" si="45"/>
        <v>non smoker</v>
      </c>
      <c r="M733" s="5" t="s">
        <v>72</v>
      </c>
      <c r="N733" s="7">
        <v>15600</v>
      </c>
      <c r="O733" s="6" t="str">
        <f t="shared" si="46"/>
        <v>Middle Income</v>
      </c>
      <c r="P733" s="1" t="str">
        <f t="shared" si="47"/>
        <v>Young Adults</v>
      </c>
    </row>
    <row r="734" spans="1:16" s="1" customFormat="1" x14ac:dyDescent="0.3">
      <c r="A734" s="1">
        <v>733</v>
      </c>
      <c r="B734" t="s">
        <v>12</v>
      </c>
      <c r="C734" s="1">
        <v>64</v>
      </c>
      <c r="D734" s="5" t="s">
        <v>16</v>
      </c>
      <c r="E734" s="5" t="s">
        <v>8</v>
      </c>
      <c r="F734" s="5" t="s">
        <v>18</v>
      </c>
      <c r="G734" t="s">
        <v>36</v>
      </c>
      <c r="H734" t="s">
        <v>11</v>
      </c>
      <c r="I734" s="1">
        <v>0</v>
      </c>
      <c r="J734" s="1">
        <v>0</v>
      </c>
      <c r="K734" s="1">
        <f t="shared" si="44"/>
        <v>0</v>
      </c>
      <c r="L734" s="1" t="str">
        <f t="shared" si="45"/>
        <v>non smoker</v>
      </c>
      <c r="M734" s="5" t="s">
        <v>72</v>
      </c>
      <c r="N734" s="7" t="s">
        <v>62</v>
      </c>
      <c r="O734" s="6" t="str">
        <f t="shared" si="46"/>
        <v>Very High Income</v>
      </c>
      <c r="P734" s="1" t="str">
        <f t="shared" si="47"/>
        <v>Old Age</v>
      </c>
    </row>
    <row r="735" spans="1:16" s="1" customFormat="1" x14ac:dyDescent="0.3">
      <c r="A735" s="1">
        <v>734</v>
      </c>
      <c r="B735" t="s">
        <v>12</v>
      </c>
      <c r="C735" s="1">
        <v>44</v>
      </c>
      <c r="D735" s="5" t="s">
        <v>22</v>
      </c>
      <c r="E735" s="5" t="s">
        <v>17</v>
      </c>
      <c r="F735" s="5" t="s">
        <v>32</v>
      </c>
      <c r="G735" t="s">
        <v>36</v>
      </c>
      <c r="H735" t="s">
        <v>11</v>
      </c>
      <c r="I735" s="1">
        <v>0</v>
      </c>
      <c r="J735" s="1">
        <v>0</v>
      </c>
      <c r="K735" s="1">
        <f t="shared" si="44"/>
        <v>0</v>
      </c>
      <c r="L735" s="1" t="str">
        <f t="shared" si="45"/>
        <v>non smoker</v>
      </c>
      <c r="M735" s="5" t="s">
        <v>72</v>
      </c>
      <c r="N735" s="7">
        <v>10400</v>
      </c>
      <c r="O735" s="6" t="str">
        <f t="shared" si="46"/>
        <v>Middle Income</v>
      </c>
      <c r="P735" s="1" t="str">
        <f t="shared" si="47"/>
        <v>Middle Age</v>
      </c>
    </row>
    <row r="736" spans="1:16" s="1" customFormat="1" x14ac:dyDescent="0.3">
      <c r="A736" s="1">
        <v>735</v>
      </c>
      <c r="B736" t="s">
        <v>12</v>
      </c>
      <c r="C736" s="1">
        <v>72</v>
      </c>
      <c r="D736" s="5" t="s">
        <v>22</v>
      </c>
      <c r="E736" s="5" t="s">
        <v>8</v>
      </c>
      <c r="F736" s="5" t="s">
        <v>18</v>
      </c>
      <c r="G736" t="s">
        <v>36</v>
      </c>
      <c r="H736" t="s">
        <v>11</v>
      </c>
      <c r="I736" s="1">
        <v>0</v>
      </c>
      <c r="J736" s="1">
        <v>0</v>
      </c>
      <c r="K736" s="1">
        <f t="shared" si="44"/>
        <v>0</v>
      </c>
      <c r="L736" s="1" t="str">
        <f t="shared" si="45"/>
        <v>non smoker</v>
      </c>
      <c r="M736" s="5" t="s">
        <v>72</v>
      </c>
      <c r="N736" s="7">
        <v>2600</v>
      </c>
      <c r="O736" s="6" t="str">
        <f t="shared" si="46"/>
        <v>Low Income</v>
      </c>
      <c r="P736" s="1" t="str">
        <f t="shared" si="47"/>
        <v>Old Age</v>
      </c>
    </row>
    <row r="737" spans="1:16" s="1" customFormat="1" x14ac:dyDescent="0.3">
      <c r="A737" s="1">
        <v>736</v>
      </c>
      <c r="B737" t="s">
        <v>6</v>
      </c>
      <c r="C737" s="1">
        <v>32</v>
      </c>
      <c r="D737" s="5" t="s">
        <v>16</v>
      </c>
      <c r="E737" s="5" t="s">
        <v>30</v>
      </c>
      <c r="F737" s="5" t="s">
        <v>18</v>
      </c>
      <c r="G737" t="s">
        <v>36</v>
      </c>
      <c r="H737" t="s">
        <v>14</v>
      </c>
      <c r="I737" s="1">
        <v>20</v>
      </c>
      <c r="J737" s="1">
        <v>20</v>
      </c>
      <c r="K737" s="1">
        <f t="shared" si="44"/>
        <v>40</v>
      </c>
      <c r="L737" s="1" t="str">
        <f t="shared" si="45"/>
        <v>moderate smoker</v>
      </c>
      <c r="M737" s="5" t="s">
        <v>15</v>
      </c>
      <c r="N737" s="7">
        <v>20800</v>
      </c>
      <c r="O737" s="6" t="str">
        <f t="shared" si="46"/>
        <v>High Income</v>
      </c>
      <c r="P737" s="1" t="str">
        <f t="shared" si="47"/>
        <v>Young Adults</v>
      </c>
    </row>
    <row r="738" spans="1:16" s="1" customFormat="1" x14ac:dyDescent="0.3">
      <c r="A738" s="1">
        <v>737</v>
      </c>
      <c r="B738" t="s">
        <v>12</v>
      </c>
      <c r="C738" s="1">
        <v>53</v>
      </c>
      <c r="D738" s="5" t="s">
        <v>16</v>
      </c>
      <c r="E738" s="5" t="s">
        <v>8</v>
      </c>
      <c r="F738" s="5" t="s">
        <v>9</v>
      </c>
      <c r="G738" t="s">
        <v>36</v>
      </c>
      <c r="H738" t="s">
        <v>11</v>
      </c>
      <c r="I738" s="1">
        <v>0</v>
      </c>
      <c r="J738" s="1">
        <v>0</v>
      </c>
      <c r="K738" s="1">
        <f t="shared" si="44"/>
        <v>0</v>
      </c>
      <c r="L738" s="1" t="str">
        <f t="shared" si="45"/>
        <v>non smoker</v>
      </c>
      <c r="M738" s="5" t="s">
        <v>72</v>
      </c>
      <c r="N738" s="7" t="s">
        <v>23</v>
      </c>
      <c r="O738" s="6" t="str">
        <f t="shared" si="46"/>
        <v>Not Provided</v>
      </c>
      <c r="P738" s="1" t="str">
        <f t="shared" si="47"/>
        <v>Middle Age</v>
      </c>
    </row>
    <row r="739" spans="1:16" s="1" customFormat="1" x14ac:dyDescent="0.3">
      <c r="A739" s="1">
        <v>738</v>
      </c>
      <c r="B739" t="s">
        <v>12</v>
      </c>
      <c r="C739" s="1">
        <v>50</v>
      </c>
      <c r="D739" s="5" t="s">
        <v>16</v>
      </c>
      <c r="E739" s="5" t="s">
        <v>30</v>
      </c>
      <c r="F739" s="5" t="s">
        <v>9</v>
      </c>
      <c r="G739" t="s">
        <v>36</v>
      </c>
      <c r="H739" t="s">
        <v>11</v>
      </c>
      <c r="I739" s="1">
        <v>0</v>
      </c>
      <c r="J739" s="1">
        <v>0</v>
      </c>
      <c r="K739" s="1">
        <f t="shared" si="44"/>
        <v>0</v>
      </c>
      <c r="L739" s="1" t="str">
        <f t="shared" si="45"/>
        <v>non smoker</v>
      </c>
      <c r="M739" s="5" t="s">
        <v>72</v>
      </c>
      <c r="N739" s="7">
        <v>15600</v>
      </c>
      <c r="O739" s="6" t="str">
        <f t="shared" si="46"/>
        <v>Middle Income</v>
      </c>
      <c r="P739" s="1" t="str">
        <f t="shared" si="47"/>
        <v>Middle Age</v>
      </c>
    </row>
    <row r="740" spans="1:16" s="1" customFormat="1" x14ac:dyDescent="0.3">
      <c r="A740" s="1">
        <v>739</v>
      </c>
      <c r="B740" t="s">
        <v>12</v>
      </c>
      <c r="C740" s="1">
        <v>63</v>
      </c>
      <c r="D740" s="5" t="s">
        <v>7</v>
      </c>
      <c r="E740" s="5" t="s">
        <v>8</v>
      </c>
      <c r="F740" s="5" t="s">
        <v>18</v>
      </c>
      <c r="G740" t="s">
        <v>36</v>
      </c>
      <c r="H740" t="s">
        <v>11</v>
      </c>
      <c r="I740" s="1">
        <v>0</v>
      </c>
      <c r="J740" s="1">
        <v>0</v>
      </c>
      <c r="K740" s="1">
        <f t="shared" si="44"/>
        <v>0</v>
      </c>
      <c r="L740" s="1" t="str">
        <f t="shared" si="45"/>
        <v>non smoker</v>
      </c>
      <c r="M740" s="5" t="s">
        <v>72</v>
      </c>
      <c r="N740" s="7">
        <v>5200</v>
      </c>
      <c r="O740" s="6" t="str">
        <f t="shared" si="46"/>
        <v>Low Income</v>
      </c>
      <c r="P740" s="1" t="str">
        <f t="shared" si="47"/>
        <v>Old Age</v>
      </c>
    </row>
    <row r="741" spans="1:16" s="1" customFormat="1" x14ac:dyDescent="0.3">
      <c r="A741" s="1">
        <v>740</v>
      </c>
      <c r="B741" t="s">
        <v>12</v>
      </c>
      <c r="C741" s="1">
        <v>57</v>
      </c>
      <c r="D741" s="5" t="s">
        <v>16</v>
      </c>
      <c r="E741" s="5" t="s">
        <v>17</v>
      </c>
      <c r="F741" s="5" t="s">
        <v>18</v>
      </c>
      <c r="G741" t="s">
        <v>36</v>
      </c>
      <c r="H741" t="s">
        <v>11</v>
      </c>
      <c r="I741" s="1">
        <v>0</v>
      </c>
      <c r="J741" s="1">
        <v>0</v>
      </c>
      <c r="K741" s="1">
        <f t="shared" si="44"/>
        <v>0</v>
      </c>
      <c r="L741" s="1" t="str">
        <f t="shared" si="45"/>
        <v>non smoker</v>
      </c>
      <c r="M741" s="5" t="s">
        <v>72</v>
      </c>
      <c r="N741" s="7">
        <v>5200</v>
      </c>
      <c r="O741" s="6" t="str">
        <f t="shared" si="46"/>
        <v>Low Income</v>
      </c>
      <c r="P741" s="1" t="str">
        <f t="shared" si="47"/>
        <v>Middle Age</v>
      </c>
    </row>
    <row r="742" spans="1:16" s="1" customFormat="1" x14ac:dyDescent="0.3">
      <c r="A742" s="1">
        <v>741</v>
      </c>
      <c r="B742" t="s">
        <v>6</v>
      </c>
      <c r="C742" s="1">
        <v>40</v>
      </c>
      <c r="D742" s="5" t="s">
        <v>16</v>
      </c>
      <c r="E742" s="5" t="s">
        <v>17</v>
      </c>
      <c r="F742" s="5" t="s">
        <v>18</v>
      </c>
      <c r="G742" t="s">
        <v>36</v>
      </c>
      <c r="H742" t="s">
        <v>11</v>
      </c>
      <c r="I742" s="1">
        <v>0</v>
      </c>
      <c r="J742" s="1">
        <v>0</v>
      </c>
      <c r="K742" s="1">
        <f t="shared" si="44"/>
        <v>0</v>
      </c>
      <c r="L742" s="1" t="str">
        <f t="shared" si="45"/>
        <v>non smoker</v>
      </c>
      <c r="M742" s="5" t="s">
        <v>72</v>
      </c>
      <c r="N742" s="7" t="s">
        <v>23</v>
      </c>
      <c r="O742" s="6" t="str">
        <f t="shared" si="46"/>
        <v>Not Provided</v>
      </c>
      <c r="P742" s="1" t="str">
        <f t="shared" si="47"/>
        <v>Middle Age</v>
      </c>
    </row>
    <row r="743" spans="1:16" s="1" customFormat="1" x14ac:dyDescent="0.3">
      <c r="A743" s="1">
        <v>742</v>
      </c>
      <c r="B743" t="s">
        <v>12</v>
      </c>
      <c r="C743" s="1">
        <v>88</v>
      </c>
      <c r="D743" s="5" t="s">
        <v>7</v>
      </c>
      <c r="E743" s="5" t="s">
        <v>24</v>
      </c>
      <c r="F743" s="5" t="s">
        <v>18</v>
      </c>
      <c r="G743" t="s">
        <v>36</v>
      </c>
      <c r="H743" t="s">
        <v>11</v>
      </c>
      <c r="I743" s="1">
        <v>0</v>
      </c>
      <c r="J743" s="1">
        <v>0</v>
      </c>
      <c r="K743" s="1">
        <f t="shared" si="44"/>
        <v>0</v>
      </c>
      <c r="L743" s="1" t="str">
        <f t="shared" si="45"/>
        <v>non smoker</v>
      </c>
      <c r="M743" s="5" t="s">
        <v>72</v>
      </c>
      <c r="N743" s="7">
        <v>10400</v>
      </c>
      <c r="O743" s="6" t="str">
        <f t="shared" si="46"/>
        <v>Middle Income</v>
      </c>
      <c r="P743" s="1" t="str">
        <f t="shared" si="47"/>
        <v>Old Age</v>
      </c>
    </row>
    <row r="744" spans="1:16" s="1" customFormat="1" x14ac:dyDescent="0.3">
      <c r="A744" s="1">
        <v>743</v>
      </c>
      <c r="B744" t="s">
        <v>6</v>
      </c>
      <c r="C744" s="1">
        <v>57</v>
      </c>
      <c r="D744" s="5" t="s">
        <v>16</v>
      </c>
      <c r="E744" s="5" t="s">
        <v>17</v>
      </c>
      <c r="F744" s="5" t="s">
        <v>9</v>
      </c>
      <c r="G744" t="s">
        <v>36</v>
      </c>
      <c r="H744" t="s">
        <v>11</v>
      </c>
      <c r="I744" s="1">
        <v>0</v>
      </c>
      <c r="J744" s="1">
        <v>0</v>
      </c>
      <c r="K744" s="1">
        <f t="shared" si="44"/>
        <v>0</v>
      </c>
      <c r="L744" s="1" t="str">
        <f t="shared" si="45"/>
        <v>non smoker</v>
      </c>
      <c r="M744" s="5" t="s">
        <v>72</v>
      </c>
      <c r="N744" s="7" t="s">
        <v>63</v>
      </c>
      <c r="O744" s="6" t="str">
        <f t="shared" si="46"/>
        <v>Very High Income</v>
      </c>
      <c r="P744" s="1" t="str">
        <f t="shared" si="47"/>
        <v>Middle Age</v>
      </c>
    </row>
    <row r="745" spans="1:16" s="1" customFormat="1" x14ac:dyDescent="0.3">
      <c r="A745" s="1">
        <v>744</v>
      </c>
      <c r="B745" t="s">
        <v>12</v>
      </c>
      <c r="C745" s="1">
        <v>54</v>
      </c>
      <c r="D745" s="5" t="s">
        <v>16</v>
      </c>
      <c r="E745" s="5" t="s">
        <v>17</v>
      </c>
      <c r="F745" s="5" t="s">
        <v>9</v>
      </c>
      <c r="G745" t="s">
        <v>36</v>
      </c>
      <c r="H745" t="s">
        <v>11</v>
      </c>
      <c r="I745" s="1">
        <v>0</v>
      </c>
      <c r="J745" s="1">
        <v>0</v>
      </c>
      <c r="K745" s="1">
        <f t="shared" si="44"/>
        <v>0</v>
      </c>
      <c r="L745" s="1" t="str">
        <f t="shared" si="45"/>
        <v>non smoker</v>
      </c>
      <c r="M745" s="5" t="s">
        <v>72</v>
      </c>
      <c r="N745" s="7" t="s">
        <v>63</v>
      </c>
      <c r="O745" s="6" t="str">
        <f t="shared" si="46"/>
        <v>Very High Income</v>
      </c>
      <c r="P745" s="1" t="str">
        <f t="shared" si="47"/>
        <v>Middle Age</v>
      </c>
    </row>
    <row r="746" spans="1:16" s="1" customFormat="1" x14ac:dyDescent="0.3">
      <c r="A746" s="1">
        <v>745</v>
      </c>
      <c r="B746" t="s">
        <v>12</v>
      </c>
      <c r="C746" s="1">
        <v>58</v>
      </c>
      <c r="D746" s="5" t="s">
        <v>22</v>
      </c>
      <c r="E746" s="5" t="s">
        <v>8</v>
      </c>
      <c r="F746" s="5" t="s">
        <v>18</v>
      </c>
      <c r="G746" t="s">
        <v>36</v>
      </c>
      <c r="H746" t="s">
        <v>11</v>
      </c>
      <c r="I746" s="1">
        <v>0</v>
      </c>
      <c r="J746" s="1">
        <v>0</v>
      </c>
      <c r="K746" s="1">
        <f t="shared" si="44"/>
        <v>0</v>
      </c>
      <c r="L746" s="1" t="str">
        <f t="shared" si="45"/>
        <v>non smoker</v>
      </c>
      <c r="M746" s="5" t="s">
        <v>72</v>
      </c>
      <c r="N746" s="7">
        <v>20800</v>
      </c>
      <c r="O746" s="6" t="str">
        <f t="shared" si="46"/>
        <v>High Income</v>
      </c>
      <c r="P746" s="1" t="str">
        <f t="shared" si="47"/>
        <v>Middle Age</v>
      </c>
    </row>
    <row r="747" spans="1:16" s="1" customFormat="1" x14ac:dyDescent="0.3">
      <c r="A747" s="1">
        <v>746</v>
      </c>
      <c r="B747" t="s">
        <v>12</v>
      </c>
      <c r="C747" s="1">
        <v>77</v>
      </c>
      <c r="D747" s="5" t="s">
        <v>7</v>
      </c>
      <c r="E747" s="5" t="s">
        <v>28</v>
      </c>
      <c r="F747" s="5" t="s">
        <v>9</v>
      </c>
      <c r="G747" t="s">
        <v>36</v>
      </c>
      <c r="H747" t="s">
        <v>11</v>
      </c>
      <c r="I747" s="1">
        <v>0</v>
      </c>
      <c r="J747" s="1">
        <v>0</v>
      </c>
      <c r="K747" s="1">
        <f t="shared" si="44"/>
        <v>0</v>
      </c>
      <c r="L747" s="1" t="str">
        <f t="shared" si="45"/>
        <v>non smoker</v>
      </c>
      <c r="M747" s="5" t="s">
        <v>72</v>
      </c>
      <c r="N747" s="7">
        <v>5200</v>
      </c>
      <c r="O747" s="6" t="str">
        <f t="shared" si="46"/>
        <v>Low Income</v>
      </c>
      <c r="P747" s="1" t="str">
        <f t="shared" si="47"/>
        <v>Old Age</v>
      </c>
    </row>
    <row r="748" spans="1:16" s="1" customFormat="1" x14ac:dyDescent="0.3">
      <c r="A748" s="1">
        <v>747</v>
      </c>
      <c r="B748" t="s">
        <v>12</v>
      </c>
      <c r="C748" s="1">
        <v>45</v>
      </c>
      <c r="D748" s="5" t="s">
        <v>7</v>
      </c>
      <c r="E748" s="5" t="s">
        <v>20</v>
      </c>
      <c r="F748" s="5" t="s">
        <v>32</v>
      </c>
      <c r="G748" t="s">
        <v>36</v>
      </c>
      <c r="H748" t="s">
        <v>11</v>
      </c>
      <c r="I748" s="1">
        <v>0</v>
      </c>
      <c r="J748" s="1">
        <v>0</v>
      </c>
      <c r="K748" s="1">
        <f t="shared" si="44"/>
        <v>0</v>
      </c>
      <c r="L748" s="1" t="str">
        <f t="shared" si="45"/>
        <v>non smoker</v>
      </c>
      <c r="M748" s="5" t="s">
        <v>72</v>
      </c>
      <c r="N748" s="7">
        <v>10400</v>
      </c>
      <c r="O748" s="6" t="str">
        <f t="shared" si="46"/>
        <v>Middle Income</v>
      </c>
      <c r="P748" s="1" t="str">
        <f t="shared" si="47"/>
        <v>Middle Age</v>
      </c>
    </row>
    <row r="749" spans="1:16" s="1" customFormat="1" x14ac:dyDescent="0.3">
      <c r="A749" s="1">
        <v>748</v>
      </c>
      <c r="B749" t="s">
        <v>12</v>
      </c>
      <c r="C749" s="1">
        <v>31</v>
      </c>
      <c r="D749" s="5" t="s">
        <v>13</v>
      </c>
      <c r="E749" s="5" t="s">
        <v>19</v>
      </c>
      <c r="F749" s="5" t="s">
        <v>9</v>
      </c>
      <c r="G749" t="s">
        <v>36</v>
      </c>
      <c r="H749" t="s">
        <v>11</v>
      </c>
      <c r="I749" s="1">
        <v>0</v>
      </c>
      <c r="J749" s="1">
        <v>0</v>
      </c>
      <c r="K749" s="1">
        <f t="shared" si="44"/>
        <v>0</v>
      </c>
      <c r="L749" s="1" t="str">
        <f t="shared" si="45"/>
        <v>non smoker</v>
      </c>
      <c r="M749" s="5" t="s">
        <v>72</v>
      </c>
      <c r="N749" s="7" t="s">
        <v>62</v>
      </c>
      <c r="O749" s="6" t="str">
        <f t="shared" si="46"/>
        <v>Very High Income</v>
      </c>
      <c r="P749" s="1" t="str">
        <f t="shared" si="47"/>
        <v>Young Adults</v>
      </c>
    </row>
    <row r="750" spans="1:16" s="1" customFormat="1" x14ac:dyDescent="0.3">
      <c r="A750" s="1">
        <v>749</v>
      </c>
      <c r="B750" t="s">
        <v>6</v>
      </c>
      <c r="C750" s="1">
        <v>31</v>
      </c>
      <c r="D750" s="5" t="s">
        <v>16</v>
      </c>
      <c r="E750" s="5" t="s">
        <v>29</v>
      </c>
      <c r="F750" s="5" t="s">
        <v>18</v>
      </c>
      <c r="G750" t="s">
        <v>36</v>
      </c>
      <c r="H750" t="s">
        <v>11</v>
      </c>
      <c r="I750" s="1">
        <v>0</v>
      </c>
      <c r="J750" s="1">
        <v>0</v>
      </c>
      <c r="K750" s="1">
        <f t="shared" si="44"/>
        <v>0</v>
      </c>
      <c r="L750" s="1" t="str">
        <f t="shared" si="45"/>
        <v>non smoker</v>
      </c>
      <c r="M750" s="5" t="s">
        <v>72</v>
      </c>
      <c r="N750" s="7">
        <v>20800</v>
      </c>
      <c r="O750" s="6" t="str">
        <f t="shared" si="46"/>
        <v>High Income</v>
      </c>
      <c r="P750" s="1" t="str">
        <f t="shared" si="47"/>
        <v>Young Adults</v>
      </c>
    </row>
    <row r="751" spans="1:16" s="1" customFormat="1" x14ac:dyDescent="0.3">
      <c r="A751" s="1">
        <v>750</v>
      </c>
      <c r="B751" t="s">
        <v>6</v>
      </c>
      <c r="C751" s="1">
        <v>80</v>
      </c>
      <c r="D751" s="5" t="s">
        <v>22</v>
      </c>
      <c r="E751" s="5" t="s">
        <v>17</v>
      </c>
      <c r="F751" s="5" t="s">
        <v>9</v>
      </c>
      <c r="G751" t="s">
        <v>36</v>
      </c>
      <c r="H751" t="s">
        <v>11</v>
      </c>
      <c r="I751" s="1">
        <v>0</v>
      </c>
      <c r="J751" s="1">
        <v>0</v>
      </c>
      <c r="K751" s="1">
        <f t="shared" si="44"/>
        <v>0</v>
      </c>
      <c r="L751" s="1" t="str">
        <f t="shared" si="45"/>
        <v>non smoker</v>
      </c>
      <c r="M751" s="5" t="s">
        <v>72</v>
      </c>
      <c r="N751" s="7">
        <v>28600</v>
      </c>
      <c r="O751" s="6" t="str">
        <f t="shared" si="46"/>
        <v>High Income</v>
      </c>
      <c r="P751" s="1" t="str">
        <f t="shared" si="47"/>
        <v>Old Age</v>
      </c>
    </row>
    <row r="752" spans="1:16" s="1" customFormat="1" x14ac:dyDescent="0.3">
      <c r="A752" s="1">
        <v>751</v>
      </c>
      <c r="B752" t="s">
        <v>6</v>
      </c>
      <c r="C752" s="1">
        <v>67</v>
      </c>
      <c r="D752" s="5" t="s">
        <v>22</v>
      </c>
      <c r="E752" s="5" t="s">
        <v>17</v>
      </c>
      <c r="F752" s="5" t="s">
        <v>18</v>
      </c>
      <c r="G752" t="s">
        <v>36</v>
      </c>
      <c r="H752" t="s">
        <v>14</v>
      </c>
      <c r="I752" s="1">
        <v>30</v>
      </c>
      <c r="J752" s="1">
        <v>30</v>
      </c>
      <c r="K752" s="1">
        <f t="shared" si="44"/>
        <v>60</v>
      </c>
      <c r="L752" s="1" t="str">
        <f t="shared" si="45"/>
        <v>moderate smoker</v>
      </c>
      <c r="M752" s="5" t="s">
        <v>15</v>
      </c>
      <c r="N752" s="7">
        <v>20800</v>
      </c>
      <c r="O752" s="6" t="str">
        <f t="shared" si="46"/>
        <v>High Income</v>
      </c>
      <c r="P752" s="1" t="str">
        <f t="shared" si="47"/>
        <v>Old Age</v>
      </c>
    </row>
    <row r="753" spans="1:16" s="1" customFormat="1" x14ac:dyDescent="0.3">
      <c r="A753" s="1">
        <v>752</v>
      </c>
      <c r="B753" t="s">
        <v>6</v>
      </c>
      <c r="C753" s="1">
        <v>40</v>
      </c>
      <c r="D753" s="5" t="s">
        <v>13</v>
      </c>
      <c r="E753" s="5" t="s">
        <v>19</v>
      </c>
      <c r="F753" s="5" t="s">
        <v>18</v>
      </c>
      <c r="G753" t="s">
        <v>36</v>
      </c>
      <c r="H753" t="s">
        <v>14</v>
      </c>
      <c r="I753" s="1">
        <v>20</v>
      </c>
      <c r="J753" s="1">
        <v>10</v>
      </c>
      <c r="K753" s="1">
        <f t="shared" si="44"/>
        <v>30</v>
      </c>
      <c r="L753" s="1" t="str">
        <f t="shared" si="45"/>
        <v>moderate smoker</v>
      </c>
      <c r="M753" s="5" t="s">
        <v>15</v>
      </c>
      <c r="N753" s="7" t="s">
        <v>23</v>
      </c>
      <c r="O753" s="6" t="str">
        <f t="shared" si="46"/>
        <v>Not Provided</v>
      </c>
      <c r="P753" s="1" t="str">
        <f t="shared" si="47"/>
        <v>Middle Age</v>
      </c>
    </row>
    <row r="754" spans="1:16" s="1" customFormat="1" x14ac:dyDescent="0.3">
      <c r="A754" s="1">
        <v>753</v>
      </c>
      <c r="B754" t="s">
        <v>12</v>
      </c>
      <c r="C754" s="1">
        <v>70</v>
      </c>
      <c r="D754" s="5" t="s">
        <v>22</v>
      </c>
      <c r="E754" s="5" t="s">
        <v>8</v>
      </c>
      <c r="F754" s="5" t="s">
        <v>18</v>
      </c>
      <c r="G754" t="s">
        <v>36</v>
      </c>
      <c r="H754" t="s">
        <v>11</v>
      </c>
      <c r="I754" s="1">
        <v>0</v>
      </c>
      <c r="J754" s="1">
        <v>0</v>
      </c>
      <c r="K754" s="1">
        <f t="shared" si="44"/>
        <v>0</v>
      </c>
      <c r="L754" s="1" t="str">
        <f t="shared" si="45"/>
        <v>non smoker</v>
      </c>
      <c r="M754" s="5" t="s">
        <v>72</v>
      </c>
      <c r="N754" s="7" t="s">
        <v>23</v>
      </c>
      <c r="O754" s="6" t="str">
        <f t="shared" si="46"/>
        <v>Not Provided</v>
      </c>
      <c r="P754" s="1" t="str">
        <f t="shared" si="47"/>
        <v>Old Age</v>
      </c>
    </row>
    <row r="755" spans="1:16" s="1" customFormat="1" x14ac:dyDescent="0.3">
      <c r="A755" s="1">
        <v>754</v>
      </c>
      <c r="B755" t="s">
        <v>12</v>
      </c>
      <c r="C755" s="1">
        <v>28</v>
      </c>
      <c r="D755" s="5" t="s">
        <v>13</v>
      </c>
      <c r="E755" s="5" t="s">
        <v>20</v>
      </c>
      <c r="F755" s="5" t="s">
        <v>18</v>
      </c>
      <c r="G755" t="s">
        <v>36</v>
      </c>
      <c r="H755" t="s">
        <v>14</v>
      </c>
      <c r="I755" s="1">
        <v>30</v>
      </c>
      <c r="J755" s="1">
        <v>10</v>
      </c>
      <c r="K755" s="1">
        <f t="shared" si="44"/>
        <v>40</v>
      </c>
      <c r="L755" s="1" t="str">
        <f t="shared" si="45"/>
        <v>moderate smoker</v>
      </c>
      <c r="M755" s="5" t="s">
        <v>15</v>
      </c>
      <c r="N755" s="7" t="s">
        <v>62</v>
      </c>
      <c r="O755" s="6" t="str">
        <f t="shared" si="46"/>
        <v>Very High Income</v>
      </c>
      <c r="P755" s="1" t="str">
        <f t="shared" si="47"/>
        <v>Young Adults</v>
      </c>
    </row>
    <row r="756" spans="1:16" s="1" customFormat="1" x14ac:dyDescent="0.3">
      <c r="A756" s="1">
        <v>755</v>
      </c>
      <c r="B756" t="s">
        <v>6</v>
      </c>
      <c r="C756" s="1">
        <v>30</v>
      </c>
      <c r="D756" s="5" t="s">
        <v>16</v>
      </c>
      <c r="E756" s="5" t="s">
        <v>20</v>
      </c>
      <c r="F756" s="5" t="s">
        <v>32</v>
      </c>
      <c r="G756" t="s">
        <v>36</v>
      </c>
      <c r="H756" t="s">
        <v>11</v>
      </c>
      <c r="I756" s="1">
        <v>0</v>
      </c>
      <c r="J756" s="1">
        <v>0</v>
      </c>
      <c r="K756" s="1">
        <f t="shared" si="44"/>
        <v>0</v>
      </c>
      <c r="L756" s="1" t="str">
        <f t="shared" si="45"/>
        <v>non smoker</v>
      </c>
      <c r="M756" s="5" t="s">
        <v>72</v>
      </c>
      <c r="N756" s="7" t="s">
        <v>63</v>
      </c>
      <c r="O756" s="6" t="str">
        <f t="shared" si="46"/>
        <v>Very High Income</v>
      </c>
      <c r="P756" s="1" t="str">
        <f t="shared" si="47"/>
        <v>Young Adults</v>
      </c>
    </row>
    <row r="757" spans="1:16" s="1" customFormat="1" x14ac:dyDescent="0.3">
      <c r="A757" s="1">
        <v>756</v>
      </c>
      <c r="B757" t="s">
        <v>12</v>
      </c>
      <c r="C757" s="1">
        <v>70</v>
      </c>
      <c r="D757" s="5" t="s">
        <v>7</v>
      </c>
      <c r="E757" s="5" t="s">
        <v>24</v>
      </c>
      <c r="F757" s="5" t="s">
        <v>18</v>
      </c>
      <c r="G757" t="s">
        <v>36</v>
      </c>
      <c r="H757" t="s">
        <v>11</v>
      </c>
      <c r="I757" s="1">
        <v>0</v>
      </c>
      <c r="J757" s="1">
        <v>0</v>
      </c>
      <c r="K757" s="1">
        <f t="shared" si="44"/>
        <v>0</v>
      </c>
      <c r="L757" s="1" t="str">
        <f t="shared" si="45"/>
        <v>non smoker</v>
      </c>
      <c r="M757" s="5" t="s">
        <v>72</v>
      </c>
      <c r="N757" s="7" t="s">
        <v>23</v>
      </c>
      <c r="O757" s="6" t="str">
        <f t="shared" si="46"/>
        <v>Not Provided</v>
      </c>
      <c r="P757" s="1" t="str">
        <f t="shared" si="47"/>
        <v>Old Age</v>
      </c>
    </row>
    <row r="758" spans="1:16" s="1" customFormat="1" x14ac:dyDescent="0.3">
      <c r="A758" s="1">
        <v>757</v>
      </c>
      <c r="B758" t="s">
        <v>6</v>
      </c>
      <c r="C758" s="1">
        <v>57</v>
      </c>
      <c r="D758" s="5" t="s">
        <v>16</v>
      </c>
      <c r="E758" s="5" t="s">
        <v>17</v>
      </c>
      <c r="F758" s="5" t="s">
        <v>9</v>
      </c>
      <c r="G758" t="s">
        <v>36</v>
      </c>
      <c r="H758" t="s">
        <v>11</v>
      </c>
      <c r="I758" s="1">
        <v>0</v>
      </c>
      <c r="J758" s="1">
        <v>0</v>
      </c>
      <c r="K758" s="1">
        <f t="shared" si="44"/>
        <v>0</v>
      </c>
      <c r="L758" s="1" t="str">
        <f t="shared" si="45"/>
        <v>non smoker</v>
      </c>
      <c r="M758" s="5" t="s">
        <v>72</v>
      </c>
      <c r="N758" s="7" t="s">
        <v>63</v>
      </c>
      <c r="O758" s="6" t="str">
        <f t="shared" si="46"/>
        <v>Very High Income</v>
      </c>
      <c r="P758" s="1" t="str">
        <f t="shared" si="47"/>
        <v>Middle Age</v>
      </c>
    </row>
    <row r="759" spans="1:16" s="1" customFormat="1" x14ac:dyDescent="0.3">
      <c r="A759" s="1">
        <v>758</v>
      </c>
      <c r="B759" t="s">
        <v>12</v>
      </c>
      <c r="C759" s="1">
        <v>76</v>
      </c>
      <c r="D759" s="5" t="s">
        <v>22</v>
      </c>
      <c r="E759" s="5" t="s">
        <v>19</v>
      </c>
      <c r="F759" s="5" t="s">
        <v>18</v>
      </c>
      <c r="G759" t="s">
        <v>36</v>
      </c>
      <c r="H759" t="s">
        <v>11</v>
      </c>
      <c r="I759" s="1">
        <v>0</v>
      </c>
      <c r="J759" s="1">
        <v>0</v>
      </c>
      <c r="K759" s="1">
        <f t="shared" si="44"/>
        <v>0</v>
      </c>
      <c r="L759" s="1" t="str">
        <f t="shared" si="45"/>
        <v>non smoker</v>
      </c>
      <c r="M759" s="5" t="s">
        <v>72</v>
      </c>
      <c r="N759" s="7">
        <v>10400</v>
      </c>
      <c r="O759" s="6" t="str">
        <f t="shared" si="46"/>
        <v>Middle Income</v>
      </c>
      <c r="P759" s="1" t="str">
        <f t="shared" si="47"/>
        <v>Old Age</v>
      </c>
    </row>
    <row r="760" spans="1:16" s="1" customFormat="1" x14ac:dyDescent="0.3">
      <c r="A760" s="1">
        <v>759</v>
      </c>
      <c r="B760" t="s">
        <v>12</v>
      </c>
      <c r="C760" s="1">
        <v>89</v>
      </c>
      <c r="D760" s="5" t="s">
        <v>22</v>
      </c>
      <c r="E760" s="5" t="s">
        <v>8</v>
      </c>
      <c r="F760" s="5" t="s">
        <v>18</v>
      </c>
      <c r="G760" t="s">
        <v>36</v>
      </c>
      <c r="H760" t="s">
        <v>11</v>
      </c>
      <c r="I760" s="1">
        <v>0</v>
      </c>
      <c r="J760" s="1">
        <v>0</v>
      </c>
      <c r="K760" s="1">
        <f t="shared" si="44"/>
        <v>0</v>
      </c>
      <c r="L760" s="1" t="str">
        <f t="shared" si="45"/>
        <v>non smoker</v>
      </c>
      <c r="M760" s="5" t="s">
        <v>72</v>
      </c>
      <c r="N760" s="7">
        <v>2600</v>
      </c>
      <c r="O760" s="6" t="str">
        <f t="shared" si="46"/>
        <v>Low Income</v>
      </c>
      <c r="P760" s="1" t="str">
        <f t="shared" si="47"/>
        <v>Old Age</v>
      </c>
    </row>
    <row r="761" spans="1:16" s="1" customFormat="1" x14ac:dyDescent="0.3">
      <c r="A761" s="1">
        <v>760</v>
      </c>
      <c r="B761" t="s">
        <v>6</v>
      </c>
      <c r="C761" s="1">
        <v>81</v>
      </c>
      <c r="D761" s="5" t="s">
        <v>16</v>
      </c>
      <c r="E761" s="5" t="s">
        <v>8</v>
      </c>
      <c r="F761" s="5" t="s">
        <v>9</v>
      </c>
      <c r="G761" t="s">
        <v>36</v>
      </c>
      <c r="H761" t="s">
        <v>11</v>
      </c>
      <c r="I761" s="1">
        <v>0</v>
      </c>
      <c r="J761" s="1">
        <v>0</v>
      </c>
      <c r="K761" s="1">
        <f t="shared" si="44"/>
        <v>0</v>
      </c>
      <c r="L761" s="1" t="str">
        <f t="shared" si="45"/>
        <v>non smoker</v>
      </c>
      <c r="M761" s="5" t="s">
        <v>72</v>
      </c>
      <c r="N761" s="7">
        <v>2600</v>
      </c>
      <c r="O761" s="6" t="str">
        <f t="shared" si="46"/>
        <v>Low Income</v>
      </c>
      <c r="P761" s="1" t="str">
        <f t="shared" si="47"/>
        <v>Old Age</v>
      </c>
    </row>
    <row r="762" spans="1:16" s="1" customFormat="1" x14ac:dyDescent="0.3">
      <c r="A762" s="1">
        <v>761</v>
      </c>
      <c r="B762" t="s">
        <v>12</v>
      </c>
      <c r="C762" s="1">
        <v>30</v>
      </c>
      <c r="D762" s="5" t="s">
        <v>13</v>
      </c>
      <c r="E762" s="5" t="s">
        <v>29</v>
      </c>
      <c r="F762" s="5" t="s">
        <v>9</v>
      </c>
      <c r="G762" t="s">
        <v>36</v>
      </c>
      <c r="H762" t="s">
        <v>11</v>
      </c>
      <c r="I762" s="1">
        <v>0</v>
      </c>
      <c r="J762" s="1">
        <v>0</v>
      </c>
      <c r="K762" s="1">
        <f t="shared" si="44"/>
        <v>0</v>
      </c>
      <c r="L762" s="1" t="str">
        <f t="shared" si="45"/>
        <v>non smoker</v>
      </c>
      <c r="M762" s="5" t="s">
        <v>72</v>
      </c>
      <c r="N762" s="7">
        <v>15600</v>
      </c>
      <c r="O762" s="6" t="str">
        <f t="shared" si="46"/>
        <v>Middle Income</v>
      </c>
      <c r="P762" s="1" t="str">
        <f t="shared" si="47"/>
        <v>Young Adults</v>
      </c>
    </row>
    <row r="763" spans="1:16" s="1" customFormat="1" x14ac:dyDescent="0.3">
      <c r="A763" s="1">
        <v>762</v>
      </c>
      <c r="B763" t="s">
        <v>12</v>
      </c>
      <c r="C763" s="1">
        <v>39</v>
      </c>
      <c r="D763" s="5" t="s">
        <v>13</v>
      </c>
      <c r="E763" s="5" t="s">
        <v>28</v>
      </c>
      <c r="F763" s="5" t="s">
        <v>9</v>
      </c>
      <c r="G763" t="s">
        <v>36</v>
      </c>
      <c r="H763" t="s">
        <v>11</v>
      </c>
      <c r="I763" s="1">
        <v>0</v>
      </c>
      <c r="J763" s="1">
        <v>0</v>
      </c>
      <c r="K763" s="1">
        <f t="shared" si="44"/>
        <v>0</v>
      </c>
      <c r="L763" s="1" t="str">
        <f t="shared" si="45"/>
        <v>non smoker</v>
      </c>
      <c r="M763" s="5" t="s">
        <v>72</v>
      </c>
      <c r="N763" s="7">
        <v>5200</v>
      </c>
      <c r="O763" s="6" t="str">
        <f t="shared" si="46"/>
        <v>Low Income</v>
      </c>
      <c r="P763" s="1" t="str">
        <f t="shared" si="47"/>
        <v>Middle Age</v>
      </c>
    </row>
    <row r="764" spans="1:16" s="1" customFormat="1" x14ac:dyDescent="0.3">
      <c r="A764" s="1">
        <v>763</v>
      </c>
      <c r="B764" t="s">
        <v>12</v>
      </c>
      <c r="C764" s="1">
        <v>73</v>
      </c>
      <c r="D764" s="5" t="s">
        <v>16</v>
      </c>
      <c r="E764" s="5" t="s">
        <v>8</v>
      </c>
      <c r="F764" s="5" t="s">
        <v>18</v>
      </c>
      <c r="G764" t="s">
        <v>36</v>
      </c>
      <c r="H764" t="s">
        <v>14</v>
      </c>
      <c r="I764" s="1">
        <v>15</v>
      </c>
      <c r="J764" s="1">
        <v>15</v>
      </c>
      <c r="K764" s="1">
        <f t="shared" si="44"/>
        <v>30</v>
      </c>
      <c r="L764" s="1" t="str">
        <f t="shared" si="45"/>
        <v>moderate smoker</v>
      </c>
      <c r="M764" s="5" t="s">
        <v>15</v>
      </c>
      <c r="N764" s="7" t="s">
        <v>62</v>
      </c>
      <c r="O764" s="6" t="str">
        <f t="shared" si="46"/>
        <v>Very High Income</v>
      </c>
      <c r="P764" s="1" t="str">
        <f t="shared" si="47"/>
        <v>Old Age</v>
      </c>
    </row>
    <row r="765" spans="1:16" s="1" customFormat="1" x14ac:dyDescent="0.3">
      <c r="A765" s="1">
        <v>764</v>
      </c>
      <c r="B765" t="s">
        <v>12</v>
      </c>
      <c r="C765" s="1">
        <v>39</v>
      </c>
      <c r="D765" s="5" t="s">
        <v>16</v>
      </c>
      <c r="E765" s="5" t="s">
        <v>30</v>
      </c>
      <c r="F765" s="5" t="s">
        <v>32</v>
      </c>
      <c r="G765" t="s">
        <v>36</v>
      </c>
      <c r="H765" t="s">
        <v>11</v>
      </c>
      <c r="I765" s="1">
        <v>0</v>
      </c>
      <c r="J765" s="1">
        <v>0</v>
      </c>
      <c r="K765" s="1">
        <f t="shared" si="44"/>
        <v>0</v>
      </c>
      <c r="L765" s="1" t="str">
        <f t="shared" si="45"/>
        <v>non smoker</v>
      </c>
      <c r="M765" s="5" t="s">
        <v>72</v>
      </c>
      <c r="N765" s="7" t="s">
        <v>23</v>
      </c>
      <c r="O765" s="6" t="str">
        <f t="shared" si="46"/>
        <v>Not Provided</v>
      </c>
      <c r="P765" s="1" t="str">
        <f t="shared" si="47"/>
        <v>Middle Age</v>
      </c>
    </row>
    <row r="766" spans="1:16" s="1" customFormat="1" x14ac:dyDescent="0.3">
      <c r="A766" s="1">
        <v>765</v>
      </c>
      <c r="B766" t="s">
        <v>12</v>
      </c>
      <c r="C766" s="1">
        <v>76</v>
      </c>
      <c r="D766" s="5" t="s">
        <v>22</v>
      </c>
      <c r="E766" s="5" t="s">
        <v>8</v>
      </c>
      <c r="F766" s="5" t="s">
        <v>18</v>
      </c>
      <c r="G766" t="s">
        <v>36</v>
      </c>
      <c r="H766" t="s">
        <v>11</v>
      </c>
      <c r="I766" s="1">
        <v>0</v>
      </c>
      <c r="J766" s="1">
        <v>0</v>
      </c>
      <c r="K766" s="1">
        <f t="shared" si="44"/>
        <v>0</v>
      </c>
      <c r="L766" s="1" t="str">
        <f t="shared" si="45"/>
        <v>non smoker</v>
      </c>
      <c r="M766" s="5" t="s">
        <v>72</v>
      </c>
      <c r="N766" s="7">
        <v>2600</v>
      </c>
      <c r="O766" s="6" t="str">
        <f t="shared" si="46"/>
        <v>Low Income</v>
      </c>
      <c r="P766" s="1" t="str">
        <f t="shared" si="47"/>
        <v>Old Age</v>
      </c>
    </row>
    <row r="767" spans="1:16" s="1" customFormat="1" x14ac:dyDescent="0.3">
      <c r="A767" s="1">
        <v>766</v>
      </c>
      <c r="B767" t="s">
        <v>6</v>
      </c>
      <c r="C767" s="1">
        <v>62</v>
      </c>
      <c r="D767" s="5" t="s">
        <v>13</v>
      </c>
      <c r="E767" s="5" t="s">
        <v>8</v>
      </c>
      <c r="F767" s="5" t="s">
        <v>18</v>
      </c>
      <c r="G767" t="s">
        <v>36</v>
      </c>
      <c r="H767" t="s">
        <v>11</v>
      </c>
      <c r="I767" s="1">
        <v>0</v>
      </c>
      <c r="J767" s="1">
        <v>0</v>
      </c>
      <c r="K767" s="1">
        <f t="shared" si="44"/>
        <v>0</v>
      </c>
      <c r="L767" s="1" t="str">
        <f t="shared" si="45"/>
        <v>non smoker</v>
      </c>
      <c r="M767" s="5" t="s">
        <v>72</v>
      </c>
      <c r="N767" s="7">
        <v>5200</v>
      </c>
      <c r="O767" s="6" t="str">
        <f t="shared" si="46"/>
        <v>Low Income</v>
      </c>
      <c r="P767" s="1" t="str">
        <f t="shared" si="47"/>
        <v>Old Age</v>
      </c>
    </row>
    <row r="768" spans="1:16" s="1" customFormat="1" x14ac:dyDescent="0.3">
      <c r="A768" s="1">
        <v>767</v>
      </c>
      <c r="B768" t="s">
        <v>12</v>
      </c>
      <c r="C768" s="1">
        <v>66</v>
      </c>
      <c r="D768" s="5" t="s">
        <v>16</v>
      </c>
      <c r="E768" s="5" t="s">
        <v>30</v>
      </c>
      <c r="F768" s="5" t="s">
        <v>18</v>
      </c>
      <c r="G768" t="s">
        <v>36</v>
      </c>
      <c r="H768" t="s">
        <v>11</v>
      </c>
      <c r="I768" s="1">
        <v>0</v>
      </c>
      <c r="J768" s="1">
        <v>0</v>
      </c>
      <c r="K768" s="1">
        <f t="shared" si="44"/>
        <v>0</v>
      </c>
      <c r="L768" s="1" t="str">
        <f t="shared" si="45"/>
        <v>non smoker</v>
      </c>
      <c r="M768" s="5" t="s">
        <v>72</v>
      </c>
      <c r="N768" s="7">
        <v>2600</v>
      </c>
      <c r="O768" s="6" t="str">
        <f t="shared" si="46"/>
        <v>Low Income</v>
      </c>
      <c r="P768" s="1" t="str">
        <f t="shared" si="47"/>
        <v>Old Age</v>
      </c>
    </row>
    <row r="769" spans="1:16" s="1" customFormat="1" x14ac:dyDescent="0.3">
      <c r="A769" s="1">
        <v>768</v>
      </c>
      <c r="B769" t="s">
        <v>12</v>
      </c>
      <c r="C769" s="1">
        <v>53</v>
      </c>
      <c r="D769" s="5" t="s">
        <v>27</v>
      </c>
      <c r="E769" s="5" t="s">
        <v>17</v>
      </c>
      <c r="F769" s="5" t="s">
        <v>9</v>
      </c>
      <c r="G769" t="s">
        <v>36</v>
      </c>
      <c r="H769" t="s">
        <v>11</v>
      </c>
      <c r="I769" s="1">
        <v>0</v>
      </c>
      <c r="J769" s="1">
        <v>0</v>
      </c>
      <c r="K769" s="1">
        <f t="shared" si="44"/>
        <v>0</v>
      </c>
      <c r="L769" s="1" t="str">
        <f t="shared" si="45"/>
        <v>non smoker</v>
      </c>
      <c r="M769" s="5" t="s">
        <v>72</v>
      </c>
      <c r="N769" s="7">
        <v>28600</v>
      </c>
      <c r="O769" s="6" t="str">
        <f t="shared" si="46"/>
        <v>High Income</v>
      </c>
      <c r="P769" s="1" t="str">
        <f t="shared" si="47"/>
        <v>Middle Age</v>
      </c>
    </row>
    <row r="770" spans="1:16" s="1" customFormat="1" x14ac:dyDescent="0.3">
      <c r="A770" s="1">
        <v>769</v>
      </c>
      <c r="B770" t="s">
        <v>6</v>
      </c>
      <c r="C770" s="1">
        <v>60</v>
      </c>
      <c r="D770" s="5" t="s">
        <v>16</v>
      </c>
      <c r="E770" s="5" t="s">
        <v>17</v>
      </c>
      <c r="F770" s="5" t="s">
        <v>9</v>
      </c>
      <c r="G770" t="s">
        <v>36</v>
      </c>
      <c r="H770" t="s">
        <v>11</v>
      </c>
      <c r="I770" s="1">
        <v>0</v>
      </c>
      <c r="J770" s="1">
        <v>0</v>
      </c>
      <c r="K770" s="1">
        <f t="shared" ref="K770:K833" si="48">SUM(I770,J770)</f>
        <v>0</v>
      </c>
      <c r="L770" s="1" t="str">
        <f t="shared" ref="L770:L833" si="49">IF(I770=0,"non smoker",IF(I770&lt;5,"occasional smoker",IF(I770&lt;=10,"light smoker",IF(I770&lt;=50,"moderate smoker",IF(I770&gt;50,"heavy smoker")))))</f>
        <v>non smoker</v>
      </c>
      <c r="M770" s="5" t="s">
        <v>72</v>
      </c>
      <c r="N770" s="7">
        <v>10400</v>
      </c>
      <c r="O770" s="6" t="str">
        <f t="shared" ref="O770:O833" si="50">_xlfn.SWITCH(TRUE,
    N770 &lt;= 5200, "Low Income",
    N770 &lt;= 15600, "Middle Income",
    N770 &lt;= 28600, "High Income",
    N770 = "Under", "Very Low Income",
    OR(N770 = "Refused", N770 = "Unknown"), "Not Provided",
    TRUE, "Very High Income"
)</f>
        <v>Middle Income</v>
      </c>
      <c r="P770" s="1" t="str">
        <f t="shared" ref="P770:P833" si="51">IF(C770&lt;=35,"Young Adults",IF(C770&lt;=60,"Middle Age",IF(C770&gt;60,"Old Age","0")))</f>
        <v>Middle Age</v>
      </c>
    </row>
    <row r="771" spans="1:16" s="1" customFormat="1" x14ac:dyDescent="0.3">
      <c r="A771" s="1">
        <v>770</v>
      </c>
      <c r="B771" t="s">
        <v>12</v>
      </c>
      <c r="C771" s="1">
        <v>36</v>
      </c>
      <c r="D771" s="5" t="s">
        <v>16</v>
      </c>
      <c r="E771" s="5" t="s">
        <v>19</v>
      </c>
      <c r="F771" s="5" t="s">
        <v>9</v>
      </c>
      <c r="G771" t="s">
        <v>36</v>
      </c>
      <c r="H771" t="s">
        <v>11</v>
      </c>
      <c r="I771" s="1">
        <v>0</v>
      </c>
      <c r="J771" s="1">
        <v>0</v>
      </c>
      <c r="K771" s="1">
        <f t="shared" si="48"/>
        <v>0</v>
      </c>
      <c r="L771" s="1" t="str">
        <f t="shared" si="49"/>
        <v>non smoker</v>
      </c>
      <c r="M771" s="5" t="s">
        <v>72</v>
      </c>
      <c r="N771" s="7">
        <v>2600</v>
      </c>
      <c r="O771" s="6" t="str">
        <f t="shared" si="50"/>
        <v>Low Income</v>
      </c>
      <c r="P771" s="1" t="str">
        <f t="shared" si="51"/>
        <v>Middle Age</v>
      </c>
    </row>
    <row r="772" spans="1:16" s="1" customFormat="1" x14ac:dyDescent="0.3">
      <c r="A772" s="1">
        <v>771</v>
      </c>
      <c r="B772" t="s">
        <v>12</v>
      </c>
      <c r="C772" s="1">
        <v>40</v>
      </c>
      <c r="D772" s="5" t="s">
        <v>13</v>
      </c>
      <c r="E772" s="5" t="s">
        <v>20</v>
      </c>
      <c r="F772" s="5" t="s">
        <v>9</v>
      </c>
      <c r="G772" t="s">
        <v>36</v>
      </c>
      <c r="H772" t="s">
        <v>11</v>
      </c>
      <c r="I772" s="1">
        <v>0</v>
      </c>
      <c r="J772" s="1">
        <v>0</v>
      </c>
      <c r="K772" s="1">
        <f t="shared" si="48"/>
        <v>0</v>
      </c>
      <c r="L772" s="1" t="str">
        <f t="shared" si="49"/>
        <v>non smoker</v>
      </c>
      <c r="M772" s="5" t="s">
        <v>72</v>
      </c>
      <c r="N772" s="7">
        <v>10400</v>
      </c>
      <c r="O772" s="6" t="str">
        <f t="shared" si="50"/>
        <v>Middle Income</v>
      </c>
      <c r="P772" s="1" t="str">
        <f t="shared" si="51"/>
        <v>Middle Age</v>
      </c>
    </row>
    <row r="773" spans="1:16" s="1" customFormat="1" x14ac:dyDescent="0.3">
      <c r="A773" s="1">
        <v>772</v>
      </c>
      <c r="B773" t="s">
        <v>12</v>
      </c>
      <c r="C773" s="1">
        <v>57</v>
      </c>
      <c r="D773" s="5" t="s">
        <v>27</v>
      </c>
      <c r="E773" s="5" t="s">
        <v>8</v>
      </c>
      <c r="F773" s="5" t="s">
        <v>18</v>
      </c>
      <c r="G773" t="s">
        <v>36</v>
      </c>
      <c r="H773" t="s">
        <v>14</v>
      </c>
      <c r="I773" s="1">
        <v>15</v>
      </c>
      <c r="J773" s="1">
        <v>15</v>
      </c>
      <c r="K773" s="1">
        <f t="shared" si="48"/>
        <v>30</v>
      </c>
      <c r="L773" s="1" t="str">
        <f t="shared" si="49"/>
        <v>moderate smoker</v>
      </c>
      <c r="M773" s="5" t="s">
        <v>15</v>
      </c>
      <c r="N773" s="7">
        <v>28600</v>
      </c>
      <c r="O773" s="6" t="str">
        <f t="shared" si="50"/>
        <v>High Income</v>
      </c>
      <c r="P773" s="1" t="str">
        <f t="shared" si="51"/>
        <v>Middle Age</v>
      </c>
    </row>
    <row r="774" spans="1:16" s="1" customFormat="1" x14ac:dyDescent="0.3">
      <c r="A774" s="1">
        <v>773</v>
      </c>
      <c r="B774" t="s">
        <v>6</v>
      </c>
      <c r="C774" s="1">
        <v>16</v>
      </c>
      <c r="D774" s="5" t="s">
        <v>13</v>
      </c>
      <c r="E774" s="5" t="s">
        <v>8</v>
      </c>
      <c r="F774" s="5" t="s">
        <v>18</v>
      </c>
      <c r="G774" t="s">
        <v>36</v>
      </c>
      <c r="H774" t="s">
        <v>14</v>
      </c>
      <c r="I774" s="1">
        <v>25</v>
      </c>
      <c r="J774" s="1">
        <v>20</v>
      </c>
      <c r="K774" s="1">
        <f t="shared" si="48"/>
        <v>45</v>
      </c>
      <c r="L774" s="1" t="str">
        <f t="shared" si="49"/>
        <v>moderate smoker</v>
      </c>
      <c r="M774" s="5" t="s">
        <v>21</v>
      </c>
      <c r="N774" s="7" t="s">
        <v>62</v>
      </c>
      <c r="O774" s="6" t="str">
        <f t="shared" si="50"/>
        <v>Very High Income</v>
      </c>
      <c r="P774" s="1" t="str">
        <f t="shared" si="51"/>
        <v>Young Adults</v>
      </c>
    </row>
    <row r="775" spans="1:16" s="1" customFormat="1" x14ac:dyDescent="0.3">
      <c r="A775" s="1">
        <v>774</v>
      </c>
      <c r="B775" t="s">
        <v>12</v>
      </c>
      <c r="C775" s="1">
        <v>25</v>
      </c>
      <c r="D775" s="5" t="s">
        <v>13</v>
      </c>
      <c r="E775" s="5" t="s">
        <v>19</v>
      </c>
      <c r="F775" s="5" t="s">
        <v>18</v>
      </c>
      <c r="G775" t="s">
        <v>36</v>
      </c>
      <c r="H775" t="s">
        <v>11</v>
      </c>
      <c r="I775" s="1">
        <v>0</v>
      </c>
      <c r="J775" s="1">
        <v>0</v>
      </c>
      <c r="K775" s="1">
        <f t="shared" si="48"/>
        <v>0</v>
      </c>
      <c r="L775" s="1" t="str">
        <f t="shared" si="49"/>
        <v>non smoker</v>
      </c>
      <c r="M775" s="5" t="s">
        <v>72</v>
      </c>
      <c r="N775" s="7">
        <v>15600</v>
      </c>
      <c r="O775" s="6" t="str">
        <f t="shared" si="50"/>
        <v>Middle Income</v>
      </c>
      <c r="P775" s="1" t="str">
        <f t="shared" si="51"/>
        <v>Young Adults</v>
      </c>
    </row>
    <row r="776" spans="1:16" s="1" customFormat="1" x14ac:dyDescent="0.3">
      <c r="A776" s="1">
        <v>775</v>
      </c>
      <c r="B776" t="s">
        <v>6</v>
      </c>
      <c r="C776" s="1">
        <v>58</v>
      </c>
      <c r="D776" s="5" t="s">
        <v>13</v>
      </c>
      <c r="E776" s="5" t="s">
        <v>8</v>
      </c>
      <c r="F776" s="5" t="s">
        <v>18</v>
      </c>
      <c r="G776" t="s">
        <v>36</v>
      </c>
      <c r="H776" t="s">
        <v>11</v>
      </c>
      <c r="I776" s="1">
        <v>0</v>
      </c>
      <c r="J776" s="1">
        <v>0</v>
      </c>
      <c r="K776" s="1">
        <f t="shared" si="48"/>
        <v>0</v>
      </c>
      <c r="L776" s="1" t="str">
        <f t="shared" si="49"/>
        <v>non smoker</v>
      </c>
      <c r="M776" s="5" t="s">
        <v>72</v>
      </c>
      <c r="N776" s="7">
        <v>15600</v>
      </c>
      <c r="O776" s="6" t="str">
        <f t="shared" si="50"/>
        <v>Middle Income</v>
      </c>
      <c r="P776" s="1" t="str">
        <f t="shared" si="51"/>
        <v>Middle Age</v>
      </c>
    </row>
    <row r="777" spans="1:16" s="1" customFormat="1" x14ac:dyDescent="0.3">
      <c r="A777" s="1">
        <v>776</v>
      </c>
      <c r="B777" t="s">
        <v>12</v>
      </c>
      <c r="C777" s="1">
        <v>49</v>
      </c>
      <c r="D777" s="5" t="s">
        <v>7</v>
      </c>
      <c r="E777" s="5" t="s">
        <v>8</v>
      </c>
      <c r="F777" s="5" t="s">
        <v>18</v>
      </c>
      <c r="G777" t="s">
        <v>36</v>
      </c>
      <c r="H777" t="s">
        <v>11</v>
      </c>
      <c r="I777" s="1">
        <v>0</v>
      </c>
      <c r="J777" s="1">
        <v>0</v>
      </c>
      <c r="K777" s="1">
        <f t="shared" si="48"/>
        <v>0</v>
      </c>
      <c r="L777" s="1" t="str">
        <f t="shared" si="49"/>
        <v>non smoker</v>
      </c>
      <c r="M777" s="5" t="s">
        <v>72</v>
      </c>
      <c r="N777" s="7">
        <v>5200</v>
      </c>
      <c r="O777" s="6" t="str">
        <f t="shared" si="50"/>
        <v>Low Income</v>
      </c>
      <c r="P777" s="1" t="str">
        <f t="shared" si="51"/>
        <v>Middle Age</v>
      </c>
    </row>
    <row r="778" spans="1:16" s="1" customFormat="1" x14ac:dyDescent="0.3">
      <c r="A778" s="1">
        <v>777</v>
      </c>
      <c r="B778" t="s">
        <v>12</v>
      </c>
      <c r="C778" s="1">
        <v>48</v>
      </c>
      <c r="D778" s="5" t="s">
        <v>13</v>
      </c>
      <c r="E778" s="5" t="s">
        <v>17</v>
      </c>
      <c r="F778" s="5" t="s">
        <v>18</v>
      </c>
      <c r="G778" t="s">
        <v>36</v>
      </c>
      <c r="H778" t="s">
        <v>11</v>
      </c>
      <c r="I778" s="1">
        <v>0</v>
      </c>
      <c r="J778" s="1">
        <v>0</v>
      </c>
      <c r="K778" s="1">
        <f t="shared" si="48"/>
        <v>0</v>
      </c>
      <c r="L778" s="1" t="str">
        <f t="shared" si="49"/>
        <v>non smoker</v>
      </c>
      <c r="M778" s="5" t="s">
        <v>72</v>
      </c>
      <c r="N778" s="7">
        <v>15600</v>
      </c>
      <c r="O778" s="6" t="str">
        <f t="shared" si="50"/>
        <v>Middle Income</v>
      </c>
      <c r="P778" s="1" t="str">
        <f t="shared" si="51"/>
        <v>Middle Age</v>
      </c>
    </row>
    <row r="779" spans="1:16" s="1" customFormat="1" x14ac:dyDescent="0.3">
      <c r="A779" s="1">
        <v>778</v>
      </c>
      <c r="B779" t="s">
        <v>12</v>
      </c>
      <c r="C779" s="1">
        <v>76</v>
      </c>
      <c r="D779" s="5" t="s">
        <v>22</v>
      </c>
      <c r="E779" s="5" t="s">
        <v>8</v>
      </c>
      <c r="F779" s="5" t="s">
        <v>18</v>
      </c>
      <c r="G779" t="s">
        <v>36</v>
      </c>
      <c r="H779" t="s">
        <v>11</v>
      </c>
      <c r="I779" s="1">
        <v>0</v>
      </c>
      <c r="J779" s="1">
        <v>0</v>
      </c>
      <c r="K779" s="1">
        <f t="shared" si="48"/>
        <v>0</v>
      </c>
      <c r="L779" s="1" t="str">
        <f t="shared" si="49"/>
        <v>non smoker</v>
      </c>
      <c r="M779" s="5" t="s">
        <v>72</v>
      </c>
      <c r="N779" s="7">
        <v>5200</v>
      </c>
      <c r="O779" s="6" t="str">
        <f t="shared" si="50"/>
        <v>Low Income</v>
      </c>
      <c r="P779" s="1" t="str">
        <f t="shared" si="51"/>
        <v>Old Age</v>
      </c>
    </row>
    <row r="780" spans="1:16" s="1" customFormat="1" x14ac:dyDescent="0.3">
      <c r="A780" s="1">
        <v>779</v>
      </c>
      <c r="B780" t="s">
        <v>6</v>
      </c>
      <c r="C780" s="1">
        <v>88</v>
      </c>
      <c r="D780" s="5" t="s">
        <v>22</v>
      </c>
      <c r="E780" s="5" t="s">
        <v>8</v>
      </c>
      <c r="F780" s="5" t="s">
        <v>18</v>
      </c>
      <c r="G780" t="s">
        <v>36</v>
      </c>
      <c r="H780" t="s">
        <v>11</v>
      </c>
      <c r="I780" s="1">
        <v>0</v>
      </c>
      <c r="J780" s="1">
        <v>0</v>
      </c>
      <c r="K780" s="1">
        <f t="shared" si="48"/>
        <v>0</v>
      </c>
      <c r="L780" s="1" t="str">
        <f t="shared" si="49"/>
        <v>non smoker</v>
      </c>
      <c r="M780" s="5" t="s">
        <v>72</v>
      </c>
      <c r="N780" s="7">
        <v>5200</v>
      </c>
      <c r="O780" s="6" t="str">
        <f t="shared" si="50"/>
        <v>Low Income</v>
      </c>
      <c r="P780" s="1" t="str">
        <f t="shared" si="51"/>
        <v>Old Age</v>
      </c>
    </row>
    <row r="781" spans="1:16" s="1" customFormat="1" x14ac:dyDescent="0.3">
      <c r="A781" s="1">
        <v>780</v>
      </c>
      <c r="B781" t="s">
        <v>6</v>
      </c>
      <c r="C781" s="1">
        <v>35</v>
      </c>
      <c r="D781" s="5" t="s">
        <v>16</v>
      </c>
      <c r="E781" s="5" t="s">
        <v>30</v>
      </c>
      <c r="F781" s="5" t="s">
        <v>9</v>
      </c>
      <c r="G781" t="s">
        <v>36</v>
      </c>
      <c r="H781" t="s">
        <v>11</v>
      </c>
      <c r="I781" s="1">
        <v>0</v>
      </c>
      <c r="J781" s="1">
        <v>0</v>
      </c>
      <c r="K781" s="1">
        <f t="shared" si="48"/>
        <v>0</v>
      </c>
      <c r="L781" s="1" t="str">
        <f t="shared" si="49"/>
        <v>non smoker</v>
      </c>
      <c r="M781" s="5" t="s">
        <v>72</v>
      </c>
      <c r="N781" s="7">
        <v>10400</v>
      </c>
      <c r="O781" s="6" t="str">
        <f t="shared" si="50"/>
        <v>Middle Income</v>
      </c>
      <c r="P781" s="1" t="str">
        <f t="shared" si="51"/>
        <v>Young Adults</v>
      </c>
    </row>
    <row r="782" spans="1:16" s="1" customFormat="1" x14ac:dyDescent="0.3">
      <c r="A782" s="1">
        <v>781</v>
      </c>
      <c r="B782" t="s">
        <v>6</v>
      </c>
      <c r="C782" s="1">
        <v>43</v>
      </c>
      <c r="D782" s="5" t="s">
        <v>16</v>
      </c>
      <c r="E782" s="5" t="s">
        <v>17</v>
      </c>
      <c r="F782" s="5" t="s">
        <v>9</v>
      </c>
      <c r="G782" t="s">
        <v>36</v>
      </c>
      <c r="H782" t="s">
        <v>11</v>
      </c>
      <c r="I782" s="1">
        <v>0</v>
      </c>
      <c r="J782" s="1">
        <v>0</v>
      </c>
      <c r="K782" s="1">
        <f t="shared" si="48"/>
        <v>0</v>
      </c>
      <c r="L782" s="1" t="str">
        <f t="shared" si="49"/>
        <v>non smoker</v>
      </c>
      <c r="M782" s="5" t="s">
        <v>72</v>
      </c>
      <c r="N782" s="7">
        <v>20800</v>
      </c>
      <c r="O782" s="6" t="str">
        <f t="shared" si="50"/>
        <v>High Income</v>
      </c>
      <c r="P782" s="1" t="str">
        <f t="shared" si="51"/>
        <v>Middle Age</v>
      </c>
    </row>
    <row r="783" spans="1:16" s="1" customFormat="1" x14ac:dyDescent="0.3">
      <c r="A783" s="1">
        <v>782</v>
      </c>
      <c r="B783" t="s">
        <v>12</v>
      </c>
      <c r="C783" s="1">
        <v>69</v>
      </c>
      <c r="D783" s="5" t="s">
        <v>22</v>
      </c>
      <c r="E783" s="5" t="s">
        <v>8</v>
      </c>
      <c r="F783" s="5" t="s">
        <v>18</v>
      </c>
      <c r="G783" t="s">
        <v>36</v>
      </c>
      <c r="H783" t="s">
        <v>11</v>
      </c>
      <c r="I783" s="1">
        <v>0</v>
      </c>
      <c r="J783" s="1">
        <v>0</v>
      </c>
      <c r="K783" s="1">
        <f t="shared" si="48"/>
        <v>0</v>
      </c>
      <c r="L783" s="1" t="str">
        <f t="shared" si="49"/>
        <v>non smoker</v>
      </c>
      <c r="M783" s="5" t="s">
        <v>72</v>
      </c>
      <c r="N783" s="7">
        <v>2600</v>
      </c>
      <c r="O783" s="6" t="str">
        <f t="shared" si="50"/>
        <v>Low Income</v>
      </c>
      <c r="P783" s="1" t="str">
        <f t="shared" si="51"/>
        <v>Old Age</v>
      </c>
    </row>
    <row r="784" spans="1:16" s="1" customFormat="1" x14ac:dyDescent="0.3">
      <c r="A784" s="1">
        <v>783</v>
      </c>
      <c r="B784" t="s">
        <v>12</v>
      </c>
      <c r="C784" s="1">
        <v>64</v>
      </c>
      <c r="D784" s="5" t="s">
        <v>22</v>
      </c>
      <c r="E784" s="5" t="s">
        <v>8</v>
      </c>
      <c r="F784" s="5" t="s">
        <v>18</v>
      </c>
      <c r="G784" t="s">
        <v>36</v>
      </c>
      <c r="H784" t="s">
        <v>14</v>
      </c>
      <c r="I784" s="1">
        <v>20</v>
      </c>
      <c r="J784" s="1">
        <v>20</v>
      </c>
      <c r="K784" s="1">
        <f t="shared" si="48"/>
        <v>40</v>
      </c>
      <c r="L784" s="1" t="str">
        <f t="shared" si="49"/>
        <v>moderate smoker</v>
      </c>
      <c r="M784" s="5" t="s">
        <v>15</v>
      </c>
      <c r="N784" s="7">
        <v>5200</v>
      </c>
      <c r="O784" s="6" t="str">
        <f t="shared" si="50"/>
        <v>Low Income</v>
      </c>
      <c r="P784" s="1" t="str">
        <f t="shared" si="51"/>
        <v>Old Age</v>
      </c>
    </row>
    <row r="785" spans="1:16" s="1" customFormat="1" x14ac:dyDescent="0.3">
      <c r="A785" s="1">
        <v>784</v>
      </c>
      <c r="B785" t="s">
        <v>12</v>
      </c>
      <c r="C785" s="1">
        <v>40</v>
      </c>
      <c r="D785" s="5" t="s">
        <v>7</v>
      </c>
      <c r="E785" s="5" t="s">
        <v>19</v>
      </c>
      <c r="F785" s="5" t="s">
        <v>18</v>
      </c>
      <c r="G785" t="s">
        <v>36</v>
      </c>
      <c r="H785" t="s">
        <v>14</v>
      </c>
      <c r="I785" s="1">
        <v>20</v>
      </c>
      <c r="J785" s="1">
        <v>20</v>
      </c>
      <c r="K785" s="1">
        <f t="shared" si="48"/>
        <v>40</v>
      </c>
      <c r="L785" s="1" t="str">
        <f t="shared" si="49"/>
        <v>moderate smoker</v>
      </c>
      <c r="M785" s="5" t="s">
        <v>15</v>
      </c>
      <c r="N785" s="7">
        <v>10400</v>
      </c>
      <c r="O785" s="6" t="str">
        <f t="shared" si="50"/>
        <v>Middle Income</v>
      </c>
      <c r="P785" s="1" t="str">
        <f t="shared" si="51"/>
        <v>Middle Age</v>
      </c>
    </row>
    <row r="786" spans="1:16" s="1" customFormat="1" x14ac:dyDescent="0.3">
      <c r="A786" s="1">
        <v>785</v>
      </c>
      <c r="B786" t="s">
        <v>6</v>
      </c>
      <c r="C786" s="1">
        <v>78</v>
      </c>
      <c r="D786" s="5" t="s">
        <v>16</v>
      </c>
      <c r="E786" s="5" t="s">
        <v>17</v>
      </c>
      <c r="F786" s="5" t="s">
        <v>9</v>
      </c>
      <c r="G786" t="s">
        <v>36</v>
      </c>
      <c r="H786" t="s">
        <v>11</v>
      </c>
      <c r="I786" s="1">
        <v>0</v>
      </c>
      <c r="J786" s="1">
        <v>0</v>
      </c>
      <c r="K786" s="1">
        <f t="shared" si="48"/>
        <v>0</v>
      </c>
      <c r="L786" s="1" t="str">
        <f t="shared" si="49"/>
        <v>non smoker</v>
      </c>
      <c r="M786" s="5" t="s">
        <v>72</v>
      </c>
      <c r="N786" s="7" t="s">
        <v>23</v>
      </c>
      <c r="O786" s="6" t="str">
        <f t="shared" si="50"/>
        <v>Not Provided</v>
      </c>
      <c r="P786" s="1" t="str">
        <f t="shared" si="51"/>
        <v>Old Age</v>
      </c>
    </row>
    <row r="787" spans="1:16" s="1" customFormat="1" x14ac:dyDescent="0.3">
      <c r="A787" s="1">
        <v>786</v>
      </c>
      <c r="B787" t="s">
        <v>6</v>
      </c>
      <c r="C787" s="1">
        <v>58</v>
      </c>
      <c r="D787" s="5" t="s">
        <v>16</v>
      </c>
      <c r="E787" s="5" t="s">
        <v>17</v>
      </c>
      <c r="F787" s="5" t="s">
        <v>9</v>
      </c>
      <c r="G787" t="s">
        <v>36</v>
      </c>
      <c r="H787" t="s">
        <v>11</v>
      </c>
      <c r="I787" s="1">
        <v>0</v>
      </c>
      <c r="J787" s="1">
        <v>0</v>
      </c>
      <c r="K787" s="1">
        <f t="shared" si="48"/>
        <v>0</v>
      </c>
      <c r="L787" s="1" t="str">
        <f t="shared" si="49"/>
        <v>non smoker</v>
      </c>
      <c r="M787" s="5" t="s">
        <v>72</v>
      </c>
      <c r="N787" s="7" t="s">
        <v>63</v>
      </c>
      <c r="O787" s="6" t="str">
        <f t="shared" si="50"/>
        <v>Very High Income</v>
      </c>
      <c r="P787" s="1" t="str">
        <f t="shared" si="51"/>
        <v>Middle Age</v>
      </c>
    </row>
    <row r="788" spans="1:16" s="1" customFormat="1" x14ac:dyDescent="0.3">
      <c r="A788" s="1">
        <v>787</v>
      </c>
      <c r="B788" t="s">
        <v>12</v>
      </c>
      <c r="C788" s="1">
        <v>34</v>
      </c>
      <c r="D788" s="5" t="s">
        <v>16</v>
      </c>
      <c r="E788" s="5" t="s">
        <v>17</v>
      </c>
      <c r="F788" s="5" t="s">
        <v>9</v>
      </c>
      <c r="G788" t="s">
        <v>36</v>
      </c>
      <c r="H788" t="s">
        <v>14</v>
      </c>
      <c r="I788" s="1">
        <v>3</v>
      </c>
      <c r="J788" s="1">
        <v>0</v>
      </c>
      <c r="K788" s="1">
        <f t="shared" si="48"/>
        <v>3</v>
      </c>
      <c r="L788" s="1" t="str">
        <f t="shared" si="49"/>
        <v>occasional smoker</v>
      </c>
      <c r="M788" s="5" t="s">
        <v>15</v>
      </c>
      <c r="N788" s="7" t="s">
        <v>62</v>
      </c>
      <c r="O788" s="6" t="str">
        <f t="shared" si="50"/>
        <v>Very High Income</v>
      </c>
      <c r="P788" s="1" t="str">
        <f t="shared" si="51"/>
        <v>Young Adults</v>
      </c>
    </row>
    <row r="789" spans="1:16" s="1" customFormat="1" x14ac:dyDescent="0.3">
      <c r="A789" s="1">
        <v>788</v>
      </c>
      <c r="B789" t="s">
        <v>12</v>
      </c>
      <c r="C789" s="1">
        <v>46</v>
      </c>
      <c r="D789" s="5" t="s">
        <v>16</v>
      </c>
      <c r="E789" s="5" t="s">
        <v>17</v>
      </c>
      <c r="F789" s="5" t="s">
        <v>9</v>
      </c>
      <c r="G789" t="s">
        <v>36</v>
      </c>
      <c r="H789" t="s">
        <v>11</v>
      </c>
      <c r="I789" s="1">
        <v>0</v>
      </c>
      <c r="J789" s="1">
        <v>0</v>
      </c>
      <c r="K789" s="1">
        <f t="shared" si="48"/>
        <v>0</v>
      </c>
      <c r="L789" s="1" t="str">
        <f t="shared" si="49"/>
        <v>non smoker</v>
      </c>
      <c r="M789" s="5" t="s">
        <v>72</v>
      </c>
      <c r="N789" s="7">
        <v>20800</v>
      </c>
      <c r="O789" s="6" t="str">
        <f t="shared" si="50"/>
        <v>High Income</v>
      </c>
      <c r="P789" s="1" t="str">
        <f t="shared" si="51"/>
        <v>Middle Age</v>
      </c>
    </row>
    <row r="790" spans="1:16" s="1" customFormat="1" x14ac:dyDescent="0.3">
      <c r="A790" s="1">
        <v>789</v>
      </c>
      <c r="B790" t="s">
        <v>12</v>
      </c>
      <c r="C790" s="1">
        <v>65</v>
      </c>
      <c r="D790" s="5" t="s">
        <v>16</v>
      </c>
      <c r="E790" s="5" t="s">
        <v>8</v>
      </c>
      <c r="F790" s="5" t="s">
        <v>18</v>
      </c>
      <c r="G790" t="s">
        <v>36</v>
      </c>
      <c r="H790" t="s">
        <v>11</v>
      </c>
      <c r="I790" s="1">
        <v>0</v>
      </c>
      <c r="J790" s="1">
        <v>0</v>
      </c>
      <c r="K790" s="1">
        <f t="shared" si="48"/>
        <v>0</v>
      </c>
      <c r="L790" s="1" t="str">
        <f t="shared" si="49"/>
        <v>non smoker</v>
      </c>
      <c r="M790" s="5" t="s">
        <v>72</v>
      </c>
      <c r="N790" s="7">
        <v>20800</v>
      </c>
      <c r="O790" s="6" t="str">
        <f t="shared" si="50"/>
        <v>High Income</v>
      </c>
      <c r="P790" s="1" t="str">
        <f t="shared" si="51"/>
        <v>Old Age</v>
      </c>
    </row>
    <row r="791" spans="1:16" s="1" customFormat="1" x14ac:dyDescent="0.3">
      <c r="A791" s="1">
        <v>790</v>
      </c>
      <c r="B791" t="s">
        <v>12</v>
      </c>
      <c r="C791" s="1">
        <v>34</v>
      </c>
      <c r="D791" s="5" t="s">
        <v>13</v>
      </c>
      <c r="E791" s="5" t="s">
        <v>19</v>
      </c>
      <c r="F791" s="5" t="s">
        <v>9</v>
      </c>
      <c r="G791" t="s">
        <v>36</v>
      </c>
      <c r="H791" t="s">
        <v>14</v>
      </c>
      <c r="I791" s="1">
        <v>20</v>
      </c>
      <c r="J791" s="1">
        <v>10</v>
      </c>
      <c r="K791" s="1">
        <f t="shared" si="48"/>
        <v>30</v>
      </c>
      <c r="L791" s="1" t="str">
        <f t="shared" si="49"/>
        <v>moderate smoker</v>
      </c>
      <c r="M791" s="5" t="s">
        <v>74</v>
      </c>
      <c r="N791" s="7">
        <v>10400</v>
      </c>
      <c r="O791" s="6" t="str">
        <f t="shared" si="50"/>
        <v>Middle Income</v>
      </c>
      <c r="P791" s="1" t="str">
        <f t="shared" si="51"/>
        <v>Young Adults</v>
      </c>
    </row>
    <row r="792" spans="1:16" s="1" customFormat="1" x14ac:dyDescent="0.3">
      <c r="A792" s="1">
        <v>791</v>
      </c>
      <c r="B792" t="s">
        <v>12</v>
      </c>
      <c r="C792" s="1">
        <v>40</v>
      </c>
      <c r="D792" s="5" t="s">
        <v>27</v>
      </c>
      <c r="E792" s="5" t="s">
        <v>20</v>
      </c>
      <c r="F792" s="5" t="s">
        <v>9</v>
      </c>
      <c r="G792" t="s">
        <v>36</v>
      </c>
      <c r="H792" t="s">
        <v>11</v>
      </c>
      <c r="I792" s="1">
        <v>0</v>
      </c>
      <c r="J792" s="1">
        <v>0</v>
      </c>
      <c r="K792" s="1">
        <f t="shared" si="48"/>
        <v>0</v>
      </c>
      <c r="L792" s="1" t="str">
        <f t="shared" si="49"/>
        <v>non smoker</v>
      </c>
      <c r="M792" s="5" t="s">
        <v>72</v>
      </c>
      <c r="N792" s="7">
        <v>5200</v>
      </c>
      <c r="O792" s="6" t="str">
        <f t="shared" si="50"/>
        <v>Low Income</v>
      </c>
      <c r="P792" s="1" t="str">
        <f t="shared" si="51"/>
        <v>Middle Age</v>
      </c>
    </row>
    <row r="793" spans="1:16" s="1" customFormat="1" x14ac:dyDescent="0.3">
      <c r="A793" s="1">
        <v>792</v>
      </c>
      <c r="B793" t="s">
        <v>6</v>
      </c>
      <c r="C793" s="1">
        <v>79</v>
      </c>
      <c r="D793" s="5" t="s">
        <v>16</v>
      </c>
      <c r="E793" s="5" t="s">
        <v>8</v>
      </c>
      <c r="F793" s="5" t="s">
        <v>18</v>
      </c>
      <c r="G793" t="s">
        <v>36</v>
      </c>
      <c r="H793" t="s">
        <v>11</v>
      </c>
      <c r="I793" s="1">
        <v>0</v>
      </c>
      <c r="J793" s="1">
        <v>0</v>
      </c>
      <c r="K793" s="1">
        <f t="shared" si="48"/>
        <v>0</v>
      </c>
      <c r="L793" s="1" t="str">
        <f t="shared" si="49"/>
        <v>non smoker</v>
      </c>
      <c r="M793" s="5" t="s">
        <v>72</v>
      </c>
      <c r="N793" s="7" t="s">
        <v>23</v>
      </c>
      <c r="O793" s="6" t="str">
        <f t="shared" si="50"/>
        <v>Not Provided</v>
      </c>
      <c r="P793" s="1" t="str">
        <f t="shared" si="51"/>
        <v>Old Age</v>
      </c>
    </row>
    <row r="794" spans="1:16" s="1" customFormat="1" x14ac:dyDescent="0.3">
      <c r="A794" s="1">
        <v>793</v>
      </c>
      <c r="B794" t="s">
        <v>6</v>
      </c>
      <c r="C794" s="1">
        <v>36</v>
      </c>
      <c r="D794" s="5" t="s">
        <v>16</v>
      </c>
      <c r="E794" s="5" t="s">
        <v>8</v>
      </c>
      <c r="F794" s="5" t="s">
        <v>9</v>
      </c>
      <c r="G794" t="s">
        <v>36</v>
      </c>
      <c r="H794" t="s">
        <v>11</v>
      </c>
      <c r="I794" s="1">
        <v>0</v>
      </c>
      <c r="J794" s="1">
        <v>0</v>
      </c>
      <c r="K794" s="1">
        <f t="shared" si="48"/>
        <v>0</v>
      </c>
      <c r="L794" s="1" t="str">
        <f t="shared" si="49"/>
        <v>non smoker</v>
      </c>
      <c r="M794" s="5" t="s">
        <v>72</v>
      </c>
      <c r="N794" s="7">
        <v>10400</v>
      </c>
      <c r="O794" s="6" t="str">
        <f t="shared" si="50"/>
        <v>Middle Income</v>
      </c>
      <c r="P794" s="1" t="str">
        <f t="shared" si="51"/>
        <v>Middle Age</v>
      </c>
    </row>
    <row r="795" spans="1:16" s="1" customFormat="1" x14ac:dyDescent="0.3">
      <c r="A795" s="1">
        <v>794</v>
      </c>
      <c r="B795" t="s">
        <v>12</v>
      </c>
      <c r="C795" s="1">
        <v>39</v>
      </c>
      <c r="D795" s="5" t="s">
        <v>16</v>
      </c>
      <c r="E795" s="5" t="s">
        <v>8</v>
      </c>
      <c r="F795" s="5" t="s">
        <v>32</v>
      </c>
      <c r="G795" t="s">
        <v>36</v>
      </c>
      <c r="H795" t="s">
        <v>11</v>
      </c>
      <c r="I795" s="1">
        <v>0</v>
      </c>
      <c r="J795" s="1">
        <v>0</v>
      </c>
      <c r="K795" s="1">
        <f t="shared" si="48"/>
        <v>0</v>
      </c>
      <c r="L795" s="1" t="str">
        <f t="shared" si="49"/>
        <v>non smoker</v>
      </c>
      <c r="M795" s="5" t="s">
        <v>72</v>
      </c>
      <c r="N795" s="7">
        <v>2600</v>
      </c>
      <c r="O795" s="6" t="str">
        <f t="shared" si="50"/>
        <v>Low Income</v>
      </c>
      <c r="P795" s="1" t="str">
        <f t="shared" si="51"/>
        <v>Middle Age</v>
      </c>
    </row>
    <row r="796" spans="1:16" s="1" customFormat="1" x14ac:dyDescent="0.3">
      <c r="A796" s="1">
        <v>795</v>
      </c>
      <c r="B796" t="s">
        <v>6</v>
      </c>
      <c r="C796" s="1">
        <v>24</v>
      </c>
      <c r="D796" s="5" t="s">
        <v>16</v>
      </c>
      <c r="E796" s="5" t="s">
        <v>20</v>
      </c>
      <c r="F796" s="5" t="s">
        <v>18</v>
      </c>
      <c r="G796" t="s">
        <v>36</v>
      </c>
      <c r="H796" t="s">
        <v>11</v>
      </c>
      <c r="I796" s="1">
        <v>0</v>
      </c>
      <c r="J796" s="1">
        <v>0</v>
      </c>
      <c r="K796" s="1">
        <f t="shared" si="48"/>
        <v>0</v>
      </c>
      <c r="L796" s="1" t="str">
        <f t="shared" si="49"/>
        <v>non smoker</v>
      </c>
      <c r="M796" s="5" t="s">
        <v>72</v>
      </c>
      <c r="N796" s="7">
        <v>15600</v>
      </c>
      <c r="O796" s="6" t="str">
        <f t="shared" si="50"/>
        <v>Middle Income</v>
      </c>
      <c r="P796" s="1" t="str">
        <f t="shared" si="51"/>
        <v>Young Adults</v>
      </c>
    </row>
    <row r="797" spans="1:16" s="1" customFormat="1" x14ac:dyDescent="0.3">
      <c r="A797" s="1">
        <v>796</v>
      </c>
      <c r="B797" t="s">
        <v>12</v>
      </c>
      <c r="C797" s="1">
        <v>28</v>
      </c>
      <c r="D797" s="5" t="s">
        <v>13</v>
      </c>
      <c r="E797" s="5" t="s">
        <v>24</v>
      </c>
      <c r="F797" s="5" t="s">
        <v>18</v>
      </c>
      <c r="G797" t="s">
        <v>36</v>
      </c>
      <c r="H797" t="s">
        <v>14</v>
      </c>
      <c r="I797" s="1">
        <v>20</v>
      </c>
      <c r="J797" s="1">
        <v>10</v>
      </c>
      <c r="K797" s="1">
        <f t="shared" si="48"/>
        <v>30</v>
      </c>
      <c r="L797" s="1" t="str">
        <f t="shared" si="49"/>
        <v>moderate smoker</v>
      </c>
      <c r="M797" s="5" t="s">
        <v>74</v>
      </c>
      <c r="N797" s="7">
        <v>2600</v>
      </c>
      <c r="O797" s="6" t="str">
        <f t="shared" si="50"/>
        <v>Low Income</v>
      </c>
      <c r="P797" s="1" t="str">
        <f t="shared" si="51"/>
        <v>Young Adults</v>
      </c>
    </row>
    <row r="798" spans="1:16" s="1" customFormat="1" x14ac:dyDescent="0.3">
      <c r="A798" s="1">
        <v>797</v>
      </c>
      <c r="B798" t="s">
        <v>12</v>
      </c>
      <c r="C798" s="1">
        <v>26</v>
      </c>
      <c r="D798" s="5" t="s">
        <v>13</v>
      </c>
      <c r="E798" s="5" t="s">
        <v>30</v>
      </c>
      <c r="F798" s="5" t="s">
        <v>18</v>
      </c>
      <c r="G798" t="s">
        <v>36</v>
      </c>
      <c r="H798" t="s">
        <v>11</v>
      </c>
      <c r="I798" s="1">
        <v>0</v>
      </c>
      <c r="J798" s="1">
        <v>0</v>
      </c>
      <c r="K798" s="1">
        <f t="shared" si="48"/>
        <v>0</v>
      </c>
      <c r="L798" s="1" t="str">
        <f t="shared" si="49"/>
        <v>non smoker</v>
      </c>
      <c r="M798" s="5" t="s">
        <v>72</v>
      </c>
      <c r="N798" s="7">
        <v>2600</v>
      </c>
      <c r="O798" s="6" t="str">
        <f t="shared" si="50"/>
        <v>Low Income</v>
      </c>
      <c r="P798" s="1" t="str">
        <f t="shared" si="51"/>
        <v>Young Adults</v>
      </c>
    </row>
    <row r="799" spans="1:16" s="1" customFormat="1" x14ac:dyDescent="0.3">
      <c r="A799" s="1">
        <v>798</v>
      </c>
      <c r="B799" t="s">
        <v>12</v>
      </c>
      <c r="C799" s="1">
        <v>45</v>
      </c>
      <c r="D799" s="5" t="s">
        <v>22</v>
      </c>
      <c r="E799" s="5" t="s">
        <v>20</v>
      </c>
      <c r="F799" s="5" t="s">
        <v>18</v>
      </c>
      <c r="G799" t="s">
        <v>36</v>
      </c>
      <c r="H799" t="s">
        <v>11</v>
      </c>
      <c r="I799" s="1">
        <v>0</v>
      </c>
      <c r="J799" s="1">
        <v>0</v>
      </c>
      <c r="K799" s="1">
        <f t="shared" si="48"/>
        <v>0</v>
      </c>
      <c r="L799" s="1" t="str">
        <f t="shared" si="49"/>
        <v>non smoker</v>
      </c>
      <c r="M799" s="5" t="s">
        <v>72</v>
      </c>
      <c r="N799" s="7" t="s">
        <v>62</v>
      </c>
      <c r="O799" s="6" t="str">
        <f t="shared" si="50"/>
        <v>Very High Income</v>
      </c>
      <c r="P799" s="1" t="str">
        <f t="shared" si="51"/>
        <v>Middle Age</v>
      </c>
    </row>
    <row r="800" spans="1:16" s="1" customFormat="1" x14ac:dyDescent="0.3">
      <c r="A800" s="1">
        <v>799</v>
      </c>
      <c r="B800" t="s">
        <v>12</v>
      </c>
      <c r="C800" s="1">
        <v>24</v>
      </c>
      <c r="D800" s="5" t="s">
        <v>13</v>
      </c>
      <c r="E800" s="5" t="s">
        <v>19</v>
      </c>
      <c r="F800" s="5" t="s">
        <v>18</v>
      </c>
      <c r="G800" t="s">
        <v>36</v>
      </c>
      <c r="H800" t="s">
        <v>14</v>
      </c>
      <c r="I800" s="1">
        <v>18</v>
      </c>
      <c r="J800" s="1">
        <v>10</v>
      </c>
      <c r="K800" s="1">
        <f t="shared" si="48"/>
        <v>28</v>
      </c>
      <c r="L800" s="1" t="str">
        <f t="shared" si="49"/>
        <v>moderate smoker</v>
      </c>
      <c r="M800" s="5" t="s">
        <v>15</v>
      </c>
      <c r="N800" s="7">
        <v>5200</v>
      </c>
      <c r="O800" s="6" t="str">
        <f t="shared" si="50"/>
        <v>Low Income</v>
      </c>
      <c r="P800" s="1" t="str">
        <f t="shared" si="51"/>
        <v>Young Adults</v>
      </c>
    </row>
    <row r="801" spans="1:16" s="1" customFormat="1" x14ac:dyDescent="0.3">
      <c r="A801" s="1">
        <v>800</v>
      </c>
      <c r="B801" t="s">
        <v>6</v>
      </c>
      <c r="C801" s="1">
        <v>77</v>
      </c>
      <c r="D801" s="5" t="s">
        <v>7</v>
      </c>
      <c r="E801" s="5" t="s">
        <v>8</v>
      </c>
      <c r="F801" s="5" t="s">
        <v>18</v>
      </c>
      <c r="G801" t="s">
        <v>36</v>
      </c>
      <c r="H801" t="s">
        <v>11</v>
      </c>
      <c r="I801" s="1">
        <v>0</v>
      </c>
      <c r="J801" s="1">
        <v>0</v>
      </c>
      <c r="K801" s="1">
        <f t="shared" si="48"/>
        <v>0</v>
      </c>
      <c r="L801" s="1" t="str">
        <f t="shared" si="49"/>
        <v>non smoker</v>
      </c>
      <c r="M801" s="5" t="s">
        <v>72</v>
      </c>
      <c r="N801" s="7">
        <v>2600</v>
      </c>
      <c r="O801" s="6" t="str">
        <f t="shared" si="50"/>
        <v>Low Income</v>
      </c>
      <c r="P801" s="1" t="str">
        <f t="shared" si="51"/>
        <v>Old Age</v>
      </c>
    </row>
    <row r="802" spans="1:16" s="1" customFormat="1" x14ac:dyDescent="0.3">
      <c r="A802" s="1">
        <v>801</v>
      </c>
      <c r="B802" t="s">
        <v>12</v>
      </c>
      <c r="C802" s="1">
        <v>78</v>
      </c>
      <c r="D802" s="5" t="s">
        <v>16</v>
      </c>
      <c r="E802" s="5" t="s">
        <v>28</v>
      </c>
      <c r="F802" s="5" t="s">
        <v>33</v>
      </c>
      <c r="G802" t="s">
        <v>36</v>
      </c>
      <c r="H802" t="s">
        <v>11</v>
      </c>
      <c r="I802" s="1">
        <v>0</v>
      </c>
      <c r="J802" s="1">
        <v>0</v>
      </c>
      <c r="K802" s="1">
        <f t="shared" si="48"/>
        <v>0</v>
      </c>
      <c r="L802" s="1" t="str">
        <f t="shared" si="49"/>
        <v>non smoker</v>
      </c>
      <c r="M802" s="5" t="s">
        <v>72</v>
      </c>
      <c r="N802" s="7">
        <v>10400</v>
      </c>
      <c r="O802" s="6" t="str">
        <f t="shared" si="50"/>
        <v>Middle Income</v>
      </c>
      <c r="P802" s="1" t="str">
        <f t="shared" si="51"/>
        <v>Old Age</v>
      </c>
    </row>
    <row r="803" spans="1:16" s="1" customFormat="1" x14ac:dyDescent="0.3">
      <c r="A803" s="1">
        <v>802</v>
      </c>
      <c r="B803" t="s">
        <v>6</v>
      </c>
      <c r="C803" s="1">
        <v>25</v>
      </c>
      <c r="D803" s="5" t="s">
        <v>13</v>
      </c>
      <c r="E803" s="5" t="s">
        <v>17</v>
      </c>
      <c r="F803" s="5" t="s">
        <v>31</v>
      </c>
      <c r="G803" t="s">
        <v>36</v>
      </c>
      <c r="H803" t="s">
        <v>11</v>
      </c>
      <c r="I803" s="1">
        <v>0</v>
      </c>
      <c r="J803" s="1">
        <v>0</v>
      </c>
      <c r="K803" s="1">
        <f t="shared" si="48"/>
        <v>0</v>
      </c>
      <c r="L803" s="1" t="str">
        <f t="shared" si="49"/>
        <v>non smoker</v>
      </c>
      <c r="M803" s="5" t="s">
        <v>72</v>
      </c>
      <c r="N803" s="7" t="s">
        <v>23</v>
      </c>
      <c r="O803" s="6" t="str">
        <f t="shared" si="50"/>
        <v>Not Provided</v>
      </c>
      <c r="P803" s="1" t="str">
        <f t="shared" si="51"/>
        <v>Young Adults</v>
      </c>
    </row>
    <row r="804" spans="1:16" s="1" customFormat="1" x14ac:dyDescent="0.3">
      <c r="A804" s="1">
        <v>803</v>
      </c>
      <c r="B804" t="s">
        <v>6</v>
      </c>
      <c r="C804" s="1">
        <v>36</v>
      </c>
      <c r="D804" s="5" t="s">
        <v>16</v>
      </c>
      <c r="E804" s="5" t="s">
        <v>20</v>
      </c>
      <c r="F804" s="5" t="s">
        <v>9</v>
      </c>
      <c r="G804" t="s">
        <v>36</v>
      </c>
      <c r="H804" t="s">
        <v>11</v>
      </c>
      <c r="I804" s="1">
        <v>0</v>
      </c>
      <c r="J804" s="1">
        <v>0</v>
      </c>
      <c r="K804" s="1">
        <f t="shared" si="48"/>
        <v>0</v>
      </c>
      <c r="L804" s="1" t="str">
        <f t="shared" si="49"/>
        <v>non smoker</v>
      </c>
      <c r="M804" s="5" t="s">
        <v>72</v>
      </c>
      <c r="N804" s="7">
        <v>15600</v>
      </c>
      <c r="O804" s="6" t="str">
        <f t="shared" si="50"/>
        <v>Middle Income</v>
      </c>
      <c r="P804" s="1" t="str">
        <f t="shared" si="51"/>
        <v>Middle Age</v>
      </c>
    </row>
    <row r="805" spans="1:16" s="1" customFormat="1" x14ac:dyDescent="0.3">
      <c r="A805" s="1">
        <v>804</v>
      </c>
      <c r="B805" t="s">
        <v>6</v>
      </c>
      <c r="C805" s="1">
        <v>17</v>
      </c>
      <c r="D805" s="5" t="s">
        <v>13</v>
      </c>
      <c r="E805" s="5" t="s">
        <v>19</v>
      </c>
      <c r="F805" s="5" t="s">
        <v>18</v>
      </c>
      <c r="G805" t="s">
        <v>36</v>
      </c>
      <c r="H805" t="s">
        <v>11</v>
      </c>
      <c r="I805" s="1">
        <v>0</v>
      </c>
      <c r="J805" s="1">
        <v>0</v>
      </c>
      <c r="K805" s="1">
        <f t="shared" si="48"/>
        <v>0</v>
      </c>
      <c r="L805" s="1" t="str">
        <f t="shared" si="49"/>
        <v>non smoker</v>
      </c>
      <c r="M805" s="5" t="s">
        <v>72</v>
      </c>
      <c r="N805" s="7" t="s">
        <v>23</v>
      </c>
      <c r="O805" s="6" t="str">
        <f t="shared" si="50"/>
        <v>Not Provided</v>
      </c>
      <c r="P805" s="1" t="str">
        <f t="shared" si="51"/>
        <v>Young Adults</v>
      </c>
    </row>
    <row r="806" spans="1:16" s="1" customFormat="1" x14ac:dyDescent="0.3">
      <c r="A806" s="1">
        <v>805</v>
      </c>
      <c r="B806" t="s">
        <v>6</v>
      </c>
      <c r="C806" s="1">
        <v>55</v>
      </c>
      <c r="D806" s="5" t="s">
        <v>16</v>
      </c>
      <c r="E806" s="5" t="s">
        <v>19</v>
      </c>
      <c r="F806" s="5" t="s">
        <v>9</v>
      </c>
      <c r="G806" t="s">
        <v>36</v>
      </c>
      <c r="H806" t="s">
        <v>11</v>
      </c>
      <c r="I806" s="1">
        <v>0</v>
      </c>
      <c r="J806" s="1">
        <v>0</v>
      </c>
      <c r="K806" s="1">
        <f t="shared" si="48"/>
        <v>0</v>
      </c>
      <c r="L806" s="1" t="str">
        <f t="shared" si="49"/>
        <v>non smoker</v>
      </c>
      <c r="M806" s="5" t="s">
        <v>72</v>
      </c>
      <c r="N806" s="7">
        <v>28600</v>
      </c>
      <c r="O806" s="6" t="str">
        <f t="shared" si="50"/>
        <v>High Income</v>
      </c>
      <c r="P806" s="1" t="str">
        <f t="shared" si="51"/>
        <v>Middle Age</v>
      </c>
    </row>
    <row r="807" spans="1:16" s="1" customFormat="1" x14ac:dyDescent="0.3">
      <c r="A807" s="1">
        <v>806</v>
      </c>
      <c r="B807" t="s">
        <v>12</v>
      </c>
      <c r="C807" s="1">
        <v>70</v>
      </c>
      <c r="D807" s="5" t="s">
        <v>16</v>
      </c>
      <c r="E807" s="5" t="s">
        <v>24</v>
      </c>
      <c r="F807" s="5" t="s">
        <v>18</v>
      </c>
      <c r="G807" t="s">
        <v>36</v>
      </c>
      <c r="H807" t="s">
        <v>11</v>
      </c>
      <c r="I807" s="1">
        <v>0</v>
      </c>
      <c r="J807" s="1">
        <v>0</v>
      </c>
      <c r="K807" s="1">
        <f t="shared" si="48"/>
        <v>0</v>
      </c>
      <c r="L807" s="1" t="str">
        <f t="shared" si="49"/>
        <v>non smoker</v>
      </c>
      <c r="M807" s="5" t="s">
        <v>72</v>
      </c>
      <c r="N807" s="7">
        <v>5200</v>
      </c>
      <c r="O807" s="6" t="str">
        <f t="shared" si="50"/>
        <v>Low Income</v>
      </c>
      <c r="P807" s="1" t="str">
        <f t="shared" si="51"/>
        <v>Old Age</v>
      </c>
    </row>
    <row r="808" spans="1:16" s="1" customFormat="1" x14ac:dyDescent="0.3">
      <c r="A808" s="1">
        <v>807</v>
      </c>
      <c r="B808" t="s">
        <v>12</v>
      </c>
      <c r="C808" s="1">
        <v>43</v>
      </c>
      <c r="D808" s="5" t="s">
        <v>13</v>
      </c>
      <c r="E808" s="5" t="s">
        <v>19</v>
      </c>
      <c r="F808" s="5" t="s">
        <v>18</v>
      </c>
      <c r="G808" t="s">
        <v>36</v>
      </c>
      <c r="H808" t="s">
        <v>14</v>
      </c>
      <c r="I808" s="1">
        <v>15</v>
      </c>
      <c r="J808" s="1">
        <v>8</v>
      </c>
      <c r="K808" s="1">
        <f t="shared" si="48"/>
        <v>23</v>
      </c>
      <c r="L808" s="1" t="str">
        <f t="shared" si="49"/>
        <v>moderate smoker</v>
      </c>
      <c r="M808" s="5" t="s">
        <v>21</v>
      </c>
      <c r="N808" s="7">
        <v>20800</v>
      </c>
      <c r="O808" s="6" t="str">
        <f t="shared" si="50"/>
        <v>High Income</v>
      </c>
      <c r="P808" s="1" t="str">
        <f t="shared" si="51"/>
        <v>Middle Age</v>
      </c>
    </row>
    <row r="809" spans="1:16" s="1" customFormat="1" x14ac:dyDescent="0.3">
      <c r="A809" s="1">
        <v>808</v>
      </c>
      <c r="B809" t="s">
        <v>12</v>
      </c>
      <c r="C809" s="1">
        <v>59</v>
      </c>
      <c r="D809" s="5" t="s">
        <v>7</v>
      </c>
      <c r="E809" s="5" t="s">
        <v>8</v>
      </c>
      <c r="F809" s="5" t="s">
        <v>9</v>
      </c>
      <c r="G809" t="s">
        <v>36</v>
      </c>
      <c r="H809" t="s">
        <v>11</v>
      </c>
      <c r="I809" s="1">
        <v>0</v>
      </c>
      <c r="J809" s="1">
        <v>0</v>
      </c>
      <c r="K809" s="1">
        <f t="shared" si="48"/>
        <v>0</v>
      </c>
      <c r="L809" s="1" t="str">
        <f t="shared" si="49"/>
        <v>non smoker</v>
      </c>
      <c r="M809" s="5" t="s">
        <v>72</v>
      </c>
      <c r="N809" s="7">
        <v>10400</v>
      </c>
      <c r="O809" s="6" t="str">
        <f t="shared" si="50"/>
        <v>Middle Income</v>
      </c>
      <c r="P809" s="1" t="str">
        <f t="shared" si="51"/>
        <v>Middle Age</v>
      </c>
    </row>
    <row r="810" spans="1:16" s="1" customFormat="1" x14ac:dyDescent="0.3">
      <c r="A810" s="1">
        <v>809</v>
      </c>
      <c r="B810" t="s">
        <v>12</v>
      </c>
      <c r="C810" s="1">
        <v>32</v>
      </c>
      <c r="D810" s="5" t="s">
        <v>16</v>
      </c>
      <c r="E810" s="5" t="s">
        <v>24</v>
      </c>
      <c r="F810" s="5" t="s">
        <v>9</v>
      </c>
      <c r="G810" t="s">
        <v>36</v>
      </c>
      <c r="H810" t="s">
        <v>11</v>
      </c>
      <c r="I810" s="1">
        <v>0</v>
      </c>
      <c r="J810" s="1">
        <v>0</v>
      </c>
      <c r="K810" s="1">
        <f t="shared" si="48"/>
        <v>0</v>
      </c>
      <c r="L810" s="1" t="str">
        <f t="shared" si="49"/>
        <v>non smoker</v>
      </c>
      <c r="M810" s="5" t="s">
        <v>72</v>
      </c>
      <c r="N810" s="7" t="s">
        <v>62</v>
      </c>
      <c r="O810" s="6" t="str">
        <f t="shared" si="50"/>
        <v>Very High Income</v>
      </c>
      <c r="P810" s="1" t="str">
        <f t="shared" si="51"/>
        <v>Young Adults</v>
      </c>
    </row>
    <row r="811" spans="1:16" s="1" customFormat="1" x14ac:dyDescent="0.3">
      <c r="A811" s="1">
        <v>810</v>
      </c>
      <c r="B811" t="s">
        <v>12</v>
      </c>
      <c r="C811" s="1">
        <v>34</v>
      </c>
      <c r="D811" s="5" t="s">
        <v>16</v>
      </c>
      <c r="E811" s="5" t="s">
        <v>17</v>
      </c>
      <c r="F811" s="5" t="s">
        <v>9</v>
      </c>
      <c r="G811" t="s">
        <v>36</v>
      </c>
      <c r="H811" t="s">
        <v>11</v>
      </c>
      <c r="I811" s="1">
        <v>0</v>
      </c>
      <c r="J811" s="1">
        <v>0</v>
      </c>
      <c r="K811" s="1">
        <f t="shared" si="48"/>
        <v>0</v>
      </c>
      <c r="L811" s="1" t="str">
        <f t="shared" si="49"/>
        <v>non smoker</v>
      </c>
      <c r="M811" s="5" t="s">
        <v>72</v>
      </c>
      <c r="N811" s="7" t="s">
        <v>62</v>
      </c>
      <c r="O811" s="6" t="str">
        <f t="shared" si="50"/>
        <v>Very High Income</v>
      </c>
      <c r="P811" s="1" t="str">
        <f t="shared" si="51"/>
        <v>Young Adults</v>
      </c>
    </row>
    <row r="812" spans="1:16" s="1" customFormat="1" x14ac:dyDescent="0.3">
      <c r="A812" s="1">
        <v>811</v>
      </c>
      <c r="B812" t="s">
        <v>6</v>
      </c>
      <c r="C812" s="1">
        <v>58</v>
      </c>
      <c r="D812" s="5" t="s">
        <v>13</v>
      </c>
      <c r="E812" s="5" t="s">
        <v>17</v>
      </c>
      <c r="F812" s="5" t="s">
        <v>9</v>
      </c>
      <c r="G812" t="s">
        <v>36</v>
      </c>
      <c r="H812" t="s">
        <v>11</v>
      </c>
      <c r="I812" s="1">
        <v>0</v>
      </c>
      <c r="J812" s="1">
        <v>0</v>
      </c>
      <c r="K812" s="1">
        <f t="shared" si="48"/>
        <v>0</v>
      </c>
      <c r="L812" s="1" t="str">
        <f t="shared" si="49"/>
        <v>non smoker</v>
      </c>
      <c r="M812" s="5" t="s">
        <v>72</v>
      </c>
      <c r="N812" s="7">
        <v>28600</v>
      </c>
      <c r="O812" s="6" t="str">
        <f t="shared" si="50"/>
        <v>High Income</v>
      </c>
      <c r="P812" s="1" t="str">
        <f t="shared" si="51"/>
        <v>Middle Age</v>
      </c>
    </row>
    <row r="813" spans="1:16" s="1" customFormat="1" x14ac:dyDescent="0.3">
      <c r="A813" s="1">
        <v>812</v>
      </c>
      <c r="B813" t="s">
        <v>6</v>
      </c>
      <c r="C813" s="1">
        <v>44</v>
      </c>
      <c r="D813" s="5" t="s">
        <v>16</v>
      </c>
      <c r="E813" s="5" t="s">
        <v>19</v>
      </c>
      <c r="F813" s="5" t="s">
        <v>9</v>
      </c>
      <c r="G813" t="s">
        <v>36</v>
      </c>
      <c r="H813" t="s">
        <v>11</v>
      </c>
      <c r="I813" s="1">
        <v>0</v>
      </c>
      <c r="J813" s="1">
        <v>0</v>
      </c>
      <c r="K813" s="1">
        <f t="shared" si="48"/>
        <v>0</v>
      </c>
      <c r="L813" s="1" t="str">
        <f t="shared" si="49"/>
        <v>non smoker</v>
      </c>
      <c r="M813" s="5" t="s">
        <v>72</v>
      </c>
      <c r="N813" s="7" t="s">
        <v>63</v>
      </c>
      <c r="O813" s="6" t="str">
        <f t="shared" si="50"/>
        <v>Very High Income</v>
      </c>
      <c r="P813" s="1" t="str">
        <f t="shared" si="51"/>
        <v>Middle Age</v>
      </c>
    </row>
    <row r="814" spans="1:16" s="1" customFormat="1" x14ac:dyDescent="0.3">
      <c r="A814" s="1">
        <v>813</v>
      </c>
      <c r="B814" t="s">
        <v>6</v>
      </c>
      <c r="C814" s="1">
        <v>64</v>
      </c>
      <c r="D814" s="5" t="s">
        <v>16</v>
      </c>
      <c r="E814" s="5" t="s">
        <v>8</v>
      </c>
      <c r="F814" s="5" t="s">
        <v>9</v>
      </c>
      <c r="G814" t="s">
        <v>36</v>
      </c>
      <c r="H814" t="s">
        <v>14</v>
      </c>
      <c r="I814" s="1">
        <v>0</v>
      </c>
      <c r="J814" s="1">
        <v>0</v>
      </c>
      <c r="K814" s="1">
        <f t="shared" si="48"/>
        <v>0</v>
      </c>
      <c r="L814" s="1" t="str">
        <f t="shared" si="49"/>
        <v>non smoker</v>
      </c>
      <c r="M814" s="5" t="s">
        <v>15</v>
      </c>
      <c r="N814" s="7" t="s">
        <v>23</v>
      </c>
      <c r="O814" s="6" t="str">
        <f t="shared" si="50"/>
        <v>Not Provided</v>
      </c>
      <c r="P814" s="1" t="str">
        <f t="shared" si="51"/>
        <v>Old Age</v>
      </c>
    </row>
    <row r="815" spans="1:16" s="1" customFormat="1" x14ac:dyDescent="0.3">
      <c r="A815" s="1">
        <v>814</v>
      </c>
      <c r="B815" t="s">
        <v>12</v>
      </c>
      <c r="C815" s="1">
        <v>34</v>
      </c>
      <c r="D815" s="5" t="s">
        <v>16</v>
      </c>
      <c r="E815" s="5" t="s">
        <v>20</v>
      </c>
      <c r="F815" s="5" t="s">
        <v>18</v>
      </c>
      <c r="G815" t="s">
        <v>36</v>
      </c>
      <c r="H815" t="s">
        <v>11</v>
      </c>
      <c r="I815" s="1">
        <v>0</v>
      </c>
      <c r="J815" s="1">
        <v>0</v>
      </c>
      <c r="K815" s="1">
        <f t="shared" si="48"/>
        <v>0</v>
      </c>
      <c r="L815" s="1" t="str">
        <f t="shared" si="49"/>
        <v>non smoker</v>
      </c>
      <c r="M815" s="5" t="s">
        <v>72</v>
      </c>
      <c r="N815" s="7">
        <v>5200</v>
      </c>
      <c r="O815" s="6" t="str">
        <f t="shared" si="50"/>
        <v>Low Income</v>
      </c>
      <c r="P815" s="1" t="str">
        <f t="shared" si="51"/>
        <v>Young Adults</v>
      </c>
    </row>
    <row r="816" spans="1:16" s="1" customFormat="1" x14ac:dyDescent="0.3">
      <c r="A816" s="1">
        <v>815</v>
      </c>
      <c r="B816" t="s">
        <v>6</v>
      </c>
      <c r="C816" s="1">
        <v>32</v>
      </c>
      <c r="D816" s="5" t="s">
        <v>13</v>
      </c>
      <c r="E816" s="5" t="s">
        <v>20</v>
      </c>
      <c r="F816" s="5" t="s">
        <v>18</v>
      </c>
      <c r="G816" t="s">
        <v>36</v>
      </c>
      <c r="H816" t="s">
        <v>11</v>
      </c>
      <c r="I816" s="1">
        <v>0</v>
      </c>
      <c r="J816" s="1">
        <v>0</v>
      </c>
      <c r="K816" s="1">
        <f t="shared" si="48"/>
        <v>0</v>
      </c>
      <c r="L816" s="1" t="str">
        <f t="shared" si="49"/>
        <v>non smoker</v>
      </c>
      <c r="M816" s="5" t="s">
        <v>72</v>
      </c>
      <c r="N816" s="7" t="s">
        <v>23</v>
      </c>
      <c r="O816" s="6" t="str">
        <f t="shared" si="50"/>
        <v>Not Provided</v>
      </c>
      <c r="P816" s="1" t="str">
        <f t="shared" si="51"/>
        <v>Young Adults</v>
      </c>
    </row>
    <row r="817" spans="1:16" s="1" customFormat="1" x14ac:dyDescent="0.3">
      <c r="A817" s="1">
        <v>816</v>
      </c>
      <c r="B817" t="s">
        <v>6</v>
      </c>
      <c r="C817" s="1">
        <v>38</v>
      </c>
      <c r="D817" s="5" t="s">
        <v>16</v>
      </c>
      <c r="E817" s="5" t="s">
        <v>17</v>
      </c>
      <c r="F817" s="5" t="s">
        <v>9</v>
      </c>
      <c r="G817" t="s">
        <v>36</v>
      </c>
      <c r="H817" t="s">
        <v>11</v>
      </c>
      <c r="I817" s="1">
        <v>0</v>
      </c>
      <c r="J817" s="1">
        <v>0</v>
      </c>
      <c r="K817" s="1">
        <f t="shared" si="48"/>
        <v>0</v>
      </c>
      <c r="L817" s="1" t="str">
        <f t="shared" si="49"/>
        <v>non smoker</v>
      </c>
      <c r="M817" s="5" t="s">
        <v>72</v>
      </c>
      <c r="N817" s="7" t="s">
        <v>63</v>
      </c>
      <c r="O817" s="6" t="str">
        <f t="shared" si="50"/>
        <v>Very High Income</v>
      </c>
      <c r="P817" s="1" t="str">
        <f t="shared" si="51"/>
        <v>Middle Age</v>
      </c>
    </row>
    <row r="818" spans="1:16" s="1" customFormat="1" x14ac:dyDescent="0.3">
      <c r="A818" s="1">
        <v>817</v>
      </c>
      <c r="B818" t="s">
        <v>6</v>
      </c>
      <c r="C818" s="1">
        <v>28</v>
      </c>
      <c r="D818" s="5" t="s">
        <v>13</v>
      </c>
      <c r="E818" s="5" t="s">
        <v>20</v>
      </c>
      <c r="F818" s="5" t="s">
        <v>9</v>
      </c>
      <c r="G818" t="s">
        <v>36</v>
      </c>
      <c r="H818" t="s">
        <v>11</v>
      </c>
      <c r="I818" s="1">
        <v>0</v>
      </c>
      <c r="J818" s="1">
        <v>0</v>
      </c>
      <c r="K818" s="1">
        <f t="shared" si="48"/>
        <v>0</v>
      </c>
      <c r="L818" s="1" t="str">
        <f t="shared" si="49"/>
        <v>non smoker</v>
      </c>
      <c r="M818" s="5" t="s">
        <v>72</v>
      </c>
      <c r="N818" s="7">
        <v>28600</v>
      </c>
      <c r="O818" s="6" t="str">
        <f t="shared" si="50"/>
        <v>High Income</v>
      </c>
      <c r="P818" s="1" t="str">
        <f t="shared" si="51"/>
        <v>Young Adults</v>
      </c>
    </row>
    <row r="819" spans="1:16" s="1" customFormat="1" x14ac:dyDescent="0.3">
      <c r="A819" s="1">
        <v>818</v>
      </c>
      <c r="B819" t="s">
        <v>6</v>
      </c>
      <c r="C819" s="1">
        <v>42</v>
      </c>
      <c r="D819" s="5" t="s">
        <v>16</v>
      </c>
      <c r="E819" s="5" t="s">
        <v>20</v>
      </c>
      <c r="F819" s="5" t="s">
        <v>18</v>
      </c>
      <c r="G819" t="s">
        <v>36</v>
      </c>
      <c r="H819" t="s">
        <v>11</v>
      </c>
      <c r="I819" s="1">
        <v>0</v>
      </c>
      <c r="J819" s="1">
        <v>0</v>
      </c>
      <c r="K819" s="1">
        <f t="shared" si="48"/>
        <v>0</v>
      </c>
      <c r="L819" s="1" t="str">
        <f t="shared" si="49"/>
        <v>non smoker</v>
      </c>
      <c r="M819" s="5" t="s">
        <v>72</v>
      </c>
      <c r="N819" s="7">
        <v>20800</v>
      </c>
      <c r="O819" s="6" t="str">
        <f t="shared" si="50"/>
        <v>High Income</v>
      </c>
      <c r="P819" s="1" t="str">
        <f t="shared" si="51"/>
        <v>Middle Age</v>
      </c>
    </row>
    <row r="820" spans="1:16" s="1" customFormat="1" x14ac:dyDescent="0.3">
      <c r="A820" s="1">
        <v>819</v>
      </c>
      <c r="B820" t="s">
        <v>12</v>
      </c>
      <c r="C820" s="1">
        <v>34</v>
      </c>
      <c r="D820" s="5" t="s">
        <v>13</v>
      </c>
      <c r="E820" s="5" t="s">
        <v>17</v>
      </c>
      <c r="F820" s="5" t="s">
        <v>32</v>
      </c>
      <c r="G820" t="s">
        <v>36</v>
      </c>
      <c r="H820" t="s">
        <v>11</v>
      </c>
      <c r="I820" s="1">
        <v>0</v>
      </c>
      <c r="J820" s="1">
        <v>0</v>
      </c>
      <c r="K820" s="1">
        <f t="shared" si="48"/>
        <v>0</v>
      </c>
      <c r="L820" s="1" t="str">
        <f t="shared" si="49"/>
        <v>non smoker</v>
      </c>
      <c r="M820" s="5" t="s">
        <v>72</v>
      </c>
      <c r="N820" s="7">
        <v>20800</v>
      </c>
      <c r="O820" s="6" t="str">
        <f t="shared" si="50"/>
        <v>High Income</v>
      </c>
      <c r="P820" s="1" t="str">
        <f t="shared" si="51"/>
        <v>Young Adults</v>
      </c>
    </row>
    <row r="821" spans="1:16" s="1" customFormat="1" x14ac:dyDescent="0.3">
      <c r="A821" s="1">
        <v>820</v>
      </c>
      <c r="B821" t="s">
        <v>6</v>
      </c>
      <c r="C821" s="1">
        <v>23</v>
      </c>
      <c r="D821" s="5" t="s">
        <v>13</v>
      </c>
      <c r="E821" s="5" t="s">
        <v>29</v>
      </c>
      <c r="F821" s="5" t="s">
        <v>18</v>
      </c>
      <c r="G821" t="s">
        <v>36</v>
      </c>
      <c r="H821" t="s">
        <v>14</v>
      </c>
      <c r="I821" s="1">
        <v>15</v>
      </c>
      <c r="J821" s="1">
        <v>5</v>
      </c>
      <c r="K821" s="1">
        <f t="shared" si="48"/>
        <v>20</v>
      </c>
      <c r="L821" s="1" t="str">
        <f t="shared" si="49"/>
        <v>moderate smoker</v>
      </c>
      <c r="M821" s="5" t="s">
        <v>74</v>
      </c>
      <c r="N821" s="7">
        <v>5200</v>
      </c>
      <c r="O821" s="6" t="str">
        <f t="shared" si="50"/>
        <v>Low Income</v>
      </c>
      <c r="P821" s="1" t="str">
        <f t="shared" si="51"/>
        <v>Young Adults</v>
      </c>
    </row>
    <row r="822" spans="1:16" s="1" customFormat="1" x14ac:dyDescent="0.3">
      <c r="A822" s="1">
        <v>821</v>
      </c>
      <c r="B822" t="s">
        <v>6</v>
      </c>
      <c r="C822" s="1">
        <v>55</v>
      </c>
      <c r="D822" s="5" t="s">
        <v>27</v>
      </c>
      <c r="E822" s="5" t="s">
        <v>17</v>
      </c>
      <c r="F822" s="5" t="s">
        <v>9</v>
      </c>
      <c r="G822" t="s">
        <v>36</v>
      </c>
      <c r="H822" t="s">
        <v>11</v>
      </c>
      <c r="I822" s="1">
        <v>0</v>
      </c>
      <c r="J822" s="1">
        <v>0</v>
      </c>
      <c r="K822" s="1">
        <f t="shared" si="48"/>
        <v>0</v>
      </c>
      <c r="L822" s="1" t="str">
        <f t="shared" si="49"/>
        <v>non smoker</v>
      </c>
      <c r="M822" s="5" t="s">
        <v>72</v>
      </c>
      <c r="N822" s="7">
        <v>15600</v>
      </c>
      <c r="O822" s="6" t="str">
        <f t="shared" si="50"/>
        <v>Middle Income</v>
      </c>
      <c r="P822" s="1" t="str">
        <f t="shared" si="51"/>
        <v>Middle Age</v>
      </c>
    </row>
    <row r="823" spans="1:16" s="1" customFormat="1" x14ac:dyDescent="0.3">
      <c r="A823" s="1">
        <v>822</v>
      </c>
      <c r="B823" t="s">
        <v>6</v>
      </c>
      <c r="C823" s="1">
        <v>65</v>
      </c>
      <c r="D823" s="5" t="s">
        <v>16</v>
      </c>
      <c r="E823" s="5" t="s">
        <v>24</v>
      </c>
      <c r="F823" s="5" t="s">
        <v>18</v>
      </c>
      <c r="G823" t="s">
        <v>36</v>
      </c>
      <c r="H823" t="s">
        <v>11</v>
      </c>
      <c r="I823" s="1">
        <v>0</v>
      </c>
      <c r="J823" s="1">
        <v>0</v>
      </c>
      <c r="K823" s="1">
        <f t="shared" si="48"/>
        <v>0</v>
      </c>
      <c r="L823" s="1" t="str">
        <f t="shared" si="49"/>
        <v>non smoker</v>
      </c>
      <c r="M823" s="5" t="s">
        <v>72</v>
      </c>
      <c r="N823" s="7">
        <v>5200</v>
      </c>
      <c r="O823" s="6" t="str">
        <f t="shared" si="50"/>
        <v>Low Income</v>
      </c>
      <c r="P823" s="1" t="str">
        <f t="shared" si="51"/>
        <v>Old Age</v>
      </c>
    </row>
    <row r="824" spans="1:16" s="1" customFormat="1" x14ac:dyDescent="0.3">
      <c r="A824" s="1">
        <v>823</v>
      </c>
      <c r="B824" t="s">
        <v>12</v>
      </c>
      <c r="C824" s="1">
        <v>62</v>
      </c>
      <c r="D824" s="5" t="s">
        <v>16</v>
      </c>
      <c r="E824" s="5" t="s">
        <v>19</v>
      </c>
      <c r="F824" s="5" t="s">
        <v>18</v>
      </c>
      <c r="G824" t="s">
        <v>36</v>
      </c>
      <c r="H824" t="s">
        <v>11</v>
      </c>
      <c r="I824" s="1">
        <v>0</v>
      </c>
      <c r="J824" s="1">
        <v>0</v>
      </c>
      <c r="K824" s="1">
        <f t="shared" si="48"/>
        <v>0</v>
      </c>
      <c r="L824" s="1" t="str">
        <f t="shared" si="49"/>
        <v>non smoker</v>
      </c>
      <c r="M824" s="5" t="s">
        <v>72</v>
      </c>
      <c r="N824" s="7">
        <v>2600</v>
      </c>
      <c r="O824" s="6" t="str">
        <f t="shared" si="50"/>
        <v>Low Income</v>
      </c>
      <c r="P824" s="1" t="str">
        <f t="shared" si="51"/>
        <v>Old Age</v>
      </c>
    </row>
    <row r="825" spans="1:16" s="1" customFormat="1" x14ac:dyDescent="0.3">
      <c r="A825" s="1">
        <v>824</v>
      </c>
      <c r="B825" t="s">
        <v>12</v>
      </c>
      <c r="C825" s="1">
        <v>66</v>
      </c>
      <c r="D825" s="5" t="s">
        <v>16</v>
      </c>
      <c r="E825" s="5" t="s">
        <v>28</v>
      </c>
      <c r="F825" s="5" t="s">
        <v>18</v>
      </c>
      <c r="G825" t="s">
        <v>36</v>
      </c>
      <c r="H825" t="s">
        <v>11</v>
      </c>
      <c r="I825" s="1">
        <v>0</v>
      </c>
      <c r="J825" s="1">
        <v>0</v>
      </c>
      <c r="K825" s="1">
        <f t="shared" si="48"/>
        <v>0</v>
      </c>
      <c r="L825" s="1" t="str">
        <f t="shared" si="49"/>
        <v>non smoker</v>
      </c>
      <c r="M825" s="5" t="s">
        <v>72</v>
      </c>
      <c r="N825" s="7">
        <v>15600</v>
      </c>
      <c r="O825" s="6" t="str">
        <f t="shared" si="50"/>
        <v>Middle Income</v>
      </c>
      <c r="P825" s="1" t="str">
        <f t="shared" si="51"/>
        <v>Old Age</v>
      </c>
    </row>
    <row r="826" spans="1:16" s="1" customFormat="1" x14ac:dyDescent="0.3">
      <c r="A826" s="1">
        <v>825</v>
      </c>
      <c r="B826" t="s">
        <v>12</v>
      </c>
      <c r="C826" s="1">
        <v>73</v>
      </c>
      <c r="D826" s="5" t="s">
        <v>16</v>
      </c>
      <c r="E826" s="5" t="s">
        <v>8</v>
      </c>
      <c r="F826" s="5" t="s">
        <v>18</v>
      </c>
      <c r="G826" t="s">
        <v>36</v>
      </c>
      <c r="H826" t="s">
        <v>11</v>
      </c>
      <c r="I826" s="1">
        <v>0</v>
      </c>
      <c r="J826" s="1">
        <v>0</v>
      </c>
      <c r="K826" s="1">
        <f t="shared" si="48"/>
        <v>0</v>
      </c>
      <c r="L826" s="1" t="str">
        <f t="shared" si="49"/>
        <v>non smoker</v>
      </c>
      <c r="M826" s="5" t="s">
        <v>72</v>
      </c>
      <c r="N826" s="7" t="s">
        <v>62</v>
      </c>
      <c r="O826" s="6" t="str">
        <f t="shared" si="50"/>
        <v>Very High Income</v>
      </c>
      <c r="P826" s="1" t="str">
        <f t="shared" si="51"/>
        <v>Old Age</v>
      </c>
    </row>
    <row r="827" spans="1:16" s="1" customFormat="1" x14ac:dyDescent="0.3">
      <c r="A827" s="1">
        <v>826</v>
      </c>
      <c r="B827" t="s">
        <v>6</v>
      </c>
      <c r="C827" s="1">
        <v>34</v>
      </c>
      <c r="D827" s="5" t="s">
        <v>13</v>
      </c>
      <c r="E827" s="5" t="s">
        <v>24</v>
      </c>
      <c r="F827" s="5" t="s">
        <v>18</v>
      </c>
      <c r="G827" t="s">
        <v>36</v>
      </c>
      <c r="H827" t="s">
        <v>11</v>
      </c>
      <c r="I827" s="1">
        <v>0</v>
      </c>
      <c r="J827" s="1">
        <v>0</v>
      </c>
      <c r="K827" s="1">
        <f t="shared" si="48"/>
        <v>0</v>
      </c>
      <c r="L827" s="1" t="str">
        <f t="shared" si="49"/>
        <v>non smoker</v>
      </c>
      <c r="M827" s="5" t="s">
        <v>72</v>
      </c>
      <c r="N827" s="7">
        <v>20800</v>
      </c>
      <c r="O827" s="6" t="str">
        <f t="shared" si="50"/>
        <v>High Income</v>
      </c>
      <c r="P827" s="1" t="str">
        <f t="shared" si="51"/>
        <v>Young Adults</v>
      </c>
    </row>
    <row r="828" spans="1:16" s="1" customFormat="1" x14ac:dyDescent="0.3">
      <c r="A828" s="1">
        <v>827</v>
      </c>
      <c r="B828" t="s">
        <v>12</v>
      </c>
      <c r="C828" s="1">
        <v>33</v>
      </c>
      <c r="D828" s="5" t="s">
        <v>16</v>
      </c>
      <c r="E828" s="5" t="s">
        <v>17</v>
      </c>
      <c r="F828" s="5" t="s">
        <v>18</v>
      </c>
      <c r="G828" t="s">
        <v>36</v>
      </c>
      <c r="H828" t="s">
        <v>11</v>
      </c>
      <c r="I828" s="1">
        <v>0</v>
      </c>
      <c r="J828" s="1">
        <v>0</v>
      </c>
      <c r="K828" s="1">
        <f t="shared" si="48"/>
        <v>0</v>
      </c>
      <c r="L828" s="1" t="str">
        <f t="shared" si="49"/>
        <v>non smoker</v>
      </c>
      <c r="M828" s="5" t="s">
        <v>72</v>
      </c>
      <c r="N828" s="7">
        <v>2600</v>
      </c>
      <c r="O828" s="6" t="str">
        <f t="shared" si="50"/>
        <v>Low Income</v>
      </c>
      <c r="P828" s="1" t="str">
        <f t="shared" si="51"/>
        <v>Young Adults</v>
      </c>
    </row>
    <row r="829" spans="1:16" s="1" customFormat="1" x14ac:dyDescent="0.3">
      <c r="A829" s="1">
        <v>828</v>
      </c>
      <c r="B829" t="s">
        <v>6</v>
      </c>
      <c r="C829" s="1">
        <v>76</v>
      </c>
      <c r="D829" s="5" t="s">
        <v>22</v>
      </c>
      <c r="E829" s="5" t="s">
        <v>8</v>
      </c>
      <c r="F829" s="5" t="s">
        <v>18</v>
      </c>
      <c r="G829" t="s">
        <v>36</v>
      </c>
      <c r="H829" t="s">
        <v>11</v>
      </c>
      <c r="I829" s="1">
        <v>0</v>
      </c>
      <c r="J829" s="1">
        <v>0</v>
      </c>
      <c r="K829" s="1">
        <f t="shared" si="48"/>
        <v>0</v>
      </c>
      <c r="L829" s="1" t="str">
        <f t="shared" si="49"/>
        <v>non smoker</v>
      </c>
      <c r="M829" s="5" t="s">
        <v>72</v>
      </c>
      <c r="N829" s="7">
        <v>5200</v>
      </c>
      <c r="O829" s="6" t="str">
        <f t="shared" si="50"/>
        <v>Low Income</v>
      </c>
      <c r="P829" s="1" t="str">
        <f t="shared" si="51"/>
        <v>Old Age</v>
      </c>
    </row>
    <row r="830" spans="1:16" s="1" customFormat="1" x14ac:dyDescent="0.3">
      <c r="A830" s="1">
        <v>829</v>
      </c>
      <c r="B830" t="s">
        <v>12</v>
      </c>
      <c r="C830" s="1">
        <v>55</v>
      </c>
      <c r="D830" s="5" t="s">
        <v>16</v>
      </c>
      <c r="E830" s="5" t="s">
        <v>8</v>
      </c>
      <c r="F830" s="5" t="s">
        <v>18</v>
      </c>
      <c r="G830" t="s">
        <v>36</v>
      </c>
      <c r="H830" t="s">
        <v>14</v>
      </c>
      <c r="I830" s="1">
        <v>1</v>
      </c>
      <c r="J830" s="1">
        <v>0</v>
      </c>
      <c r="K830" s="1">
        <f t="shared" si="48"/>
        <v>1</v>
      </c>
      <c r="L830" s="1" t="str">
        <f t="shared" si="49"/>
        <v>occasional smoker</v>
      </c>
      <c r="M830" s="5" t="s">
        <v>15</v>
      </c>
      <c r="N830" s="7">
        <v>2600</v>
      </c>
      <c r="O830" s="6" t="str">
        <f t="shared" si="50"/>
        <v>Low Income</v>
      </c>
      <c r="P830" s="1" t="str">
        <f t="shared" si="51"/>
        <v>Middle Age</v>
      </c>
    </row>
    <row r="831" spans="1:16" s="1" customFormat="1" x14ac:dyDescent="0.3">
      <c r="A831" s="1">
        <v>830</v>
      </c>
      <c r="B831" t="s">
        <v>12</v>
      </c>
      <c r="C831" s="1">
        <v>39</v>
      </c>
      <c r="D831" s="5" t="s">
        <v>16</v>
      </c>
      <c r="E831" s="5" t="s">
        <v>17</v>
      </c>
      <c r="F831" s="5" t="s">
        <v>18</v>
      </c>
      <c r="G831" t="s">
        <v>36</v>
      </c>
      <c r="H831" t="s">
        <v>11</v>
      </c>
      <c r="I831" s="1">
        <v>0</v>
      </c>
      <c r="J831" s="1">
        <v>0</v>
      </c>
      <c r="K831" s="1">
        <f t="shared" si="48"/>
        <v>0</v>
      </c>
      <c r="L831" s="1" t="str">
        <f t="shared" si="49"/>
        <v>non smoker</v>
      </c>
      <c r="M831" s="5" t="s">
        <v>72</v>
      </c>
      <c r="N831" s="7" t="s">
        <v>62</v>
      </c>
      <c r="O831" s="6" t="str">
        <f t="shared" si="50"/>
        <v>Very High Income</v>
      </c>
      <c r="P831" s="1" t="str">
        <f t="shared" si="51"/>
        <v>Middle Age</v>
      </c>
    </row>
    <row r="832" spans="1:16" s="1" customFormat="1" x14ac:dyDescent="0.3">
      <c r="A832" s="1">
        <v>831</v>
      </c>
      <c r="B832" t="s">
        <v>12</v>
      </c>
      <c r="C832" s="1">
        <v>26</v>
      </c>
      <c r="D832" s="5" t="s">
        <v>13</v>
      </c>
      <c r="E832" s="5" t="s">
        <v>17</v>
      </c>
      <c r="F832" s="5" t="s">
        <v>9</v>
      </c>
      <c r="G832" t="s">
        <v>36</v>
      </c>
      <c r="H832" t="s">
        <v>11</v>
      </c>
      <c r="I832" s="1">
        <v>0</v>
      </c>
      <c r="J832" s="1">
        <v>0</v>
      </c>
      <c r="K832" s="1">
        <f t="shared" si="48"/>
        <v>0</v>
      </c>
      <c r="L832" s="1" t="str">
        <f t="shared" si="49"/>
        <v>non smoker</v>
      </c>
      <c r="M832" s="5" t="s">
        <v>72</v>
      </c>
      <c r="N832" s="7">
        <v>15600</v>
      </c>
      <c r="O832" s="6" t="str">
        <f t="shared" si="50"/>
        <v>Middle Income</v>
      </c>
      <c r="P832" s="1" t="str">
        <f t="shared" si="51"/>
        <v>Young Adults</v>
      </c>
    </row>
    <row r="833" spans="1:16" s="1" customFormat="1" x14ac:dyDescent="0.3">
      <c r="A833" s="1">
        <v>832</v>
      </c>
      <c r="B833" t="s">
        <v>6</v>
      </c>
      <c r="C833" s="1">
        <v>61</v>
      </c>
      <c r="D833" s="5" t="s">
        <v>16</v>
      </c>
      <c r="E833" s="5" t="s">
        <v>19</v>
      </c>
      <c r="F833" s="5" t="s">
        <v>18</v>
      </c>
      <c r="G833" t="s">
        <v>36</v>
      </c>
      <c r="H833" t="s">
        <v>14</v>
      </c>
      <c r="I833" s="1">
        <v>25</v>
      </c>
      <c r="J833" s="1">
        <v>25</v>
      </c>
      <c r="K833" s="1">
        <f t="shared" si="48"/>
        <v>50</v>
      </c>
      <c r="L833" s="1" t="str">
        <f t="shared" si="49"/>
        <v>moderate smoker</v>
      </c>
      <c r="M833" s="5" t="s">
        <v>15</v>
      </c>
      <c r="N833" s="7">
        <v>15600</v>
      </c>
      <c r="O833" s="6" t="str">
        <f t="shared" si="50"/>
        <v>Middle Income</v>
      </c>
      <c r="P833" s="1" t="str">
        <f t="shared" si="51"/>
        <v>Old Age</v>
      </c>
    </row>
    <row r="834" spans="1:16" s="1" customFormat="1" x14ac:dyDescent="0.3">
      <c r="A834" s="1">
        <v>833</v>
      </c>
      <c r="B834" t="s">
        <v>12</v>
      </c>
      <c r="C834" s="1">
        <v>78</v>
      </c>
      <c r="D834" s="5" t="s">
        <v>16</v>
      </c>
      <c r="E834" s="5" t="s">
        <v>24</v>
      </c>
      <c r="F834" s="5" t="s">
        <v>18</v>
      </c>
      <c r="G834" t="s">
        <v>36</v>
      </c>
      <c r="H834" t="s">
        <v>11</v>
      </c>
      <c r="I834" s="1">
        <v>0</v>
      </c>
      <c r="J834" s="1">
        <v>0</v>
      </c>
      <c r="K834" s="1">
        <f t="shared" ref="K834:K897" si="52">SUM(I834,J834)</f>
        <v>0</v>
      </c>
      <c r="L834" s="1" t="str">
        <f t="shared" ref="L834:L897" si="53">IF(I834=0,"non smoker",IF(I834&lt;5,"occasional smoker",IF(I834&lt;=10,"light smoker",IF(I834&lt;=50,"moderate smoker",IF(I834&gt;50,"heavy smoker")))))</f>
        <v>non smoker</v>
      </c>
      <c r="M834" s="5" t="s">
        <v>72</v>
      </c>
      <c r="N834" s="7">
        <v>2600</v>
      </c>
      <c r="O834" s="6" t="str">
        <f t="shared" ref="O834:O897" si="54">_xlfn.SWITCH(TRUE,
    N834 &lt;= 5200, "Low Income",
    N834 &lt;= 15600, "Middle Income",
    N834 &lt;= 28600, "High Income",
    N834 = "Under", "Very Low Income",
    OR(N834 = "Refused", N834 = "Unknown"), "Not Provided",
    TRUE, "Very High Income"
)</f>
        <v>Low Income</v>
      </c>
      <c r="P834" s="1" t="str">
        <f t="shared" ref="P834:P897" si="55">IF(C834&lt;=35,"Young Adults",IF(C834&lt;=60,"Middle Age",IF(C834&gt;60,"Old Age","0")))</f>
        <v>Old Age</v>
      </c>
    </row>
    <row r="835" spans="1:16" s="1" customFormat="1" x14ac:dyDescent="0.3">
      <c r="A835" s="1">
        <v>834</v>
      </c>
      <c r="B835" t="s">
        <v>6</v>
      </c>
      <c r="C835" s="1">
        <v>42</v>
      </c>
      <c r="D835" s="5" t="s">
        <v>16</v>
      </c>
      <c r="E835" s="5" t="s">
        <v>17</v>
      </c>
      <c r="F835" s="5" t="s">
        <v>18</v>
      </c>
      <c r="G835" t="s">
        <v>36</v>
      </c>
      <c r="H835" t="s">
        <v>11</v>
      </c>
      <c r="I835" s="1">
        <v>0</v>
      </c>
      <c r="J835" s="1">
        <v>0</v>
      </c>
      <c r="K835" s="1">
        <f t="shared" si="52"/>
        <v>0</v>
      </c>
      <c r="L835" s="1" t="str">
        <f t="shared" si="53"/>
        <v>non smoker</v>
      </c>
      <c r="M835" s="5" t="s">
        <v>72</v>
      </c>
      <c r="N835" s="7" t="s">
        <v>63</v>
      </c>
      <c r="O835" s="6" t="str">
        <f t="shared" si="54"/>
        <v>Very High Income</v>
      </c>
      <c r="P835" s="1" t="str">
        <f t="shared" si="55"/>
        <v>Middle Age</v>
      </c>
    </row>
    <row r="836" spans="1:16" s="1" customFormat="1" x14ac:dyDescent="0.3">
      <c r="A836" s="1">
        <v>835</v>
      </c>
      <c r="B836" t="s">
        <v>12</v>
      </c>
      <c r="C836" s="1">
        <v>72</v>
      </c>
      <c r="D836" s="5" t="s">
        <v>16</v>
      </c>
      <c r="E836" s="5" t="s">
        <v>8</v>
      </c>
      <c r="F836" s="5" t="s">
        <v>18</v>
      </c>
      <c r="G836" t="s">
        <v>36</v>
      </c>
      <c r="H836" t="s">
        <v>11</v>
      </c>
      <c r="I836" s="1">
        <v>0</v>
      </c>
      <c r="J836" s="1">
        <v>0</v>
      </c>
      <c r="K836" s="1">
        <f t="shared" si="52"/>
        <v>0</v>
      </c>
      <c r="L836" s="1" t="str">
        <f t="shared" si="53"/>
        <v>non smoker</v>
      </c>
      <c r="M836" s="5" t="s">
        <v>72</v>
      </c>
      <c r="N836" s="7">
        <v>2600</v>
      </c>
      <c r="O836" s="6" t="str">
        <f t="shared" si="54"/>
        <v>Low Income</v>
      </c>
      <c r="P836" s="1" t="str">
        <f t="shared" si="55"/>
        <v>Old Age</v>
      </c>
    </row>
    <row r="837" spans="1:16" s="1" customFormat="1" x14ac:dyDescent="0.3">
      <c r="A837" s="1">
        <v>836</v>
      </c>
      <c r="B837" t="s">
        <v>6</v>
      </c>
      <c r="C837" s="1">
        <v>62</v>
      </c>
      <c r="D837" s="5" t="s">
        <v>22</v>
      </c>
      <c r="E837" s="5" t="s">
        <v>8</v>
      </c>
      <c r="F837" s="5" t="s">
        <v>18</v>
      </c>
      <c r="G837" t="s">
        <v>36</v>
      </c>
      <c r="H837" t="s">
        <v>14</v>
      </c>
      <c r="I837" s="1">
        <v>30</v>
      </c>
      <c r="J837" s="1">
        <v>30</v>
      </c>
      <c r="K837" s="1">
        <f t="shared" si="52"/>
        <v>60</v>
      </c>
      <c r="L837" s="1" t="str">
        <f t="shared" si="53"/>
        <v>moderate smoker</v>
      </c>
      <c r="M837" s="5" t="s">
        <v>74</v>
      </c>
      <c r="N837" s="7">
        <v>20800</v>
      </c>
      <c r="O837" s="6" t="str">
        <f t="shared" si="54"/>
        <v>High Income</v>
      </c>
      <c r="P837" s="1" t="str">
        <f t="shared" si="55"/>
        <v>Old Age</v>
      </c>
    </row>
    <row r="838" spans="1:16" s="1" customFormat="1" x14ac:dyDescent="0.3">
      <c r="A838" s="1">
        <v>837</v>
      </c>
      <c r="B838" t="s">
        <v>12</v>
      </c>
      <c r="C838" s="1">
        <v>46</v>
      </c>
      <c r="D838" s="5" t="s">
        <v>16</v>
      </c>
      <c r="E838" s="5" t="s">
        <v>19</v>
      </c>
      <c r="F838" s="5" t="s">
        <v>9</v>
      </c>
      <c r="G838" t="s">
        <v>36</v>
      </c>
      <c r="H838" t="s">
        <v>14</v>
      </c>
      <c r="I838" s="1">
        <v>20</v>
      </c>
      <c r="J838" s="1">
        <v>20</v>
      </c>
      <c r="K838" s="1">
        <f t="shared" si="52"/>
        <v>40</v>
      </c>
      <c r="L838" s="1" t="str">
        <f t="shared" si="53"/>
        <v>moderate smoker</v>
      </c>
      <c r="M838" s="5" t="s">
        <v>15</v>
      </c>
      <c r="N838" s="7">
        <v>10400</v>
      </c>
      <c r="O838" s="6" t="str">
        <f t="shared" si="54"/>
        <v>Middle Income</v>
      </c>
      <c r="P838" s="1" t="str">
        <f t="shared" si="55"/>
        <v>Middle Age</v>
      </c>
    </row>
    <row r="839" spans="1:16" s="1" customFormat="1" x14ac:dyDescent="0.3">
      <c r="A839" s="1">
        <v>838</v>
      </c>
      <c r="B839" t="s">
        <v>6</v>
      </c>
      <c r="C839" s="1">
        <v>24</v>
      </c>
      <c r="D839" s="5" t="s">
        <v>13</v>
      </c>
      <c r="E839" s="5" t="s">
        <v>30</v>
      </c>
      <c r="F839" s="5" t="s">
        <v>9</v>
      </c>
      <c r="G839" t="s">
        <v>36</v>
      </c>
      <c r="H839" t="s">
        <v>11</v>
      </c>
      <c r="I839" s="1">
        <v>0</v>
      </c>
      <c r="J839" s="1">
        <v>0</v>
      </c>
      <c r="K839" s="1">
        <f t="shared" si="52"/>
        <v>0</v>
      </c>
      <c r="L839" s="1" t="str">
        <f t="shared" si="53"/>
        <v>non smoker</v>
      </c>
      <c r="M839" s="5" t="s">
        <v>72</v>
      </c>
      <c r="N839" s="7">
        <v>15600</v>
      </c>
      <c r="O839" s="6" t="str">
        <f t="shared" si="54"/>
        <v>Middle Income</v>
      </c>
      <c r="P839" s="1" t="str">
        <f t="shared" si="55"/>
        <v>Young Adults</v>
      </c>
    </row>
    <row r="840" spans="1:16" s="1" customFormat="1" x14ac:dyDescent="0.3">
      <c r="A840" s="1">
        <v>839</v>
      </c>
      <c r="B840" t="s">
        <v>6</v>
      </c>
      <c r="C840" s="1">
        <v>27</v>
      </c>
      <c r="D840" s="5" t="s">
        <v>13</v>
      </c>
      <c r="E840" s="5" t="s">
        <v>17</v>
      </c>
      <c r="F840" s="5" t="s">
        <v>9</v>
      </c>
      <c r="G840" t="s">
        <v>36</v>
      </c>
      <c r="H840" t="s">
        <v>14</v>
      </c>
      <c r="I840" s="1">
        <v>6</v>
      </c>
      <c r="J840" s="1">
        <v>4</v>
      </c>
      <c r="K840" s="1">
        <f t="shared" si="52"/>
        <v>10</v>
      </c>
      <c r="L840" s="1" t="str">
        <f t="shared" si="53"/>
        <v>light smoker</v>
      </c>
      <c r="M840" s="5" t="s">
        <v>74</v>
      </c>
      <c r="N840" s="7">
        <v>10400</v>
      </c>
      <c r="O840" s="6" t="str">
        <f t="shared" si="54"/>
        <v>Middle Income</v>
      </c>
      <c r="P840" s="1" t="str">
        <f t="shared" si="55"/>
        <v>Young Adults</v>
      </c>
    </row>
    <row r="841" spans="1:16" s="1" customFormat="1" x14ac:dyDescent="0.3">
      <c r="A841" s="1">
        <v>840</v>
      </c>
      <c r="B841" t="s">
        <v>12</v>
      </c>
      <c r="C841" s="1">
        <v>64</v>
      </c>
      <c r="D841" s="5" t="s">
        <v>16</v>
      </c>
      <c r="E841" s="5" t="s">
        <v>19</v>
      </c>
      <c r="F841" s="5" t="s">
        <v>9</v>
      </c>
      <c r="G841" t="s">
        <v>36</v>
      </c>
      <c r="H841" t="s">
        <v>11</v>
      </c>
      <c r="I841" s="1">
        <v>0</v>
      </c>
      <c r="J841" s="1">
        <v>0</v>
      </c>
      <c r="K841" s="1">
        <f t="shared" si="52"/>
        <v>0</v>
      </c>
      <c r="L841" s="1" t="str">
        <f t="shared" si="53"/>
        <v>non smoker</v>
      </c>
      <c r="M841" s="5" t="s">
        <v>72</v>
      </c>
      <c r="N841" s="7">
        <v>5200</v>
      </c>
      <c r="O841" s="6" t="str">
        <f t="shared" si="54"/>
        <v>Low Income</v>
      </c>
      <c r="P841" s="1" t="str">
        <f t="shared" si="55"/>
        <v>Old Age</v>
      </c>
    </row>
    <row r="842" spans="1:16" s="1" customFormat="1" x14ac:dyDescent="0.3">
      <c r="A842" s="1">
        <v>841</v>
      </c>
      <c r="B842" t="s">
        <v>6</v>
      </c>
      <c r="C842" s="1">
        <v>86</v>
      </c>
      <c r="D842" s="5" t="s">
        <v>16</v>
      </c>
      <c r="E842" s="5" t="s">
        <v>17</v>
      </c>
      <c r="F842" s="5" t="s">
        <v>18</v>
      </c>
      <c r="G842" t="s">
        <v>36</v>
      </c>
      <c r="H842" t="s">
        <v>11</v>
      </c>
      <c r="I842" s="1">
        <v>0</v>
      </c>
      <c r="J842" s="1">
        <v>0</v>
      </c>
      <c r="K842" s="1">
        <f t="shared" si="52"/>
        <v>0</v>
      </c>
      <c r="L842" s="1" t="str">
        <f t="shared" si="53"/>
        <v>non smoker</v>
      </c>
      <c r="M842" s="5" t="s">
        <v>72</v>
      </c>
      <c r="N842" s="7">
        <v>28600</v>
      </c>
      <c r="O842" s="6" t="str">
        <f t="shared" si="54"/>
        <v>High Income</v>
      </c>
      <c r="P842" s="1" t="str">
        <f t="shared" si="55"/>
        <v>Old Age</v>
      </c>
    </row>
    <row r="843" spans="1:16" s="1" customFormat="1" x14ac:dyDescent="0.3">
      <c r="A843" s="1">
        <v>842</v>
      </c>
      <c r="B843" t="s">
        <v>12</v>
      </c>
      <c r="C843" s="1">
        <v>46</v>
      </c>
      <c r="D843" s="5" t="s">
        <v>16</v>
      </c>
      <c r="E843" s="5" t="s">
        <v>17</v>
      </c>
      <c r="F843" s="5" t="s">
        <v>9</v>
      </c>
      <c r="G843" t="s">
        <v>36</v>
      </c>
      <c r="H843" t="s">
        <v>11</v>
      </c>
      <c r="I843" s="1">
        <v>0</v>
      </c>
      <c r="J843" s="1">
        <v>0</v>
      </c>
      <c r="K843" s="1">
        <f t="shared" si="52"/>
        <v>0</v>
      </c>
      <c r="L843" s="1" t="str">
        <f t="shared" si="53"/>
        <v>non smoker</v>
      </c>
      <c r="M843" s="5" t="s">
        <v>72</v>
      </c>
      <c r="N843" s="7">
        <v>20800</v>
      </c>
      <c r="O843" s="6" t="str">
        <f t="shared" si="54"/>
        <v>High Income</v>
      </c>
      <c r="P843" s="1" t="str">
        <f t="shared" si="55"/>
        <v>Middle Age</v>
      </c>
    </row>
    <row r="844" spans="1:16" s="1" customFormat="1" x14ac:dyDescent="0.3">
      <c r="A844" s="1">
        <v>843</v>
      </c>
      <c r="B844" t="s">
        <v>6</v>
      </c>
      <c r="C844" s="1">
        <v>20</v>
      </c>
      <c r="D844" s="5" t="s">
        <v>13</v>
      </c>
      <c r="E844" s="5" t="s">
        <v>29</v>
      </c>
      <c r="F844" s="5" t="s">
        <v>9</v>
      </c>
      <c r="G844" t="s">
        <v>36</v>
      </c>
      <c r="H844" t="s">
        <v>14</v>
      </c>
      <c r="I844" s="1">
        <v>20</v>
      </c>
      <c r="J844" s="1">
        <v>15</v>
      </c>
      <c r="K844" s="1">
        <f t="shared" si="52"/>
        <v>35</v>
      </c>
      <c r="L844" s="1" t="str">
        <f t="shared" si="53"/>
        <v>moderate smoker</v>
      </c>
      <c r="M844" s="5" t="s">
        <v>74</v>
      </c>
      <c r="N844" s="7">
        <v>10400</v>
      </c>
      <c r="O844" s="6" t="str">
        <f t="shared" si="54"/>
        <v>Middle Income</v>
      </c>
      <c r="P844" s="1" t="str">
        <f t="shared" si="55"/>
        <v>Young Adults</v>
      </c>
    </row>
    <row r="845" spans="1:16" s="1" customFormat="1" x14ac:dyDescent="0.3">
      <c r="A845" s="1">
        <v>844</v>
      </c>
      <c r="B845" t="s">
        <v>6</v>
      </c>
      <c r="C845" s="1">
        <v>35</v>
      </c>
      <c r="D845" s="5" t="s">
        <v>7</v>
      </c>
      <c r="E845" s="5" t="s">
        <v>28</v>
      </c>
      <c r="F845" s="5" t="s">
        <v>32</v>
      </c>
      <c r="G845" t="s">
        <v>36</v>
      </c>
      <c r="H845" t="s">
        <v>11</v>
      </c>
      <c r="I845" s="1">
        <v>0</v>
      </c>
      <c r="J845" s="1">
        <v>0</v>
      </c>
      <c r="K845" s="1">
        <f t="shared" si="52"/>
        <v>0</v>
      </c>
      <c r="L845" s="1" t="str">
        <f t="shared" si="53"/>
        <v>non smoker</v>
      </c>
      <c r="M845" s="5" t="s">
        <v>72</v>
      </c>
      <c r="N845" s="7">
        <v>28600</v>
      </c>
      <c r="O845" s="6" t="str">
        <f t="shared" si="54"/>
        <v>High Income</v>
      </c>
      <c r="P845" s="1" t="str">
        <f t="shared" si="55"/>
        <v>Young Adults</v>
      </c>
    </row>
    <row r="846" spans="1:16" s="1" customFormat="1" x14ac:dyDescent="0.3">
      <c r="A846" s="1">
        <v>845</v>
      </c>
      <c r="B846" t="s">
        <v>12</v>
      </c>
      <c r="C846" s="1">
        <v>46</v>
      </c>
      <c r="D846" s="5" t="s">
        <v>16</v>
      </c>
      <c r="E846" s="5" t="s">
        <v>28</v>
      </c>
      <c r="F846" s="5" t="s">
        <v>35</v>
      </c>
      <c r="G846" t="s">
        <v>36</v>
      </c>
      <c r="H846" t="s">
        <v>14</v>
      </c>
      <c r="I846" s="1">
        <v>30</v>
      </c>
      <c r="J846" s="1">
        <v>30</v>
      </c>
      <c r="K846" s="1">
        <f t="shared" si="52"/>
        <v>60</v>
      </c>
      <c r="L846" s="1" t="str">
        <f t="shared" si="53"/>
        <v>moderate smoker</v>
      </c>
      <c r="M846" s="5" t="s">
        <v>15</v>
      </c>
      <c r="N846" s="7">
        <v>28600</v>
      </c>
      <c r="O846" s="6" t="str">
        <f t="shared" si="54"/>
        <v>High Income</v>
      </c>
      <c r="P846" s="1" t="str">
        <f t="shared" si="55"/>
        <v>Middle Age</v>
      </c>
    </row>
    <row r="847" spans="1:16" s="1" customFormat="1" x14ac:dyDescent="0.3">
      <c r="A847" s="1">
        <v>846</v>
      </c>
      <c r="B847" t="s">
        <v>12</v>
      </c>
      <c r="C847" s="1">
        <v>39</v>
      </c>
      <c r="D847" s="5" t="s">
        <v>16</v>
      </c>
      <c r="E847" s="5" t="s">
        <v>28</v>
      </c>
      <c r="F847" s="5" t="s">
        <v>35</v>
      </c>
      <c r="G847" t="s">
        <v>36</v>
      </c>
      <c r="H847" t="s">
        <v>11</v>
      </c>
      <c r="I847" s="1">
        <v>0</v>
      </c>
      <c r="J847" s="1">
        <v>0</v>
      </c>
      <c r="K847" s="1">
        <f t="shared" si="52"/>
        <v>0</v>
      </c>
      <c r="L847" s="1" t="str">
        <f t="shared" si="53"/>
        <v>non smoker</v>
      </c>
      <c r="M847" s="5" t="s">
        <v>72</v>
      </c>
      <c r="N847" s="7" t="s">
        <v>62</v>
      </c>
      <c r="O847" s="6" t="str">
        <f t="shared" si="54"/>
        <v>Very High Income</v>
      </c>
      <c r="P847" s="1" t="str">
        <f t="shared" si="55"/>
        <v>Middle Age</v>
      </c>
    </row>
    <row r="848" spans="1:16" s="1" customFormat="1" x14ac:dyDescent="0.3">
      <c r="A848" s="1">
        <v>847</v>
      </c>
      <c r="B848" t="s">
        <v>12</v>
      </c>
      <c r="C848" s="1">
        <v>28</v>
      </c>
      <c r="D848" s="5" t="s">
        <v>16</v>
      </c>
      <c r="E848" s="5" t="s">
        <v>19</v>
      </c>
      <c r="F848" s="5" t="s">
        <v>18</v>
      </c>
      <c r="G848" t="s">
        <v>36</v>
      </c>
      <c r="H848" t="s">
        <v>11</v>
      </c>
      <c r="I848" s="1">
        <v>0</v>
      </c>
      <c r="J848" s="1">
        <v>0</v>
      </c>
      <c r="K848" s="1">
        <f t="shared" si="52"/>
        <v>0</v>
      </c>
      <c r="L848" s="1" t="str">
        <f t="shared" si="53"/>
        <v>non smoker</v>
      </c>
      <c r="M848" s="5" t="s">
        <v>72</v>
      </c>
      <c r="N848" s="7" t="s">
        <v>63</v>
      </c>
      <c r="O848" s="6" t="str">
        <f t="shared" si="54"/>
        <v>Very High Income</v>
      </c>
      <c r="P848" s="1" t="str">
        <f t="shared" si="55"/>
        <v>Young Adults</v>
      </c>
    </row>
    <row r="849" spans="1:16" s="1" customFormat="1" x14ac:dyDescent="0.3">
      <c r="A849" s="1">
        <v>848</v>
      </c>
      <c r="B849" t="s">
        <v>12</v>
      </c>
      <c r="C849" s="1">
        <v>33</v>
      </c>
      <c r="D849" s="5" t="s">
        <v>16</v>
      </c>
      <c r="E849" s="5" t="s">
        <v>28</v>
      </c>
      <c r="F849" s="5" t="s">
        <v>23</v>
      </c>
      <c r="G849" t="s">
        <v>36</v>
      </c>
      <c r="H849" t="s">
        <v>11</v>
      </c>
      <c r="I849" s="1">
        <v>0</v>
      </c>
      <c r="J849" s="1">
        <v>0</v>
      </c>
      <c r="K849" s="1">
        <f t="shared" si="52"/>
        <v>0</v>
      </c>
      <c r="L849" s="1" t="str">
        <f t="shared" si="53"/>
        <v>non smoker</v>
      </c>
      <c r="M849" s="5" t="s">
        <v>72</v>
      </c>
      <c r="N849" s="7" t="s">
        <v>23</v>
      </c>
      <c r="O849" s="6" t="str">
        <f t="shared" si="54"/>
        <v>Not Provided</v>
      </c>
      <c r="P849" s="1" t="str">
        <f t="shared" si="55"/>
        <v>Young Adults</v>
      </c>
    </row>
    <row r="850" spans="1:16" s="1" customFormat="1" x14ac:dyDescent="0.3">
      <c r="A850" s="1">
        <v>849</v>
      </c>
      <c r="B850" t="s">
        <v>12</v>
      </c>
      <c r="C850" s="1">
        <v>39</v>
      </c>
      <c r="D850" s="5" t="s">
        <v>7</v>
      </c>
      <c r="E850" s="5" t="s">
        <v>19</v>
      </c>
      <c r="F850" s="5" t="s">
        <v>18</v>
      </c>
      <c r="G850" t="s">
        <v>36</v>
      </c>
      <c r="H850" t="s">
        <v>11</v>
      </c>
      <c r="I850" s="1">
        <v>0</v>
      </c>
      <c r="J850" s="1">
        <v>0</v>
      </c>
      <c r="K850" s="1">
        <f t="shared" si="52"/>
        <v>0</v>
      </c>
      <c r="L850" s="1" t="str">
        <f t="shared" si="53"/>
        <v>non smoker</v>
      </c>
      <c r="M850" s="5" t="s">
        <v>72</v>
      </c>
      <c r="N850" s="7">
        <v>5200</v>
      </c>
      <c r="O850" s="6" t="str">
        <f t="shared" si="54"/>
        <v>Low Income</v>
      </c>
      <c r="P850" s="1" t="str">
        <f t="shared" si="55"/>
        <v>Middle Age</v>
      </c>
    </row>
    <row r="851" spans="1:16" s="1" customFormat="1" x14ac:dyDescent="0.3">
      <c r="A851" s="1">
        <v>850</v>
      </c>
      <c r="B851" t="s">
        <v>6</v>
      </c>
      <c r="C851" s="1">
        <v>45</v>
      </c>
      <c r="D851" s="5" t="s">
        <v>7</v>
      </c>
      <c r="E851" s="5" t="s">
        <v>20</v>
      </c>
      <c r="F851" s="5" t="s">
        <v>9</v>
      </c>
      <c r="G851" t="s">
        <v>36</v>
      </c>
      <c r="H851" t="s">
        <v>11</v>
      </c>
      <c r="I851" s="1">
        <v>0</v>
      </c>
      <c r="J851" s="1">
        <v>0</v>
      </c>
      <c r="K851" s="1">
        <f t="shared" si="52"/>
        <v>0</v>
      </c>
      <c r="L851" s="1" t="str">
        <f t="shared" si="53"/>
        <v>non smoker</v>
      </c>
      <c r="M851" s="5" t="s">
        <v>72</v>
      </c>
      <c r="N851" s="7">
        <v>10400</v>
      </c>
      <c r="O851" s="6" t="str">
        <f t="shared" si="54"/>
        <v>Middle Income</v>
      </c>
      <c r="P851" s="1" t="str">
        <f t="shared" si="55"/>
        <v>Middle Age</v>
      </c>
    </row>
    <row r="852" spans="1:16" s="1" customFormat="1" x14ac:dyDescent="0.3">
      <c r="A852" s="1">
        <v>851</v>
      </c>
      <c r="B852" t="s">
        <v>12</v>
      </c>
      <c r="C852" s="1">
        <v>37</v>
      </c>
      <c r="D852" s="5" t="s">
        <v>27</v>
      </c>
      <c r="E852" s="5" t="s">
        <v>28</v>
      </c>
      <c r="F852" s="5" t="s">
        <v>9</v>
      </c>
      <c r="G852" t="s">
        <v>36</v>
      </c>
      <c r="H852" t="s">
        <v>11</v>
      </c>
      <c r="I852" s="1">
        <v>0</v>
      </c>
      <c r="J852" s="1">
        <v>0</v>
      </c>
      <c r="K852" s="1">
        <f t="shared" si="52"/>
        <v>0</v>
      </c>
      <c r="L852" s="1" t="str">
        <f t="shared" si="53"/>
        <v>non smoker</v>
      </c>
      <c r="M852" s="5" t="s">
        <v>72</v>
      </c>
      <c r="N852" s="7">
        <v>20800</v>
      </c>
      <c r="O852" s="6" t="str">
        <f t="shared" si="54"/>
        <v>High Income</v>
      </c>
      <c r="P852" s="1" t="str">
        <f t="shared" si="55"/>
        <v>Middle Age</v>
      </c>
    </row>
    <row r="853" spans="1:16" s="1" customFormat="1" x14ac:dyDescent="0.3">
      <c r="A853" s="1">
        <v>852</v>
      </c>
      <c r="B853" t="s">
        <v>6</v>
      </c>
      <c r="C853" s="1">
        <v>29</v>
      </c>
      <c r="D853" s="5" t="s">
        <v>16</v>
      </c>
      <c r="E853" s="5" t="s">
        <v>29</v>
      </c>
      <c r="F853" s="5" t="s">
        <v>18</v>
      </c>
      <c r="G853" t="s">
        <v>36</v>
      </c>
      <c r="H853" t="s">
        <v>14</v>
      </c>
      <c r="I853" s="1">
        <v>10</v>
      </c>
      <c r="J853" s="1">
        <v>5</v>
      </c>
      <c r="K853" s="1">
        <f t="shared" si="52"/>
        <v>15</v>
      </c>
      <c r="L853" s="1" t="str">
        <f t="shared" si="53"/>
        <v>light smoker</v>
      </c>
      <c r="M853" s="5" t="s">
        <v>15</v>
      </c>
      <c r="N853" s="7">
        <v>15600</v>
      </c>
      <c r="O853" s="6" t="str">
        <f t="shared" si="54"/>
        <v>Middle Income</v>
      </c>
      <c r="P853" s="1" t="str">
        <f t="shared" si="55"/>
        <v>Young Adults</v>
      </c>
    </row>
    <row r="854" spans="1:16" s="1" customFormat="1" x14ac:dyDescent="0.3">
      <c r="A854" s="1">
        <v>853</v>
      </c>
      <c r="B854" t="s">
        <v>6</v>
      </c>
      <c r="C854" s="1">
        <v>76</v>
      </c>
      <c r="D854" s="5" t="s">
        <v>22</v>
      </c>
      <c r="E854" s="5" t="s">
        <v>8</v>
      </c>
      <c r="F854" s="5" t="s">
        <v>18</v>
      </c>
      <c r="G854" t="s">
        <v>36</v>
      </c>
      <c r="H854" t="s">
        <v>11</v>
      </c>
      <c r="I854" s="1">
        <v>0</v>
      </c>
      <c r="J854" s="1">
        <v>0</v>
      </c>
      <c r="K854" s="1">
        <f t="shared" si="52"/>
        <v>0</v>
      </c>
      <c r="L854" s="1" t="str">
        <f t="shared" si="53"/>
        <v>non smoker</v>
      </c>
      <c r="M854" s="5" t="s">
        <v>72</v>
      </c>
      <c r="N854" s="7">
        <v>5200</v>
      </c>
      <c r="O854" s="6" t="str">
        <f t="shared" si="54"/>
        <v>Low Income</v>
      </c>
      <c r="P854" s="1" t="str">
        <f t="shared" si="55"/>
        <v>Old Age</v>
      </c>
    </row>
    <row r="855" spans="1:16" s="1" customFormat="1" x14ac:dyDescent="0.3">
      <c r="A855" s="1">
        <v>854</v>
      </c>
      <c r="B855" t="s">
        <v>6</v>
      </c>
      <c r="C855" s="1">
        <v>26</v>
      </c>
      <c r="D855" s="5" t="s">
        <v>16</v>
      </c>
      <c r="E855" s="5" t="s">
        <v>17</v>
      </c>
      <c r="F855" s="5" t="s">
        <v>18</v>
      </c>
      <c r="G855" t="s">
        <v>36</v>
      </c>
      <c r="H855" t="s">
        <v>11</v>
      </c>
      <c r="I855" s="1">
        <v>0</v>
      </c>
      <c r="J855" s="1">
        <v>0</v>
      </c>
      <c r="K855" s="1">
        <f t="shared" si="52"/>
        <v>0</v>
      </c>
      <c r="L855" s="1" t="str">
        <f t="shared" si="53"/>
        <v>non smoker</v>
      </c>
      <c r="M855" s="5" t="s">
        <v>72</v>
      </c>
      <c r="N855" s="7">
        <v>20800</v>
      </c>
      <c r="O855" s="6" t="str">
        <f t="shared" si="54"/>
        <v>High Income</v>
      </c>
      <c r="P855" s="1" t="str">
        <f t="shared" si="55"/>
        <v>Young Adults</v>
      </c>
    </row>
    <row r="856" spans="1:16" s="1" customFormat="1" x14ac:dyDescent="0.3">
      <c r="A856" s="1">
        <v>855</v>
      </c>
      <c r="B856" t="s">
        <v>12</v>
      </c>
      <c r="C856" s="1">
        <v>47</v>
      </c>
      <c r="D856" s="5" t="s">
        <v>7</v>
      </c>
      <c r="E856" s="5" t="s">
        <v>17</v>
      </c>
      <c r="F856" s="5" t="s">
        <v>18</v>
      </c>
      <c r="G856" t="s">
        <v>36</v>
      </c>
      <c r="H856" t="s">
        <v>14</v>
      </c>
      <c r="I856" s="1">
        <v>20</v>
      </c>
      <c r="J856" s="1">
        <v>10</v>
      </c>
      <c r="K856" s="1">
        <f t="shared" si="52"/>
        <v>30</v>
      </c>
      <c r="L856" s="1" t="str">
        <f t="shared" si="53"/>
        <v>moderate smoker</v>
      </c>
      <c r="M856" s="5" t="s">
        <v>15</v>
      </c>
      <c r="N856" s="7">
        <v>20800</v>
      </c>
      <c r="O856" s="6" t="str">
        <f t="shared" si="54"/>
        <v>High Income</v>
      </c>
      <c r="P856" s="1" t="str">
        <f t="shared" si="55"/>
        <v>Middle Age</v>
      </c>
    </row>
    <row r="857" spans="1:16" s="1" customFormat="1" x14ac:dyDescent="0.3">
      <c r="A857" s="1">
        <v>856</v>
      </c>
      <c r="B857" t="s">
        <v>6</v>
      </c>
      <c r="C857" s="1">
        <v>72</v>
      </c>
      <c r="D857" s="5" t="s">
        <v>7</v>
      </c>
      <c r="E857" s="5" t="s">
        <v>8</v>
      </c>
      <c r="F857" s="5" t="s">
        <v>18</v>
      </c>
      <c r="G857" t="s">
        <v>36</v>
      </c>
      <c r="H857" t="s">
        <v>11</v>
      </c>
      <c r="I857" s="1">
        <v>0</v>
      </c>
      <c r="J857" s="1">
        <v>0</v>
      </c>
      <c r="K857" s="1">
        <f t="shared" si="52"/>
        <v>0</v>
      </c>
      <c r="L857" s="1" t="str">
        <f t="shared" si="53"/>
        <v>non smoker</v>
      </c>
      <c r="M857" s="5" t="s">
        <v>72</v>
      </c>
      <c r="N857" s="7">
        <v>10400</v>
      </c>
      <c r="O857" s="6" t="str">
        <f t="shared" si="54"/>
        <v>Middle Income</v>
      </c>
      <c r="P857" s="1" t="str">
        <f t="shared" si="55"/>
        <v>Old Age</v>
      </c>
    </row>
    <row r="858" spans="1:16" s="1" customFormat="1" x14ac:dyDescent="0.3">
      <c r="A858" s="1">
        <v>857</v>
      </c>
      <c r="B858" t="s">
        <v>12</v>
      </c>
      <c r="C858" s="1">
        <v>72</v>
      </c>
      <c r="D858" s="5" t="s">
        <v>16</v>
      </c>
      <c r="E858" s="5" t="s">
        <v>8</v>
      </c>
      <c r="F858" s="5" t="s">
        <v>18</v>
      </c>
      <c r="G858" t="s">
        <v>36</v>
      </c>
      <c r="H858" t="s">
        <v>11</v>
      </c>
      <c r="I858" s="1">
        <v>0</v>
      </c>
      <c r="J858" s="1">
        <v>0</v>
      </c>
      <c r="K858" s="1">
        <f t="shared" si="52"/>
        <v>0</v>
      </c>
      <c r="L858" s="1" t="str">
        <f t="shared" si="53"/>
        <v>non smoker</v>
      </c>
      <c r="M858" s="5" t="s">
        <v>72</v>
      </c>
      <c r="N858" s="7" t="s">
        <v>62</v>
      </c>
      <c r="O858" s="6" t="str">
        <f t="shared" si="54"/>
        <v>Very High Income</v>
      </c>
      <c r="P858" s="1" t="str">
        <f t="shared" si="55"/>
        <v>Old Age</v>
      </c>
    </row>
    <row r="859" spans="1:16" s="1" customFormat="1" x14ac:dyDescent="0.3">
      <c r="A859" s="1">
        <v>858</v>
      </c>
      <c r="B859" t="s">
        <v>12</v>
      </c>
      <c r="C859" s="1">
        <v>65</v>
      </c>
      <c r="D859" s="5" t="s">
        <v>22</v>
      </c>
      <c r="E859" s="5" t="s">
        <v>8</v>
      </c>
      <c r="F859" s="5" t="s">
        <v>18</v>
      </c>
      <c r="G859" t="s">
        <v>36</v>
      </c>
      <c r="H859" t="s">
        <v>11</v>
      </c>
      <c r="I859" s="1">
        <v>0</v>
      </c>
      <c r="J859" s="1">
        <v>0</v>
      </c>
      <c r="K859" s="1">
        <f t="shared" si="52"/>
        <v>0</v>
      </c>
      <c r="L859" s="1" t="str">
        <f t="shared" si="53"/>
        <v>non smoker</v>
      </c>
      <c r="M859" s="5" t="s">
        <v>72</v>
      </c>
      <c r="N859" s="7">
        <v>2600</v>
      </c>
      <c r="O859" s="6" t="str">
        <f t="shared" si="54"/>
        <v>Low Income</v>
      </c>
      <c r="P859" s="1" t="str">
        <f t="shared" si="55"/>
        <v>Old Age</v>
      </c>
    </row>
    <row r="860" spans="1:16" s="1" customFormat="1" x14ac:dyDescent="0.3">
      <c r="A860" s="1">
        <v>859</v>
      </c>
      <c r="B860" t="s">
        <v>12</v>
      </c>
      <c r="C860" s="1">
        <v>69</v>
      </c>
      <c r="D860" s="5" t="s">
        <v>16</v>
      </c>
      <c r="E860" s="5" t="s">
        <v>8</v>
      </c>
      <c r="F860" s="5" t="s">
        <v>18</v>
      </c>
      <c r="G860" t="s">
        <v>36</v>
      </c>
      <c r="H860" t="s">
        <v>11</v>
      </c>
      <c r="I860" s="1">
        <v>0</v>
      </c>
      <c r="J860" s="1">
        <v>0</v>
      </c>
      <c r="K860" s="1">
        <f t="shared" si="52"/>
        <v>0</v>
      </c>
      <c r="L860" s="1" t="str">
        <f t="shared" si="53"/>
        <v>non smoker</v>
      </c>
      <c r="M860" s="5" t="s">
        <v>72</v>
      </c>
      <c r="N860" s="7" t="s">
        <v>62</v>
      </c>
      <c r="O860" s="6" t="str">
        <f t="shared" si="54"/>
        <v>Very High Income</v>
      </c>
      <c r="P860" s="1" t="str">
        <f t="shared" si="55"/>
        <v>Old Age</v>
      </c>
    </row>
    <row r="861" spans="1:16" s="1" customFormat="1" x14ac:dyDescent="0.3">
      <c r="A861" s="1">
        <v>860</v>
      </c>
      <c r="B861" t="s">
        <v>12</v>
      </c>
      <c r="C861" s="1">
        <v>61</v>
      </c>
      <c r="D861" s="5" t="s">
        <v>16</v>
      </c>
      <c r="E861" s="5" t="s">
        <v>30</v>
      </c>
      <c r="F861" s="5" t="s">
        <v>18</v>
      </c>
      <c r="G861" t="s">
        <v>36</v>
      </c>
      <c r="H861" t="s">
        <v>11</v>
      </c>
      <c r="I861" s="1">
        <v>0</v>
      </c>
      <c r="J861" s="1">
        <v>0</v>
      </c>
      <c r="K861" s="1">
        <f t="shared" si="52"/>
        <v>0</v>
      </c>
      <c r="L861" s="1" t="str">
        <f t="shared" si="53"/>
        <v>non smoker</v>
      </c>
      <c r="M861" s="5" t="s">
        <v>72</v>
      </c>
      <c r="N861" s="7" t="s">
        <v>25</v>
      </c>
      <c r="O861" s="6" t="str">
        <f t="shared" si="54"/>
        <v>Not Provided</v>
      </c>
      <c r="P861" s="1" t="str">
        <f t="shared" si="55"/>
        <v>Old Age</v>
      </c>
    </row>
    <row r="862" spans="1:16" s="1" customFormat="1" x14ac:dyDescent="0.3">
      <c r="A862" s="1">
        <v>861</v>
      </c>
      <c r="B862" t="s">
        <v>12</v>
      </c>
      <c r="C862" s="1">
        <v>63</v>
      </c>
      <c r="D862" s="5" t="s">
        <v>16</v>
      </c>
      <c r="E862" s="5" t="s">
        <v>8</v>
      </c>
      <c r="F862" s="5" t="s">
        <v>18</v>
      </c>
      <c r="G862" t="s">
        <v>36</v>
      </c>
      <c r="H862" t="s">
        <v>11</v>
      </c>
      <c r="I862" s="1">
        <v>0</v>
      </c>
      <c r="J862" s="1">
        <v>0</v>
      </c>
      <c r="K862" s="1">
        <f t="shared" si="52"/>
        <v>0</v>
      </c>
      <c r="L862" s="1" t="str">
        <f t="shared" si="53"/>
        <v>non smoker</v>
      </c>
      <c r="M862" s="5" t="s">
        <v>72</v>
      </c>
      <c r="N862" s="7" t="s">
        <v>23</v>
      </c>
      <c r="O862" s="6" t="str">
        <f t="shared" si="54"/>
        <v>Not Provided</v>
      </c>
      <c r="P862" s="1" t="str">
        <f t="shared" si="55"/>
        <v>Old Age</v>
      </c>
    </row>
    <row r="863" spans="1:16" s="1" customFormat="1" x14ac:dyDescent="0.3">
      <c r="A863" s="1">
        <v>862</v>
      </c>
      <c r="B863" t="s">
        <v>6</v>
      </c>
      <c r="C863" s="1">
        <v>16</v>
      </c>
      <c r="D863" s="5" t="s">
        <v>13</v>
      </c>
      <c r="E863" s="5" t="s">
        <v>8</v>
      </c>
      <c r="F863" s="5" t="s">
        <v>9</v>
      </c>
      <c r="G863" t="s">
        <v>36</v>
      </c>
      <c r="H863" t="s">
        <v>11</v>
      </c>
      <c r="I863" s="1">
        <v>0</v>
      </c>
      <c r="J863" s="1">
        <v>0</v>
      </c>
      <c r="K863" s="1">
        <f t="shared" si="52"/>
        <v>0</v>
      </c>
      <c r="L863" s="1" t="str">
        <f t="shared" si="53"/>
        <v>non smoker</v>
      </c>
      <c r="M863" s="5" t="s">
        <v>72</v>
      </c>
      <c r="N863" s="7" t="s">
        <v>23</v>
      </c>
      <c r="O863" s="6" t="str">
        <f t="shared" si="54"/>
        <v>Not Provided</v>
      </c>
      <c r="P863" s="1" t="str">
        <f t="shared" si="55"/>
        <v>Young Adults</v>
      </c>
    </row>
    <row r="864" spans="1:16" s="1" customFormat="1" x14ac:dyDescent="0.3">
      <c r="A864" s="1">
        <v>863</v>
      </c>
      <c r="B864" t="s">
        <v>6</v>
      </c>
      <c r="C864" s="1">
        <v>61</v>
      </c>
      <c r="D864" s="5" t="s">
        <v>7</v>
      </c>
      <c r="E864" s="5" t="s">
        <v>8</v>
      </c>
      <c r="F864" s="5" t="s">
        <v>18</v>
      </c>
      <c r="G864" t="s">
        <v>36</v>
      </c>
      <c r="H864" t="s">
        <v>11</v>
      </c>
      <c r="I864" s="1">
        <v>0</v>
      </c>
      <c r="J864" s="1">
        <v>0</v>
      </c>
      <c r="K864" s="1">
        <f t="shared" si="52"/>
        <v>0</v>
      </c>
      <c r="L864" s="1" t="str">
        <f t="shared" si="53"/>
        <v>non smoker</v>
      </c>
      <c r="M864" s="5" t="s">
        <v>72</v>
      </c>
      <c r="N864" s="7">
        <v>2600</v>
      </c>
      <c r="O864" s="6" t="str">
        <f t="shared" si="54"/>
        <v>Low Income</v>
      </c>
      <c r="P864" s="1" t="str">
        <f t="shared" si="55"/>
        <v>Old Age</v>
      </c>
    </row>
    <row r="865" spans="1:16" s="1" customFormat="1" x14ac:dyDescent="0.3">
      <c r="A865" s="1">
        <v>864</v>
      </c>
      <c r="B865" t="s">
        <v>6</v>
      </c>
      <c r="C865" s="1">
        <v>18</v>
      </c>
      <c r="D865" s="5" t="s">
        <v>13</v>
      </c>
      <c r="E865" s="5" t="s">
        <v>19</v>
      </c>
      <c r="F865" s="5" t="s">
        <v>18</v>
      </c>
      <c r="G865" t="s">
        <v>36</v>
      </c>
      <c r="H865" t="s">
        <v>11</v>
      </c>
      <c r="I865" s="1">
        <v>0</v>
      </c>
      <c r="J865" s="1">
        <v>0</v>
      </c>
      <c r="K865" s="1">
        <f t="shared" si="52"/>
        <v>0</v>
      </c>
      <c r="L865" s="1" t="str">
        <f t="shared" si="53"/>
        <v>non smoker</v>
      </c>
      <c r="M865" s="5" t="s">
        <v>72</v>
      </c>
      <c r="N865" s="7" t="s">
        <v>62</v>
      </c>
      <c r="O865" s="6" t="str">
        <f t="shared" si="54"/>
        <v>Very High Income</v>
      </c>
      <c r="P865" s="1" t="str">
        <f t="shared" si="55"/>
        <v>Young Adults</v>
      </c>
    </row>
    <row r="866" spans="1:16" s="1" customFormat="1" x14ac:dyDescent="0.3">
      <c r="A866" s="1">
        <v>865</v>
      </c>
      <c r="B866" t="s">
        <v>6</v>
      </c>
      <c r="C866" s="1">
        <v>76</v>
      </c>
      <c r="D866" s="5" t="s">
        <v>13</v>
      </c>
      <c r="E866" s="5" t="s">
        <v>8</v>
      </c>
      <c r="F866" s="5" t="s">
        <v>18</v>
      </c>
      <c r="G866" t="s">
        <v>36</v>
      </c>
      <c r="H866" t="s">
        <v>11</v>
      </c>
      <c r="I866" s="1">
        <v>0</v>
      </c>
      <c r="J866" s="1">
        <v>0</v>
      </c>
      <c r="K866" s="1">
        <f t="shared" si="52"/>
        <v>0</v>
      </c>
      <c r="L866" s="1" t="str">
        <f t="shared" si="53"/>
        <v>non smoker</v>
      </c>
      <c r="M866" s="5" t="s">
        <v>72</v>
      </c>
      <c r="N866" s="7">
        <v>5200</v>
      </c>
      <c r="O866" s="6" t="str">
        <f t="shared" si="54"/>
        <v>Low Income</v>
      </c>
      <c r="P866" s="1" t="str">
        <f t="shared" si="55"/>
        <v>Old Age</v>
      </c>
    </row>
    <row r="867" spans="1:16" s="1" customFormat="1" x14ac:dyDescent="0.3">
      <c r="A867" s="1">
        <v>866</v>
      </c>
      <c r="B867" t="s">
        <v>6</v>
      </c>
      <c r="C867" s="1">
        <v>65</v>
      </c>
      <c r="D867" s="5" t="s">
        <v>16</v>
      </c>
      <c r="E867" s="5" t="s">
        <v>19</v>
      </c>
      <c r="F867" s="5" t="s">
        <v>18</v>
      </c>
      <c r="G867" t="s">
        <v>36</v>
      </c>
      <c r="H867" t="s">
        <v>11</v>
      </c>
      <c r="I867" s="1">
        <v>0</v>
      </c>
      <c r="J867" s="1">
        <v>0</v>
      </c>
      <c r="K867" s="1">
        <f t="shared" si="52"/>
        <v>0</v>
      </c>
      <c r="L867" s="1" t="str">
        <f t="shared" si="53"/>
        <v>non smoker</v>
      </c>
      <c r="M867" s="5" t="s">
        <v>72</v>
      </c>
      <c r="N867" s="7">
        <v>5200</v>
      </c>
      <c r="O867" s="6" t="str">
        <f t="shared" si="54"/>
        <v>Low Income</v>
      </c>
      <c r="P867" s="1" t="str">
        <f t="shared" si="55"/>
        <v>Old Age</v>
      </c>
    </row>
    <row r="868" spans="1:16" s="1" customFormat="1" x14ac:dyDescent="0.3">
      <c r="A868" s="1">
        <v>867</v>
      </c>
      <c r="B868" t="s">
        <v>12</v>
      </c>
      <c r="C868" s="1">
        <v>52</v>
      </c>
      <c r="D868" s="5" t="s">
        <v>16</v>
      </c>
      <c r="E868" s="5" t="s">
        <v>8</v>
      </c>
      <c r="F868" s="5" t="s">
        <v>18</v>
      </c>
      <c r="G868" t="s">
        <v>36</v>
      </c>
      <c r="H868" t="s">
        <v>11</v>
      </c>
      <c r="I868" s="1">
        <v>0</v>
      </c>
      <c r="J868" s="1">
        <v>0</v>
      </c>
      <c r="K868" s="1">
        <f t="shared" si="52"/>
        <v>0</v>
      </c>
      <c r="L868" s="1" t="str">
        <f t="shared" si="53"/>
        <v>non smoker</v>
      </c>
      <c r="M868" s="5" t="s">
        <v>72</v>
      </c>
      <c r="N868" s="7">
        <v>5200</v>
      </c>
      <c r="O868" s="6" t="str">
        <f t="shared" si="54"/>
        <v>Low Income</v>
      </c>
      <c r="P868" s="1" t="str">
        <f t="shared" si="55"/>
        <v>Middle Age</v>
      </c>
    </row>
    <row r="869" spans="1:16" s="1" customFormat="1" x14ac:dyDescent="0.3">
      <c r="A869" s="1">
        <v>868</v>
      </c>
      <c r="B869" t="s">
        <v>6</v>
      </c>
      <c r="C869" s="1">
        <v>64</v>
      </c>
      <c r="D869" s="5" t="s">
        <v>22</v>
      </c>
      <c r="E869" s="5" t="s">
        <v>8</v>
      </c>
      <c r="F869" s="5" t="s">
        <v>18</v>
      </c>
      <c r="G869" t="s">
        <v>36</v>
      </c>
      <c r="H869" t="s">
        <v>11</v>
      </c>
      <c r="I869" s="1">
        <v>0</v>
      </c>
      <c r="J869" s="1">
        <v>0</v>
      </c>
      <c r="K869" s="1">
        <f t="shared" si="52"/>
        <v>0</v>
      </c>
      <c r="L869" s="1" t="str">
        <f t="shared" si="53"/>
        <v>non smoker</v>
      </c>
      <c r="M869" s="5" t="s">
        <v>72</v>
      </c>
      <c r="N869" s="7">
        <v>10400</v>
      </c>
      <c r="O869" s="6" t="str">
        <f t="shared" si="54"/>
        <v>Middle Income</v>
      </c>
      <c r="P869" s="1" t="str">
        <f t="shared" si="55"/>
        <v>Old Age</v>
      </c>
    </row>
    <row r="870" spans="1:16" s="1" customFormat="1" x14ac:dyDescent="0.3">
      <c r="A870" s="1">
        <v>869</v>
      </c>
      <c r="B870" t="s">
        <v>12</v>
      </c>
      <c r="C870" s="1">
        <v>42</v>
      </c>
      <c r="D870" s="5" t="s">
        <v>16</v>
      </c>
      <c r="E870" s="5" t="s">
        <v>20</v>
      </c>
      <c r="F870" s="5" t="s">
        <v>9</v>
      </c>
      <c r="G870" t="s">
        <v>36</v>
      </c>
      <c r="H870" t="s">
        <v>11</v>
      </c>
      <c r="I870" s="1">
        <v>0</v>
      </c>
      <c r="J870" s="1">
        <v>0</v>
      </c>
      <c r="K870" s="1">
        <f t="shared" si="52"/>
        <v>0</v>
      </c>
      <c r="L870" s="1" t="str">
        <f t="shared" si="53"/>
        <v>non smoker</v>
      </c>
      <c r="M870" s="5" t="s">
        <v>72</v>
      </c>
      <c r="N870" s="7" t="s">
        <v>62</v>
      </c>
      <c r="O870" s="6" t="str">
        <f t="shared" si="54"/>
        <v>Very High Income</v>
      </c>
      <c r="P870" s="1" t="str">
        <f t="shared" si="55"/>
        <v>Middle Age</v>
      </c>
    </row>
    <row r="871" spans="1:16" s="1" customFormat="1" x14ac:dyDescent="0.3">
      <c r="A871" s="1">
        <v>870</v>
      </c>
      <c r="B871" t="s">
        <v>6</v>
      </c>
      <c r="C871" s="1">
        <v>40</v>
      </c>
      <c r="D871" s="5" t="s">
        <v>16</v>
      </c>
      <c r="E871" s="5" t="s">
        <v>17</v>
      </c>
      <c r="F871" s="5" t="s">
        <v>32</v>
      </c>
      <c r="G871" t="s">
        <v>37</v>
      </c>
      <c r="H871" t="s">
        <v>11</v>
      </c>
      <c r="I871" s="1">
        <v>0</v>
      </c>
      <c r="J871" s="1">
        <v>0</v>
      </c>
      <c r="K871" s="1">
        <f t="shared" si="52"/>
        <v>0</v>
      </c>
      <c r="L871" s="1" t="str">
        <f t="shared" si="53"/>
        <v>non smoker</v>
      </c>
      <c r="M871" s="5" t="s">
        <v>72</v>
      </c>
      <c r="N871" s="7" t="s">
        <v>63</v>
      </c>
      <c r="O871" s="6" t="str">
        <f t="shared" si="54"/>
        <v>Very High Income</v>
      </c>
      <c r="P871" s="1" t="str">
        <f t="shared" si="55"/>
        <v>Middle Age</v>
      </c>
    </row>
    <row r="872" spans="1:16" s="1" customFormat="1" x14ac:dyDescent="0.3">
      <c r="A872" s="1">
        <v>871</v>
      </c>
      <c r="B872" t="s">
        <v>12</v>
      </c>
      <c r="C872" s="1">
        <v>28</v>
      </c>
      <c r="D872" s="5" t="s">
        <v>16</v>
      </c>
      <c r="E872" s="5" t="s">
        <v>24</v>
      </c>
      <c r="F872" s="5" t="s">
        <v>18</v>
      </c>
      <c r="G872" t="s">
        <v>37</v>
      </c>
      <c r="H872" t="s">
        <v>11</v>
      </c>
      <c r="I872" s="1">
        <v>0</v>
      </c>
      <c r="J872" s="1">
        <v>0</v>
      </c>
      <c r="K872" s="1">
        <f t="shared" si="52"/>
        <v>0</v>
      </c>
      <c r="L872" s="1" t="str">
        <f t="shared" si="53"/>
        <v>non smoker</v>
      </c>
      <c r="M872" s="5" t="s">
        <v>72</v>
      </c>
      <c r="N872" s="7">
        <v>20800</v>
      </c>
      <c r="O872" s="6" t="str">
        <f t="shared" si="54"/>
        <v>High Income</v>
      </c>
      <c r="P872" s="1" t="str">
        <f t="shared" si="55"/>
        <v>Young Adults</v>
      </c>
    </row>
    <row r="873" spans="1:16" s="1" customFormat="1" x14ac:dyDescent="0.3">
      <c r="A873" s="1">
        <v>872</v>
      </c>
      <c r="B873" t="s">
        <v>6</v>
      </c>
      <c r="C873" s="1">
        <v>40</v>
      </c>
      <c r="D873" s="5" t="s">
        <v>16</v>
      </c>
      <c r="E873" s="5" t="s">
        <v>17</v>
      </c>
      <c r="F873" s="5" t="s">
        <v>33</v>
      </c>
      <c r="G873" t="s">
        <v>37</v>
      </c>
      <c r="H873" t="s">
        <v>11</v>
      </c>
      <c r="I873" s="1">
        <v>0</v>
      </c>
      <c r="J873" s="1">
        <v>0</v>
      </c>
      <c r="K873" s="1">
        <f t="shared" si="52"/>
        <v>0</v>
      </c>
      <c r="L873" s="1" t="str">
        <f t="shared" si="53"/>
        <v>non smoker</v>
      </c>
      <c r="M873" s="5" t="s">
        <v>72</v>
      </c>
      <c r="N873" s="7" t="s">
        <v>63</v>
      </c>
      <c r="O873" s="6" t="str">
        <f t="shared" si="54"/>
        <v>Very High Income</v>
      </c>
      <c r="P873" s="1" t="str">
        <f t="shared" si="55"/>
        <v>Middle Age</v>
      </c>
    </row>
    <row r="874" spans="1:16" s="1" customFormat="1" x14ac:dyDescent="0.3">
      <c r="A874" s="1">
        <v>873</v>
      </c>
      <c r="B874" t="s">
        <v>6</v>
      </c>
      <c r="C874" s="1">
        <v>48</v>
      </c>
      <c r="D874" s="5" t="s">
        <v>16</v>
      </c>
      <c r="E874" s="5" t="s">
        <v>19</v>
      </c>
      <c r="F874" s="5" t="s">
        <v>9</v>
      </c>
      <c r="G874" t="s">
        <v>37</v>
      </c>
      <c r="H874" t="s">
        <v>11</v>
      </c>
      <c r="I874" s="1">
        <v>0</v>
      </c>
      <c r="J874" s="1">
        <v>0</v>
      </c>
      <c r="K874" s="1">
        <f t="shared" si="52"/>
        <v>0</v>
      </c>
      <c r="L874" s="1" t="str">
        <f t="shared" si="53"/>
        <v>non smoker</v>
      </c>
      <c r="M874" s="5" t="s">
        <v>72</v>
      </c>
      <c r="N874" s="7">
        <v>28600</v>
      </c>
      <c r="O874" s="6" t="str">
        <f t="shared" si="54"/>
        <v>High Income</v>
      </c>
      <c r="P874" s="1" t="str">
        <f t="shared" si="55"/>
        <v>Middle Age</v>
      </c>
    </row>
    <row r="875" spans="1:16" s="1" customFormat="1" x14ac:dyDescent="0.3">
      <c r="A875" s="1">
        <v>874</v>
      </c>
      <c r="B875" t="s">
        <v>6</v>
      </c>
      <c r="C875" s="1">
        <v>35</v>
      </c>
      <c r="D875" s="5" t="s">
        <v>27</v>
      </c>
      <c r="E875" s="5" t="s">
        <v>17</v>
      </c>
      <c r="F875" s="5" t="s">
        <v>32</v>
      </c>
      <c r="G875" t="s">
        <v>37</v>
      </c>
      <c r="H875" t="s">
        <v>11</v>
      </c>
      <c r="I875" s="1">
        <v>0</v>
      </c>
      <c r="J875" s="1">
        <v>0</v>
      </c>
      <c r="K875" s="1">
        <f t="shared" si="52"/>
        <v>0</v>
      </c>
      <c r="L875" s="1" t="str">
        <f t="shared" si="53"/>
        <v>non smoker</v>
      </c>
      <c r="M875" s="5" t="s">
        <v>72</v>
      </c>
      <c r="N875" s="7">
        <v>20800</v>
      </c>
      <c r="O875" s="6" t="str">
        <f t="shared" si="54"/>
        <v>High Income</v>
      </c>
      <c r="P875" s="1" t="str">
        <f t="shared" si="55"/>
        <v>Young Adults</v>
      </c>
    </row>
    <row r="876" spans="1:16" s="1" customFormat="1" x14ac:dyDescent="0.3">
      <c r="A876" s="1">
        <v>875</v>
      </c>
      <c r="B876" t="s">
        <v>12</v>
      </c>
      <c r="C876" s="1">
        <v>30</v>
      </c>
      <c r="D876" s="5" t="s">
        <v>13</v>
      </c>
      <c r="E876" s="5" t="s">
        <v>17</v>
      </c>
      <c r="F876" s="5" t="s">
        <v>9</v>
      </c>
      <c r="G876" t="s">
        <v>37</v>
      </c>
      <c r="H876" t="s">
        <v>14</v>
      </c>
      <c r="I876" s="1">
        <v>3</v>
      </c>
      <c r="J876" s="1">
        <v>3</v>
      </c>
      <c r="K876" s="1">
        <f t="shared" si="52"/>
        <v>6</v>
      </c>
      <c r="L876" s="1" t="str">
        <f t="shared" si="53"/>
        <v>occasional smoker</v>
      </c>
      <c r="M876" s="5" t="s">
        <v>15</v>
      </c>
      <c r="N876" s="7">
        <v>5200</v>
      </c>
      <c r="O876" s="6" t="str">
        <f t="shared" si="54"/>
        <v>Low Income</v>
      </c>
      <c r="P876" s="1" t="str">
        <f t="shared" si="55"/>
        <v>Young Adults</v>
      </c>
    </row>
    <row r="877" spans="1:16" s="1" customFormat="1" x14ac:dyDescent="0.3">
      <c r="A877" s="1">
        <v>876</v>
      </c>
      <c r="B877" t="s">
        <v>12</v>
      </c>
      <c r="C877" s="1">
        <v>26</v>
      </c>
      <c r="D877" s="5" t="s">
        <v>13</v>
      </c>
      <c r="E877" s="5" t="s">
        <v>17</v>
      </c>
      <c r="F877" s="5" t="s">
        <v>9</v>
      </c>
      <c r="G877" t="s">
        <v>37</v>
      </c>
      <c r="H877" t="s">
        <v>11</v>
      </c>
      <c r="I877" s="1">
        <v>0</v>
      </c>
      <c r="J877" s="1">
        <v>0</v>
      </c>
      <c r="K877" s="1">
        <f t="shared" si="52"/>
        <v>0</v>
      </c>
      <c r="L877" s="1" t="str">
        <f t="shared" si="53"/>
        <v>non smoker</v>
      </c>
      <c r="M877" s="5" t="s">
        <v>72</v>
      </c>
      <c r="N877" s="7">
        <v>5200</v>
      </c>
      <c r="O877" s="6" t="str">
        <f t="shared" si="54"/>
        <v>Low Income</v>
      </c>
      <c r="P877" s="1" t="str">
        <f t="shared" si="55"/>
        <v>Young Adults</v>
      </c>
    </row>
    <row r="878" spans="1:16" s="1" customFormat="1" x14ac:dyDescent="0.3">
      <c r="A878" s="1">
        <v>877</v>
      </c>
      <c r="B878" t="s">
        <v>6</v>
      </c>
      <c r="C878" s="1">
        <v>81</v>
      </c>
      <c r="D878" s="5" t="s">
        <v>22</v>
      </c>
      <c r="E878" s="5" t="s">
        <v>8</v>
      </c>
      <c r="F878" s="5" t="s">
        <v>18</v>
      </c>
      <c r="G878" t="s">
        <v>37</v>
      </c>
      <c r="H878" t="s">
        <v>11</v>
      </c>
      <c r="I878" s="1">
        <v>0</v>
      </c>
      <c r="J878" s="1">
        <v>0</v>
      </c>
      <c r="K878" s="1">
        <f t="shared" si="52"/>
        <v>0</v>
      </c>
      <c r="L878" s="1" t="str">
        <f t="shared" si="53"/>
        <v>non smoker</v>
      </c>
      <c r="M878" s="5" t="s">
        <v>72</v>
      </c>
      <c r="N878" s="7">
        <v>5200</v>
      </c>
      <c r="O878" s="6" t="str">
        <f t="shared" si="54"/>
        <v>Low Income</v>
      </c>
      <c r="P878" s="1" t="str">
        <f t="shared" si="55"/>
        <v>Old Age</v>
      </c>
    </row>
    <row r="879" spans="1:16" s="1" customFormat="1" x14ac:dyDescent="0.3">
      <c r="A879" s="1">
        <v>878</v>
      </c>
      <c r="B879" t="s">
        <v>6</v>
      </c>
      <c r="C879" s="1">
        <v>77</v>
      </c>
      <c r="D879" s="5" t="s">
        <v>7</v>
      </c>
      <c r="E879" s="5" t="s">
        <v>30</v>
      </c>
      <c r="F879" s="5" t="s">
        <v>18</v>
      </c>
      <c r="G879" t="s">
        <v>37</v>
      </c>
      <c r="H879" t="s">
        <v>11</v>
      </c>
      <c r="I879" s="1">
        <v>0</v>
      </c>
      <c r="J879" s="1">
        <v>0</v>
      </c>
      <c r="K879" s="1">
        <f t="shared" si="52"/>
        <v>0</v>
      </c>
      <c r="L879" s="1" t="str">
        <f t="shared" si="53"/>
        <v>non smoker</v>
      </c>
      <c r="M879" s="5" t="s">
        <v>72</v>
      </c>
      <c r="N879" s="7">
        <v>10400</v>
      </c>
      <c r="O879" s="6" t="str">
        <f t="shared" si="54"/>
        <v>Middle Income</v>
      </c>
      <c r="P879" s="1" t="str">
        <f t="shared" si="55"/>
        <v>Old Age</v>
      </c>
    </row>
    <row r="880" spans="1:16" s="1" customFormat="1" x14ac:dyDescent="0.3">
      <c r="A880" s="1">
        <v>879</v>
      </c>
      <c r="B880" t="s">
        <v>12</v>
      </c>
      <c r="C880" s="1">
        <v>25</v>
      </c>
      <c r="D880" s="5" t="s">
        <v>13</v>
      </c>
      <c r="E880" s="5" t="s">
        <v>17</v>
      </c>
      <c r="F880" s="5" t="s">
        <v>9</v>
      </c>
      <c r="G880" t="s">
        <v>37</v>
      </c>
      <c r="H880" t="s">
        <v>11</v>
      </c>
      <c r="I880" s="1">
        <v>0</v>
      </c>
      <c r="J880" s="1">
        <v>0</v>
      </c>
      <c r="K880" s="1">
        <f t="shared" si="52"/>
        <v>0</v>
      </c>
      <c r="L880" s="1" t="str">
        <f t="shared" si="53"/>
        <v>non smoker</v>
      </c>
      <c r="M880" s="5" t="s">
        <v>72</v>
      </c>
      <c r="N880" s="7">
        <v>15600</v>
      </c>
      <c r="O880" s="6" t="str">
        <f t="shared" si="54"/>
        <v>Middle Income</v>
      </c>
      <c r="P880" s="1" t="str">
        <f t="shared" si="55"/>
        <v>Young Adults</v>
      </c>
    </row>
    <row r="881" spans="1:16" s="1" customFormat="1" x14ac:dyDescent="0.3">
      <c r="A881" s="1">
        <v>880</v>
      </c>
      <c r="B881" t="s">
        <v>12</v>
      </c>
      <c r="C881" s="1">
        <v>66</v>
      </c>
      <c r="D881" s="5" t="s">
        <v>16</v>
      </c>
      <c r="E881" s="5" t="s">
        <v>8</v>
      </c>
      <c r="F881" s="5" t="s">
        <v>9</v>
      </c>
      <c r="G881" t="s">
        <v>37</v>
      </c>
      <c r="H881" t="s">
        <v>11</v>
      </c>
      <c r="I881" s="1">
        <v>0</v>
      </c>
      <c r="J881" s="1">
        <v>0</v>
      </c>
      <c r="K881" s="1">
        <f t="shared" si="52"/>
        <v>0</v>
      </c>
      <c r="L881" s="1" t="str">
        <f t="shared" si="53"/>
        <v>non smoker</v>
      </c>
      <c r="M881" s="5" t="s">
        <v>72</v>
      </c>
      <c r="N881" s="7" t="s">
        <v>62</v>
      </c>
      <c r="O881" s="6" t="str">
        <f t="shared" si="54"/>
        <v>Very High Income</v>
      </c>
      <c r="P881" s="1" t="str">
        <f t="shared" si="55"/>
        <v>Old Age</v>
      </c>
    </row>
    <row r="882" spans="1:16" s="1" customFormat="1" x14ac:dyDescent="0.3">
      <c r="A882" s="1">
        <v>881</v>
      </c>
      <c r="B882" t="s">
        <v>6</v>
      </c>
      <c r="C882" s="1">
        <v>18</v>
      </c>
      <c r="D882" s="5" t="s">
        <v>13</v>
      </c>
      <c r="E882" s="5" t="s">
        <v>30</v>
      </c>
      <c r="F882" s="5" t="s">
        <v>9</v>
      </c>
      <c r="G882" t="s">
        <v>37</v>
      </c>
      <c r="H882" t="s">
        <v>14</v>
      </c>
      <c r="I882" s="1">
        <v>15</v>
      </c>
      <c r="J882" s="1">
        <v>15</v>
      </c>
      <c r="K882" s="1">
        <f t="shared" si="52"/>
        <v>30</v>
      </c>
      <c r="L882" s="1" t="str">
        <f t="shared" si="53"/>
        <v>moderate smoker</v>
      </c>
      <c r="M882" s="5" t="s">
        <v>15</v>
      </c>
      <c r="N882" s="7">
        <v>5200</v>
      </c>
      <c r="O882" s="6" t="str">
        <f t="shared" si="54"/>
        <v>Low Income</v>
      </c>
      <c r="P882" s="1" t="str">
        <f t="shared" si="55"/>
        <v>Young Adults</v>
      </c>
    </row>
    <row r="883" spans="1:16" s="1" customFormat="1" x14ac:dyDescent="0.3">
      <c r="A883" s="1">
        <v>882</v>
      </c>
      <c r="B883" t="s">
        <v>6</v>
      </c>
      <c r="C883" s="1">
        <v>43</v>
      </c>
      <c r="D883" s="5" t="s">
        <v>16</v>
      </c>
      <c r="E883" s="5" t="s">
        <v>19</v>
      </c>
      <c r="F883" s="5" t="s">
        <v>9</v>
      </c>
      <c r="G883" t="s">
        <v>37</v>
      </c>
      <c r="H883" t="s">
        <v>11</v>
      </c>
      <c r="I883" s="1">
        <v>0</v>
      </c>
      <c r="J883" s="1">
        <v>0</v>
      </c>
      <c r="K883" s="1">
        <f t="shared" si="52"/>
        <v>0</v>
      </c>
      <c r="L883" s="1" t="str">
        <f t="shared" si="53"/>
        <v>non smoker</v>
      </c>
      <c r="M883" s="5" t="s">
        <v>72</v>
      </c>
      <c r="N883" s="7">
        <v>15600</v>
      </c>
      <c r="O883" s="6" t="str">
        <f t="shared" si="54"/>
        <v>Middle Income</v>
      </c>
      <c r="P883" s="1" t="str">
        <f t="shared" si="55"/>
        <v>Middle Age</v>
      </c>
    </row>
    <row r="884" spans="1:16" s="1" customFormat="1" x14ac:dyDescent="0.3">
      <c r="A884" s="1">
        <v>883</v>
      </c>
      <c r="B884" t="s">
        <v>6</v>
      </c>
      <c r="C884" s="1">
        <v>49</v>
      </c>
      <c r="D884" s="5" t="s">
        <v>7</v>
      </c>
      <c r="E884" s="5" t="s">
        <v>24</v>
      </c>
      <c r="F884" s="5" t="s">
        <v>18</v>
      </c>
      <c r="G884" t="s">
        <v>37</v>
      </c>
      <c r="H884" t="s">
        <v>14</v>
      </c>
      <c r="I884" s="1">
        <v>20</v>
      </c>
      <c r="J884" s="1">
        <v>6</v>
      </c>
      <c r="K884" s="1">
        <f t="shared" si="52"/>
        <v>26</v>
      </c>
      <c r="L884" s="1" t="str">
        <f t="shared" si="53"/>
        <v>moderate smoker</v>
      </c>
      <c r="M884" s="5" t="s">
        <v>74</v>
      </c>
      <c r="N884" s="7">
        <v>5200</v>
      </c>
      <c r="O884" s="6" t="str">
        <f t="shared" si="54"/>
        <v>Low Income</v>
      </c>
      <c r="P884" s="1" t="str">
        <f t="shared" si="55"/>
        <v>Middle Age</v>
      </c>
    </row>
    <row r="885" spans="1:16" s="1" customFormat="1" x14ac:dyDescent="0.3">
      <c r="A885" s="1">
        <v>884</v>
      </c>
      <c r="B885" t="s">
        <v>6</v>
      </c>
      <c r="C885" s="1">
        <v>29</v>
      </c>
      <c r="D885" s="5" t="s">
        <v>16</v>
      </c>
      <c r="E885" s="5" t="s">
        <v>17</v>
      </c>
      <c r="F885" s="5" t="s">
        <v>18</v>
      </c>
      <c r="G885" t="s">
        <v>37</v>
      </c>
      <c r="H885" t="s">
        <v>11</v>
      </c>
      <c r="I885" s="1">
        <v>0</v>
      </c>
      <c r="J885" s="1">
        <v>0</v>
      </c>
      <c r="K885" s="1">
        <f t="shared" si="52"/>
        <v>0</v>
      </c>
      <c r="L885" s="1" t="str">
        <f t="shared" si="53"/>
        <v>non smoker</v>
      </c>
      <c r="M885" s="5" t="s">
        <v>72</v>
      </c>
      <c r="N885" s="7" t="s">
        <v>63</v>
      </c>
      <c r="O885" s="6" t="str">
        <f t="shared" si="54"/>
        <v>Very High Income</v>
      </c>
      <c r="P885" s="1" t="str">
        <f t="shared" si="55"/>
        <v>Young Adults</v>
      </c>
    </row>
    <row r="886" spans="1:16" s="1" customFormat="1" x14ac:dyDescent="0.3">
      <c r="A886" s="1">
        <v>885</v>
      </c>
      <c r="B886" t="s">
        <v>12</v>
      </c>
      <c r="C886" s="1">
        <v>20</v>
      </c>
      <c r="D886" s="5" t="s">
        <v>13</v>
      </c>
      <c r="E886" s="5" t="s">
        <v>8</v>
      </c>
      <c r="F886" s="5" t="s">
        <v>18</v>
      </c>
      <c r="G886" t="s">
        <v>37</v>
      </c>
      <c r="H886" t="s">
        <v>11</v>
      </c>
      <c r="I886" s="1">
        <v>0</v>
      </c>
      <c r="J886" s="1">
        <v>0</v>
      </c>
      <c r="K886" s="1">
        <f t="shared" si="52"/>
        <v>0</v>
      </c>
      <c r="L886" s="1" t="str">
        <f t="shared" si="53"/>
        <v>non smoker</v>
      </c>
      <c r="M886" s="5" t="s">
        <v>72</v>
      </c>
      <c r="N886" s="7">
        <v>5200</v>
      </c>
      <c r="O886" s="6" t="str">
        <f t="shared" si="54"/>
        <v>Low Income</v>
      </c>
      <c r="P886" s="1" t="str">
        <f t="shared" si="55"/>
        <v>Young Adults</v>
      </c>
    </row>
    <row r="887" spans="1:16" s="1" customFormat="1" x14ac:dyDescent="0.3">
      <c r="A887" s="1">
        <v>886</v>
      </c>
      <c r="B887" t="s">
        <v>12</v>
      </c>
      <c r="C887" s="1">
        <v>75</v>
      </c>
      <c r="D887" s="5" t="s">
        <v>22</v>
      </c>
      <c r="E887" s="5" t="s">
        <v>24</v>
      </c>
      <c r="F887" s="5" t="s">
        <v>18</v>
      </c>
      <c r="G887" t="s">
        <v>37</v>
      </c>
      <c r="H887" t="s">
        <v>14</v>
      </c>
      <c r="I887" s="1">
        <v>25</v>
      </c>
      <c r="J887" s="1">
        <v>25</v>
      </c>
      <c r="K887" s="1">
        <f t="shared" si="52"/>
        <v>50</v>
      </c>
      <c r="L887" s="1" t="str">
        <f t="shared" si="53"/>
        <v>moderate smoker</v>
      </c>
      <c r="M887" s="5" t="s">
        <v>15</v>
      </c>
      <c r="N887" s="7" t="s">
        <v>62</v>
      </c>
      <c r="O887" s="6" t="str">
        <f t="shared" si="54"/>
        <v>Very High Income</v>
      </c>
      <c r="P887" s="1" t="str">
        <f t="shared" si="55"/>
        <v>Old Age</v>
      </c>
    </row>
    <row r="888" spans="1:16" s="1" customFormat="1" x14ac:dyDescent="0.3">
      <c r="A888" s="1">
        <v>887</v>
      </c>
      <c r="B888" t="s">
        <v>6</v>
      </c>
      <c r="C888" s="1">
        <v>40</v>
      </c>
      <c r="D888" s="5" t="s">
        <v>16</v>
      </c>
      <c r="E888" s="5" t="s">
        <v>8</v>
      </c>
      <c r="F888" s="5" t="s">
        <v>32</v>
      </c>
      <c r="G888" t="s">
        <v>37</v>
      </c>
      <c r="H888" t="s">
        <v>11</v>
      </c>
      <c r="I888" s="1">
        <v>0</v>
      </c>
      <c r="J888" s="1">
        <v>0</v>
      </c>
      <c r="K888" s="1">
        <f t="shared" si="52"/>
        <v>0</v>
      </c>
      <c r="L888" s="1" t="str">
        <f t="shared" si="53"/>
        <v>non smoker</v>
      </c>
      <c r="M888" s="5" t="s">
        <v>72</v>
      </c>
      <c r="N888" s="7">
        <v>20800</v>
      </c>
      <c r="O888" s="6" t="str">
        <f t="shared" si="54"/>
        <v>High Income</v>
      </c>
      <c r="P888" s="1" t="str">
        <f t="shared" si="55"/>
        <v>Middle Age</v>
      </c>
    </row>
    <row r="889" spans="1:16" s="1" customFormat="1" x14ac:dyDescent="0.3">
      <c r="A889" s="1">
        <v>888</v>
      </c>
      <c r="B889" t="s">
        <v>12</v>
      </c>
      <c r="C889" s="1">
        <v>64</v>
      </c>
      <c r="D889" s="5" t="s">
        <v>13</v>
      </c>
      <c r="E889" s="5" t="s">
        <v>28</v>
      </c>
      <c r="F889" s="5" t="s">
        <v>35</v>
      </c>
      <c r="G889" t="s">
        <v>37</v>
      </c>
      <c r="H889" t="s">
        <v>11</v>
      </c>
      <c r="I889" s="1">
        <v>0</v>
      </c>
      <c r="J889" s="1">
        <v>0</v>
      </c>
      <c r="K889" s="1">
        <f t="shared" si="52"/>
        <v>0</v>
      </c>
      <c r="L889" s="1" t="str">
        <f t="shared" si="53"/>
        <v>non smoker</v>
      </c>
      <c r="M889" s="5" t="s">
        <v>72</v>
      </c>
      <c r="N889" s="7">
        <v>5200</v>
      </c>
      <c r="O889" s="6" t="str">
        <f t="shared" si="54"/>
        <v>Low Income</v>
      </c>
      <c r="P889" s="1" t="str">
        <f t="shared" si="55"/>
        <v>Old Age</v>
      </c>
    </row>
    <row r="890" spans="1:16" s="1" customFormat="1" x14ac:dyDescent="0.3">
      <c r="A890" s="1">
        <v>889</v>
      </c>
      <c r="B890" t="s">
        <v>6</v>
      </c>
      <c r="C890" s="1">
        <v>66</v>
      </c>
      <c r="D890" s="5" t="s">
        <v>13</v>
      </c>
      <c r="E890" s="5" t="s">
        <v>17</v>
      </c>
      <c r="F890" s="5" t="s">
        <v>9</v>
      </c>
      <c r="G890" t="s">
        <v>37</v>
      </c>
      <c r="H890" t="s">
        <v>11</v>
      </c>
      <c r="I890" s="1">
        <v>0</v>
      </c>
      <c r="J890" s="1">
        <v>0</v>
      </c>
      <c r="K890" s="1">
        <f t="shared" si="52"/>
        <v>0</v>
      </c>
      <c r="L890" s="1" t="str">
        <f t="shared" si="53"/>
        <v>non smoker</v>
      </c>
      <c r="M890" s="5" t="s">
        <v>72</v>
      </c>
      <c r="N890" s="7" t="s">
        <v>23</v>
      </c>
      <c r="O890" s="6" t="str">
        <f t="shared" si="54"/>
        <v>Not Provided</v>
      </c>
      <c r="P890" s="1" t="str">
        <f t="shared" si="55"/>
        <v>Old Age</v>
      </c>
    </row>
    <row r="891" spans="1:16" s="1" customFormat="1" x14ac:dyDescent="0.3">
      <c r="A891" s="1">
        <v>890</v>
      </c>
      <c r="B891" t="s">
        <v>12</v>
      </c>
      <c r="C891" s="1">
        <v>34</v>
      </c>
      <c r="D891" s="5" t="s">
        <v>13</v>
      </c>
      <c r="E891" s="5" t="s">
        <v>17</v>
      </c>
      <c r="F891" s="5" t="s">
        <v>9</v>
      </c>
      <c r="G891" t="s">
        <v>37</v>
      </c>
      <c r="H891" t="s">
        <v>11</v>
      </c>
      <c r="I891" s="1">
        <v>0</v>
      </c>
      <c r="J891" s="1">
        <v>0</v>
      </c>
      <c r="K891" s="1">
        <f t="shared" si="52"/>
        <v>0</v>
      </c>
      <c r="L891" s="1" t="str">
        <f t="shared" si="53"/>
        <v>non smoker</v>
      </c>
      <c r="M891" s="5" t="s">
        <v>72</v>
      </c>
      <c r="N891" s="7">
        <v>5200</v>
      </c>
      <c r="O891" s="6" t="str">
        <f t="shared" si="54"/>
        <v>Low Income</v>
      </c>
      <c r="P891" s="1" t="str">
        <f t="shared" si="55"/>
        <v>Young Adults</v>
      </c>
    </row>
    <row r="892" spans="1:16" s="1" customFormat="1" x14ac:dyDescent="0.3">
      <c r="A892" s="1">
        <v>891</v>
      </c>
      <c r="B892" t="s">
        <v>12</v>
      </c>
      <c r="C892" s="1">
        <v>76</v>
      </c>
      <c r="D892" s="5" t="s">
        <v>7</v>
      </c>
      <c r="E892" s="5" t="s">
        <v>17</v>
      </c>
      <c r="F892" s="5" t="s">
        <v>9</v>
      </c>
      <c r="G892" t="s">
        <v>37</v>
      </c>
      <c r="H892" t="s">
        <v>11</v>
      </c>
      <c r="I892" s="1">
        <v>0</v>
      </c>
      <c r="J892" s="1">
        <v>0</v>
      </c>
      <c r="K892" s="1">
        <f t="shared" si="52"/>
        <v>0</v>
      </c>
      <c r="L892" s="1" t="str">
        <f t="shared" si="53"/>
        <v>non smoker</v>
      </c>
      <c r="M892" s="5" t="s">
        <v>72</v>
      </c>
      <c r="N892" s="7">
        <v>28600</v>
      </c>
      <c r="O892" s="6" t="str">
        <f t="shared" si="54"/>
        <v>High Income</v>
      </c>
      <c r="P892" s="1" t="str">
        <f t="shared" si="55"/>
        <v>Old Age</v>
      </c>
    </row>
    <row r="893" spans="1:16" s="1" customFormat="1" x14ac:dyDescent="0.3">
      <c r="A893" s="1">
        <v>892</v>
      </c>
      <c r="B893" t="s">
        <v>6</v>
      </c>
      <c r="C893" s="1">
        <v>30</v>
      </c>
      <c r="D893" s="5" t="s">
        <v>16</v>
      </c>
      <c r="E893" s="5" t="s">
        <v>17</v>
      </c>
      <c r="F893" s="5" t="s">
        <v>18</v>
      </c>
      <c r="G893" t="s">
        <v>37</v>
      </c>
      <c r="H893" t="s">
        <v>14</v>
      </c>
      <c r="I893" s="1">
        <v>1</v>
      </c>
      <c r="J893" s="1">
        <v>0</v>
      </c>
      <c r="K893" s="1">
        <f t="shared" si="52"/>
        <v>1</v>
      </c>
      <c r="L893" s="1" t="str">
        <f t="shared" si="53"/>
        <v>occasional smoker</v>
      </c>
      <c r="M893" s="5" t="s">
        <v>15</v>
      </c>
      <c r="N893" s="7" t="s">
        <v>63</v>
      </c>
      <c r="O893" s="6" t="str">
        <f t="shared" si="54"/>
        <v>Very High Income</v>
      </c>
      <c r="P893" s="1" t="str">
        <f t="shared" si="55"/>
        <v>Young Adults</v>
      </c>
    </row>
    <row r="894" spans="1:16" s="1" customFormat="1" x14ac:dyDescent="0.3">
      <c r="A894" s="1">
        <v>893</v>
      </c>
      <c r="B894" t="s">
        <v>6</v>
      </c>
      <c r="C894" s="1">
        <v>55</v>
      </c>
      <c r="D894" s="5" t="s">
        <v>16</v>
      </c>
      <c r="E894" s="5" t="s">
        <v>17</v>
      </c>
      <c r="F894" s="5" t="s">
        <v>32</v>
      </c>
      <c r="G894" t="s">
        <v>37</v>
      </c>
      <c r="H894" t="s">
        <v>11</v>
      </c>
      <c r="I894" s="1">
        <v>0</v>
      </c>
      <c r="J894" s="1">
        <v>0</v>
      </c>
      <c r="K894" s="1">
        <f t="shared" si="52"/>
        <v>0</v>
      </c>
      <c r="L894" s="1" t="str">
        <f t="shared" si="53"/>
        <v>non smoker</v>
      </c>
      <c r="M894" s="5" t="s">
        <v>72</v>
      </c>
      <c r="N894" s="7" t="s">
        <v>63</v>
      </c>
      <c r="O894" s="6" t="str">
        <f t="shared" si="54"/>
        <v>Very High Income</v>
      </c>
      <c r="P894" s="1" t="str">
        <f t="shared" si="55"/>
        <v>Middle Age</v>
      </c>
    </row>
    <row r="895" spans="1:16" s="1" customFormat="1" x14ac:dyDescent="0.3">
      <c r="A895" s="1">
        <v>894</v>
      </c>
      <c r="B895" t="s">
        <v>12</v>
      </c>
      <c r="C895" s="1">
        <v>49</v>
      </c>
      <c r="D895" s="5" t="s">
        <v>13</v>
      </c>
      <c r="E895" s="5" t="s">
        <v>19</v>
      </c>
      <c r="F895" s="5" t="s">
        <v>18</v>
      </c>
      <c r="G895" t="s">
        <v>37</v>
      </c>
      <c r="H895" t="s">
        <v>11</v>
      </c>
      <c r="I895" s="1">
        <v>0</v>
      </c>
      <c r="J895" s="1">
        <v>0</v>
      </c>
      <c r="K895" s="1">
        <f t="shared" si="52"/>
        <v>0</v>
      </c>
      <c r="L895" s="1" t="str">
        <f t="shared" si="53"/>
        <v>non smoker</v>
      </c>
      <c r="M895" s="5" t="s">
        <v>72</v>
      </c>
      <c r="N895" s="7">
        <v>5200</v>
      </c>
      <c r="O895" s="6" t="str">
        <f t="shared" si="54"/>
        <v>Low Income</v>
      </c>
      <c r="P895" s="1" t="str">
        <f t="shared" si="55"/>
        <v>Middle Age</v>
      </c>
    </row>
    <row r="896" spans="1:16" s="1" customFormat="1" x14ac:dyDescent="0.3">
      <c r="A896" s="1">
        <v>895</v>
      </c>
      <c r="B896" t="s">
        <v>6</v>
      </c>
      <c r="C896" s="1">
        <v>38</v>
      </c>
      <c r="D896" s="5" t="s">
        <v>27</v>
      </c>
      <c r="E896" s="5" t="s">
        <v>17</v>
      </c>
      <c r="F896" s="5" t="s">
        <v>18</v>
      </c>
      <c r="G896" t="s">
        <v>37</v>
      </c>
      <c r="H896" t="s">
        <v>11</v>
      </c>
      <c r="I896" s="1">
        <v>0</v>
      </c>
      <c r="J896" s="1">
        <v>0</v>
      </c>
      <c r="K896" s="1">
        <f t="shared" si="52"/>
        <v>0</v>
      </c>
      <c r="L896" s="1" t="str">
        <f t="shared" si="53"/>
        <v>non smoker</v>
      </c>
      <c r="M896" s="5" t="s">
        <v>72</v>
      </c>
      <c r="N896" s="7">
        <v>10400</v>
      </c>
      <c r="O896" s="6" t="str">
        <f t="shared" si="54"/>
        <v>Middle Income</v>
      </c>
      <c r="P896" s="1" t="str">
        <f t="shared" si="55"/>
        <v>Middle Age</v>
      </c>
    </row>
    <row r="897" spans="1:16" s="1" customFormat="1" x14ac:dyDescent="0.3">
      <c r="A897" s="1">
        <v>896</v>
      </c>
      <c r="B897" t="s">
        <v>6</v>
      </c>
      <c r="C897" s="1">
        <v>23</v>
      </c>
      <c r="D897" s="5" t="s">
        <v>13</v>
      </c>
      <c r="E897" s="5" t="s">
        <v>30</v>
      </c>
      <c r="F897" s="5" t="s">
        <v>32</v>
      </c>
      <c r="G897" t="s">
        <v>37</v>
      </c>
      <c r="H897" t="s">
        <v>14</v>
      </c>
      <c r="I897" s="1">
        <v>10</v>
      </c>
      <c r="J897" s="1">
        <v>10</v>
      </c>
      <c r="K897" s="1">
        <f t="shared" si="52"/>
        <v>20</v>
      </c>
      <c r="L897" s="1" t="str">
        <f t="shared" si="53"/>
        <v>light smoker</v>
      </c>
      <c r="M897" s="5" t="s">
        <v>15</v>
      </c>
      <c r="N897" s="7" t="s">
        <v>23</v>
      </c>
      <c r="O897" s="6" t="str">
        <f t="shared" si="54"/>
        <v>Not Provided</v>
      </c>
      <c r="P897" s="1" t="str">
        <f t="shared" si="55"/>
        <v>Young Adults</v>
      </c>
    </row>
    <row r="898" spans="1:16" s="1" customFormat="1" x14ac:dyDescent="0.3">
      <c r="A898" s="1">
        <v>897</v>
      </c>
      <c r="B898" t="s">
        <v>6</v>
      </c>
      <c r="C898" s="1">
        <v>77</v>
      </c>
      <c r="D898" s="5" t="s">
        <v>16</v>
      </c>
      <c r="E898" s="5" t="s">
        <v>17</v>
      </c>
      <c r="F898" s="5" t="s">
        <v>33</v>
      </c>
      <c r="G898" t="s">
        <v>37</v>
      </c>
      <c r="H898" t="s">
        <v>11</v>
      </c>
      <c r="I898" s="1">
        <v>0</v>
      </c>
      <c r="J898" s="1">
        <v>0</v>
      </c>
      <c r="K898" s="1">
        <f t="shared" ref="K898:K961" si="56">SUM(I898,J898)</f>
        <v>0</v>
      </c>
      <c r="L898" s="1" t="str">
        <f t="shared" ref="L898:L961" si="57">IF(I898=0,"non smoker",IF(I898&lt;5,"occasional smoker",IF(I898&lt;=10,"light smoker",IF(I898&lt;=50,"moderate smoker",IF(I898&gt;50,"heavy smoker")))))</f>
        <v>non smoker</v>
      </c>
      <c r="M898" s="5" t="s">
        <v>72</v>
      </c>
      <c r="N898" s="7">
        <v>15600</v>
      </c>
      <c r="O898" s="6" t="str">
        <f t="shared" ref="O898:O961" si="58">_xlfn.SWITCH(TRUE,
    N898 &lt;= 5200, "Low Income",
    N898 &lt;= 15600, "Middle Income",
    N898 &lt;= 28600, "High Income",
    N898 = "Under", "Very Low Income",
    OR(N898 = "Refused", N898 = "Unknown"), "Not Provided",
    TRUE, "Very High Income"
)</f>
        <v>Middle Income</v>
      </c>
      <c r="P898" s="1" t="str">
        <f t="shared" ref="P898:P961" si="59">IF(C898&lt;=35,"Young Adults",IF(C898&lt;=60,"Middle Age",IF(C898&gt;60,"Old Age","0")))</f>
        <v>Old Age</v>
      </c>
    </row>
    <row r="899" spans="1:16" s="1" customFormat="1" x14ac:dyDescent="0.3">
      <c r="A899" s="1">
        <v>898</v>
      </c>
      <c r="B899" t="s">
        <v>6</v>
      </c>
      <c r="C899" s="1">
        <v>46</v>
      </c>
      <c r="D899" s="5" t="s">
        <v>13</v>
      </c>
      <c r="E899" s="5" t="s">
        <v>17</v>
      </c>
      <c r="F899" s="5" t="s">
        <v>32</v>
      </c>
      <c r="G899" t="s">
        <v>37</v>
      </c>
      <c r="H899" t="s">
        <v>14</v>
      </c>
      <c r="I899" s="1">
        <v>8</v>
      </c>
      <c r="J899" s="1">
        <v>8</v>
      </c>
      <c r="K899" s="1">
        <f t="shared" si="56"/>
        <v>16</v>
      </c>
      <c r="L899" s="1" t="str">
        <f t="shared" si="57"/>
        <v>light smoker</v>
      </c>
      <c r="M899" s="5" t="s">
        <v>21</v>
      </c>
      <c r="N899" s="7">
        <v>10400</v>
      </c>
      <c r="O899" s="6" t="str">
        <f t="shared" si="58"/>
        <v>Middle Income</v>
      </c>
      <c r="P899" s="1" t="str">
        <f t="shared" si="59"/>
        <v>Middle Age</v>
      </c>
    </row>
    <row r="900" spans="1:16" s="1" customFormat="1" x14ac:dyDescent="0.3">
      <c r="A900" s="1">
        <v>899</v>
      </c>
      <c r="B900" t="s">
        <v>12</v>
      </c>
      <c r="C900" s="1">
        <v>26</v>
      </c>
      <c r="D900" s="5" t="s">
        <v>27</v>
      </c>
      <c r="E900" s="5" t="s">
        <v>28</v>
      </c>
      <c r="F900" s="5" t="s">
        <v>9</v>
      </c>
      <c r="G900" t="s">
        <v>37</v>
      </c>
      <c r="H900" t="s">
        <v>11</v>
      </c>
      <c r="I900" s="1">
        <v>0</v>
      </c>
      <c r="J900" s="1">
        <v>0</v>
      </c>
      <c r="K900" s="1">
        <f t="shared" si="56"/>
        <v>0</v>
      </c>
      <c r="L900" s="1" t="str">
        <f t="shared" si="57"/>
        <v>non smoker</v>
      </c>
      <c r="M900" s="5" t="s">
        <v>72</v>
      </c>
      <c r="N900" s="7" t="s">
        <v>62</v>
      </c>
      <c r="O900" s="6" t="str">
        <f t="shared" si="58"/>
        <v>Very High Income</v>
      </c>
      <c r="P900" s="1" t="str">
        <f t="shared" si="59"/>
        <v>Young Adults</v>
      </c>
    </row>
    <row r="901" spans="1:16" s="1" customFormat="1" x14ac:dyDescent="0.3">
      <c r="A901" s="1">
        <v>900</v>
      </c>
      <c r="B901" t="s">
        <v>12</v>
      </c>
      <c r="C901" s="1">
        <v>26</v>
      </c>
      <c r="D901" s="5" t="s">
        <v>13</v>
      </c>
      <c r="E901" s="5" t="s">
        <v>17</v>
      </c>
      <c r="F901" s="5" t="s">
        <v>32</v>
      </c>
      <c r="G901" t="s">
        <v>37</v>
      </c>
      <c r="H901" t="s">
        <v>14</v>
      </c>
      <c r="I901" s="1">
        <v>10</v>
      </c>
      <c r="J901" s="1">
        <v>8</v>
      </c>
      <c r="K901" s="1">
        <f t="shared" si="56"/>
        <v>18</v>
      </c>
      <c r="L901" s="1" t="str">
        <f t="shared" si="57"/>
        <v>light smoker</v>
      </c>
      <c r="M901" s="5" t="s">
        <v>15</v>
      </c>
      <c r="N901" s="7">
        <v>28600</v>
      </c>
      <c r="O901" s="6" t="str">
        <f t="shared" si="58"/>
        <v>High Income</v>
      </c>
      <c r="P901" s="1" t="str">
        <f t="shared" si="59"/>
        <v>Young Adults</v>
      </c>
    </row>
    <row r="902" spans="1:16" s="1" customFormat="1" x14ac:dyDescent="0.3">
      <c r="A902" s="1">
        <v>901</v>
      </c>
      <c r="B902" t="s">
        <v>6</v>
      </c>
      <c r="C902" s="1">
        <v>45</v>
      </c>
      <c r="D902" s="5" t="s">
        <v>13</v>
      </c>
      <c r="E902" s="5" t="s">
        <v>17</v>
      </c>
      <c r="F902" s="5" t="s">
        <v>35</v>
      </c>
      <c r="G902" t="s">
        <v>37</v>
      </c>
      <c r="H902" t="s">
        <v>14</v>
      </c>
      <c r="I902" s="1">
        <v>7</v>
      </c>
      <c r="J902" s="1">
        <v>2</v>
      </c>
      <c r="K902" s="1">
        <f t="shared" si="56"/>
        <v>9</v>
      </c>
      <c r="L902" s="1" t="str">
        <f t="shared" si="57"/>
        <v>light smoker</v>
      </c>
      <c r="M902" s="5" t="s">
        <v>15</v>
      </c>
      <c r="N902" s="7" t="s">
        <v>63</v>
      </c>
      <c r="O902" s="6" t="str">
        <f t="shared" si="58"/>
        <v>Very High Income</v>
      </c>
      <c r="P902" s="1" t="str">
        <f t="shared" si="59"/>
        <v>Middle Age</v>
      </c>
    </row>
    <row r="903" spans="1:16" s="1" customFormat="1" x14ac:dyDescent="0.3">
      <c r="A903" s="1">
        <v>902</v>
      </c>
      <c r="B903" t="s">
        <v>12</v>
      </c>
      <c r="C903" s="1">
        <v>45</v>
      </c>
      <c r="D903" s="5" t="s">
        <v>13</v>
      </c>
      <c r="E903" s="5" t="s">
        <v>8</v>
      </c>
      <c r="F903" s="5" t="s">
        <v>32</v>
      </c>
      <c r="G903" t="s">
        <v>37</v>
      </c>
      <c r="H903" t="s">
        <v>11</v>
      </c>
      <c r="I903" s="1">
        <v>0</v>
      </c>
      <c r="J903" s="1">
        <v>0</v>
      </c>
      <c r="K903" s="1">
        <f t="shared" si="56"/>
        <v>0</v>
      </c>
      <c r="L903" s="1" t="str">
        <f t="shared" si="57"/>
        <v>non smoker</v>
      </c>
      <c r="M903" s="5" t="s">
        <v>72</v>
      </c>
      <c r="N903" s="7">
        <v>2600</v>
      </c>
      <c r="O903" s="6" t="str">
        <f t="shared" si="58"/>
        <v>Low Income</v>
      </c>
      <c r="P903" s="1" t="str">
        <f t="shared" si="59"/>
        <v>Middle Age</v>
      </c>
    </row>
    <row r="904" spans="1:16" s="1" customFormat="1" x14ac:dyDescent="0.3">
      <c r="A904" s="1">
        <v>903</v>
      </c>
      <c r="B904" t="s">
        <v>12</v>
      </c>
      <c r="C904" s="1">
        <v>61</v>
      </c>
      <c r="D904" s="5" t="s">
        <v>16</v>
      </c>
      <c r="E904" s="5" t="s">
        <v>8</v>
      </c>
      <c r="F904" s="5" t="s">
        <v>18</v>
      </c>
      <c r="G904" t="s">
        <v>37</v>
      </c>
      <c r="H904" t="s">
        <v>11</v>
      </c>
      <c r="I904" s="1">
        <v>0</v>
      </c>
      <c r="J904" s="1">
        <v>0</v>
      </c>
      <c r="K904" s="1">
        <f t="shared" si="56"/>
        <v>0</v>
      </c>
      <c r="L904" s="1" t="str">
        <f t="shared" si="57"/>
        <v>non smoker</v>
      </c>
      <c r="M904" s="5" t="s">
        <v>72</v>
      </c>
      <c r="N904" s="7" t="s">
        <v>23</v>
      </c>
      <c r="O904" s="6" t="str">
        <f t="shared" si="58"/>
        <v>Not Provided</v>
      </c>
      <c r="P904" s="1" t="str">
        <f t="shared" si="59"/>
        <v>Old Age</v>
      </c>
    </row>
    <row r="905" spans="1:16" s="1" customFormat="1" x14ac:dyDescent="0.3">
      <c r="A905" s="1">
        <v>904</v>
      </c>
      <c r="B905" t="s">
        <v>12</v>
      </c>
      <c r="C905" s="1">
        <v>47</v>
      </c>
      <c r="D905" s="5" t="s">
        <v>16</v>
      </c>
      <c r="E905" s="5" t="s">
        <v>19</v>
      </c>
      <c r="F905" s="5" t="s">
        <v>18</v>
      </c>
      <c r="G905" t="s">
        <v>37</v>
      </c>
      <c r="H905" t="s">
        <v>11</v>
      </c>
      <c r="I905" s="1">
        <v>0</v>
      </c>
      <c r="J905" s="1">
        <v>0</v>
      </c>
      <c r="K905" s="1">
        <f t="shared" si="56"/>
        <v>0</v>
      </c>
      <c r="L905" s="1" t="str">
        <f t="shared" si="57"/>
        <v>non smoker</v>
      </c>
      <c r="M905" s="5" t="s">
        <v>72</v>
      </c>
      <c r="N905" s="7">
        <v>5200</v>
      </c>
      <c r="O905" s="6" t="str">
        <f t="shared" si="58"/>
        <v>Low Income</v>
      </c>
      <c r="P905" s="1" t="str">
        <f t="shared" si="59"/>
        <v>Middle Age</v>
      </c>
    </row>
    <row r="906" spans="1:16" s="1" customFormat="1" x14ac:dyDescent="0.3">
      <c r="A906" s="1">
        <v>905</v>
      </c>
      <c r="B906" t="s">
        <v>12</v>
      </c>
      <c r="C906" s="1">
        <v>75</v>
      </c>
      <c r="D906" s="5" t="s">
        <v>22</v>
      </c>
      <c r="E906" s="5" t="s">
        <v>24</v>
      </c>
      <c r="F906" s="5" t="s">
        <v>18</v>
      </c>
      <c r="G906" t="s">
        <v>37</v>
      </c>
      <c r="H906" t="s">
        <v>14</v>
      </c>
      <c r="I906" s="1">
        <v>10</v>
      </c>
      <c r="J906" s="1">
        <v>10</v>
      </c>
      <c r="K906" s="1">
        <f t="shared" si="56"/>
        <v>20</v>
      </c>
      <c r="L906" s="1" t="str">
        <f t="shared" si="57"/>
        <v>light smoker</v>
      </c>
      <c r="M906" s="5" t="s">
        <v>15</v>
      </c>
      <c r="N906" s="7">
        <v>10400</v>
      </c>
      <c r="O906" s="6" t="str">
        <f t="shared" si="58"/>
        <v>Middle Income</v>
      </c>
      <c r="P906" s="1" t="str">
        <f t="shared" si="59"/>
        <v>Old Age</v>
      </c>
    </row>
    <row r="907" spans="1:16" s="1" customFormat="1" x14ac:dyDescent="0.3">
      <c r="A907" s="1">
        <v>906</v>
      </c>
      <c r="B907" t="s">
        <v>12</v>
      </c>
      <c r="C907" s="1">
        <v>36</v>
      </c>
      <c r="D907" s="5" t="s">
        <v>7</v>
      </c>
      <c r="E907" s="5" t="s">
        <v>8</v>
      </c>
      <c r="F907" s="5" t="s">
        <v>18</v>
      </c>
      <c r="G907" t="s">
        <v>37</v>
      </c>
      <c r="H907" t="s">
        <v>14</v>
      </c>
      <c r="I907" s="1">
        <v>30</v>
      </c>
      <c r="J907" s="1">
        <v>20</v>
      </c>
      <c r="K907" s="1">
        <f t="shared" si="56"/>
        <v>50</v>
      </c>
      <c r="L907" s="1" t="str">
        <f t="shared" si="57"/>
        <v>moderate smoker</v>
      </c>
      <c r="M907" s="5" t="s">
        <v>15</v>
      </c>
      <c r="N907" s="7">
        <v>2600</v>
      </c>
      <c r="O907" s="6" t="str">
        <f t="shared" si="58"/>
        <v>Low Income</v>
      </c>
      <c r="P907" s="1" t="str">
        <f t="shared" si="59"/>
        <v>Middle Age</v>
      </c>
    </row>
    <row r="908" spans="1:16" s="1" customFormat="1" x14ac:dyDescent="0.3">
      <c r="A908" s="1">
        <v>907</v>
      </c>
      <c r="B908" t="s">
        <v>6</v>
      </c>
      <c r="C908" s="1">
        <v>26</v>
      </c>
      <c r="D908" s="5" t="s">
        <v>13</v>
      </c>
      <c r="E908" s="5" t="s">
        <v>17</v>
      </c>
      <c r="F908" s="5" t="s">
        <v>9</v>
      </c>
      <c r="G908" t="s">
        <v>37</v>
      </c>
      <c r="H908" t="s">
        <v>11</v>
      </c>
      <c r="I908" s="1">
        <v>0</v>
      </c>
      <c r="J908" s="1">
        <v>0</v>
      </c>
      <c r="K908" s="1">
        <f t="shared" si="56"/>
        <v>0</v>
      </c>
      <c r="L908" s="1" t="str">
        <f t="shared" si="57"/>
        <v>non smoker</v>
      </c>
      <c r="M908" s="5" t="s">
        <v>72</v>
      </c>
      <c r="N908" s="7">
        <v>2600</v>
      </c>
      <c r="O908" s="6" t="str">
        <f t="shared" si="58"/>
        <v>Low Income</v>
      </c>
      <c r="P908" s="1" t="str">
        <f t="shared" si="59"/>
        <v>Young Adults</v>
      </c>
    </row>
    <row r="909" spans="1:16" s="1" customFormat="1" x14ac:dyDescent="0.3">
      <c r="A909" s="1">
        <v>908</v>
      </c>
      <c r="B909" t="s">
        <v>6</v>
      </c>
      <c r="C909" s="1">
        <v>71</v>
      </c>
      <c r="D909" s="5" t="s">
        <v>22</v>
      </c>
      <c r="E909" s="5" t="s">
        <v>8</v>
      </c>
      <c r="F909" s="5" t="s">
        <v>18</v>
      </c>
      <c r="G909" t="s">
        <v>37</v>
      </c>
      <c r="H909" t="s">
        <v>14</v>
      </c>
      <c r="I909" s="1">
        <v>25</v>
      </c>
      <c r="J909" s="1">
        <v>25</v>
      </c>
      <c r="K909" s="1">
        <f t="shared" si="56"/>
        <v>50</v>
      </c>
      <c r="L909" s="1" t="str">
        <f t="shared" si="57"/>
        <v>moderate smoker</v>
      </c>
      <c r="M909" s="5" t="s">
        <v>15</v>
      </c>
      <c r="N909" s="7">
        <v>2600</v>
      </c>
      <c r="O909" s="6" t="str">
        <f t="shared" si="58"/>
        <v>Low Income</v>
      </c>
      <c r="P909" s="1" t="str">
        <f t="shared" si="59"/>
        <v>Old Age</v>
      </c>
    </row>
    <row r="910" spans="1:16" s="1" customFormat="1" x14ac:dyDescent="0.3">
      <c r="A910" s="1">
        <v>909</v>
      </c>
      <c r="B910" t="s">
        <v>6</v>
      </c>
      <c r="C910" s="1">
        <v>69</v>
      </c>
      <c r="D910" s="5" t="s">
        <v>16</v>
      </c>
      <c r="E910" s="5" t="s">
        <v>8</v>
      </c>
      <c r="F910" s="5" t="s">
        <v>9</v>
      </c>
      <c r="G910" t="s">
        <v>37</v>
      </c>
      <c r="H910" t="s">
        <v>14</v>
      </c>
      <c r="I910" s="1">
        <v>10</v>
      </c>
      <c r="J910" s="1">
        <v>10</v>
      </c>
      <c r="K910" s="1">
        <f t="shared" si="56"/>
        <v>20</v>
      </c>
      <c r="L910" s="1" t="str">
        <f t="shared" si="57"/>
        <v>light smoker</v>
      </c>
      <c r="M910" s="5" t="s">
        <v>21</v>
      </c>
      <c r="N910" s="7">
        <v>5200</v>
      </c>
      <c r="O910" s="6" t="str">
        <f t="shared" si="58"/>
        <v>Low Income</v>
      </c>
      <c r="P910" s="1" t="str">
        <f t="shared" si="59"/>
        <v>Old Age</v>
      </c>
    </row>
    <row r="911" spans="1:16" s="1" customFormat="1" x14ac:dyDescent="0.3">
      <c r="A911" s="1">
        <v>910</v>
      </c>
      <c r="B911" t="s">
        <v>6</v>
      </c>
      <c r="C911" s="1">
        <v>38</v>
      </c>
      <c r="D911" s="5" t="s">
        <v>13</v>
      </c>
      <c r="E911" s="5" t="s">
        <v>30</v>
      </c>
      <c r="F911" s="5" t="s">
        <v>35</v>
      </c>
      <c r="G911" t="s">
        <v>37</v>
      </c>
      <c r="H911" t="s">
        <v>14</v>
      </c>
      <c r="I911" s="1">
        <v>10</v>
      </c>
      <c r="J911" s="1">
        <v>6</v>
      </c>
      <c r="K911" s="1">
        <f t="shared" si="56"/>
        <v>16</v>
      </c>
      <c r="L911" s="1" t="str">
        <f t="shared" si="57"/>
        <v>light smoker</v>
      </c>
      <c r="M911" s="5" t="s">
        <v>21</v>
      </c>
      <c r="N911" s="7">
        <v>28600</v>
      </c>
      <c r="O911" s="6" t="str">
        <f t="shared" si="58"/>
        <v>High Income</v>
      </c>
      <c r="P911" s="1" t="str">
        <f t="shared" si="59"/>
        <v>Middle Age</v>
      </c>
    </row>
    <row r="912" spans="1:16" s="1" customFormat="1" x14ac:dyDescent="0.3">
      <c r="A912" s="1">
        <v>911</v>
      </c>
      <c r="B912" t="s">
        <v>12</v>
      </c>
      <c r="C912" s="1">
        <v>21</v>
      </c>
      <c r="D912" s="5" t="s">
        <v>13</v>
      </c>
      <c r="E912" s="5" t="s">
        <v>19</v>
      </c>
      <c r="F912" s="5" t="s">
        <v>9</v>
      </c>
      <c r="G912" t="s">
        <v>37</v>
      </c>
      <c r="H912" t="s">
        <v>11</v>
      </c>
      <c r="I912" s="1">
        <v>0</v>
      </c>
      <c r="J912" s="1">
        <v>0</v>
      </c>
      <c r="K912" s="1">
        <f t="shared" si="56"/>
        <v>0</v>
      </c>
      <c r="L912" s="1" t="str">
        <f t="shared" si="57"/>
        <v>non smoker</v>
      </c>
      <c r="M912" s="5" t="s">
        <v>72</v>
      </c>
      <c r="N912" s="7" t="s">
        <v>23</v>
      </c>
      <c r="O912" s="6" t="str">
        <f t="shared" si="58"/>
        <v>Not Provided</v>
      </c>
      <c r="P912" s="1" t="str">
        <f t="shared" si="59"/>
        <v>Young Adults</v>
      </c>
    </row>
    <row r="913" spans="1:16" s="1" customFormat="1" x14ac:dyDescent="0.3">
      <c r="A913" s="1">
        <v>912</v>
      </c>
      <c r="B913" t="s">
        <v>6</v>
      </c>
      <c r="C913" s="1">
        <v>26</v>
      </c>
      <c r="D913" s="5" t="s">
        <v>13</v>
      </c>
      <c r="E913" s="5" t="s">
        <v>8</v>
      </c>
      <c r="F913" s="5" t="s">
        <v>9</v>
      </c>
      <c r="G913" t="s">
        <v>37</v>
      </c>
      <c r="H913" t="s">
        <v>11</v>
      </c>
      <c r="I913" s="1">
        <v>0</v>
      </c>
      <c r="J913" s="1">
        <v>0</v>
      </c>
      <c r="K913" s="1">
        <f t="shared" si="56"/>
        <v>0</v>
      </c>
      <c r="L913" s="1" t="str">
        <f t="shared" si="57"/>
        <v>non smoker</v>
      </c>
      <c r="M913" s="5" t="s">
        <v>72</v>
      </c>
      <c r="N913" s="7">
        <v>10400</v>
      </c>
      <c r="O913" s="6" t="str">
        <f t="shared" si="58"/>
        <v>Middle Income</v>
      </c>
      <c r="P913" s="1" t="str">
        <f t="shared" si="59"/>
        <v>Young Adults</v>
      </c>
    </row>
    <row r="914" spans="1:16" s="1" customFormat="1" x14ac:dyDescent="0.3">
      <c r="A914" s="1">
        <v>913</v>
      </c>
      <c r="B914" t="s">
        <v>12</v>
      </c>
      <c r="C914" s="1">
        <v>83</v>
      </c>
      <c r="D914" s="5" t="s">
        <v>22</v>
      </c>
      <c r="E914" s="5" t="s">
        <v>8</v>
      </c>
      <c r="F914" s="5" t="s">
        <v>18</v>
      </c>
      <c r="G914" t="s">
        <v>37</v>
      </c>
      <c r="H914" t="s">
        <v>11</v>
      </c>
      <c r="I914" s="1">
        <v>0</v>
      </c>
      <c r="J914" s="1">
        <v>0</v>
      </c>
      <c r="K914" s="1">
        <f t="shared" si="56"/>
        <v>0</v>
      </c>
      <c r="L914" s="1" t="str">
        <f t="shared" si="57"/>
        <v>non smoker</v>
      </c>
      <c r="M914" s="5" t="s">
        <v>72</v>
      </c>
      <c r="N914" s="7" t="s">
        <v>25</v>
      </c>
      <c r="O914" s="6" t="str">
        <f t="shared" si="58"/>
        <v>Not Provided</v>
      </c>
      <c r="P914" s="1" t="str">
        <f t="shared" si="59"/>
        <v>Old Age</v>
      </c>
    </row>
    <row r="915" spans="1:16" s="1" customFormat="1" x14ac:dyDescent="0.3">
      <c r="A915" s="1">
        <v>914</v>
      </c>
      <c r="B915" t="s">
        <v>12</v>
      </c>
      <c r="C915" s="1">
        <v>56</v>
      </c>
      <c r="D915" s="5" t="s">
        <v>7</v>
      </c>
      <c r="E915" s="5" t="s">
        <v>8</v>
      </c>
      <c r="F915" s="5" t="s">
        <v>32</v>
      </c>
      <c r="G915" t="s">
        <v>37</v>
      </c>
      <c r="H915" t="s">
        <v>11</v>
      </c>
      <c r="I915" s="1">
        <v>0</v>
      </c>
      <c r="J915" s="1">
        <v>0</v>
      </c>
      <c r="K915" s="1">
        <f t="shared" si="56"/>
        <v>0</v>
      </c>
      <c r="L915" s="1" t="str">
        <f t="shared" si="57"/>
        <v>non smoker</v>
      </c>
      <c r="M915" s="5" t="s">
        <v>72</v>
      </c>
      <c r="N915" s="7">
        <v>5200</v>
      </c>
      <c r="O915" s="6" t="str">
        <f t="shared" si="58"/>
        <v>Low Income</v>
      </c>
      <c r="P915" s="1" t="str">
        <f t="shared" si="59"/>
        <v>Middle Age</v>
      </c>
    </row>
    <row r="916" spans="1:16" s="1" customFormat="1" x14ac:dyDescent="0.3">
      <c r="A916" s="1">
        <v>915</v>
      </c>
      <c r="B916" t="s">
        <v>6</v>
      </c>
      <c r="C916" s="1">
        <v>34</v>
      </c>
      <c r="D916" s="5" t="s">
        <v>13</v>
      </c>
      <c r="E916" s="5" t="s">
        <v>17</v>
      </c>
      <c r="F916" s="5" t="s">
        <v>18</v>
      </c>
      <c r="G916" t="s">
        <v>37</v>
      </c>
      <c r="H916" t="s">
        <v>14</v>
      </c>
      <c r="I916" s="1">
        <v>20</v>
      </c>
      <c r="J916" s="1">
        <v>20</v>
      </c>
      <c r="K916" s="1">
        <f t="shared" si="56"/>
        <v>40</v>
      </c>
      <c r="L916" s="1" t="str">
        <f t="shared" si="57"/>
        <v>moderate smoker</v>
      </c>
      <c r="M916" s="5" t="s">
        <v>15</v>
      </c>
      <c r="N916" s="7" t="s">
        <v>63</v>
      </c>
      <c r="O916" s="6" t="str">
        <f t="shared" si="58"/>
        <v>Very High Income</v>
      </c>
      <c r="P916" s="1" t="str">
        <f t="shared" si="59"/>
        <v>Young Adults</v>
      </c>
    </row>
    <row r="917" spans="1:16" s="1" customFormat="1" x14ac:dyDescent="0.3">
      <c r="A917" s="1">
        <v>916</v>
      </c>
      <c r="B917" t="s">
        <v>12</v>
      </c>
      <c r="C917" s="1">
        <v>66</v>
      </c>
      <c r="D917" s="5" t="s">
        <v>22</v>
      </c>
      <c r="E917" s="5" t="s">
        <v>8</v>
      </c>
      <c r="F917" s="5" t="s">
        <v>18</v>
      </c>
      <c r="G917" t="s">
        <v>37</v>
      </c>
      <c r="H917" t="s">
        <v>11</v>
      </c>
      <c r="I917" s="1">
        <v>0</v>
      </c>
      <c r="J917" s="1">
        <v>0</v>
      </c>
      <c r="K917" s="1">
        <f t="shared" si="56"/>
        <v>0</v>
      </c>
      <c r="L917" s="1" t="str">
        <f t="shared" si="57"/>
        <v>non smoker</v>
      </c>
      <c r="M917" s="5" t="s">
        <v>72</v>
      </c>
      <c r="N917" s="7">
        <v>5200</v>
      </c>
      <c r="O917" s="6" t="str">
        <f t="shared" si="58"/>
        <v>Low Income</v>
      </c>
      <c r="P917" s="1" t="str">
        <f t="shared" si="59"/>
        <v>Old Age</v>
      </c>
    </row>
    <row r="918" spans="1:16" s="1" customFormat="1" x14ac:dyDescent="0.3">
      <c r="A918" s="1">
        <v>917</v>
      </c>
      <c r="B918" t="s">
        <v>12</v>
      </c>
      <c r="C918" s="1">
        <v>32</v>
      </c>
      <c r="D918" s="5" t="s">
        <v>13</v>
      </c>
      <c r="E918" s="5" t="s">
        <v>19</v>
      </c>
      <c r="F918" s="5" t="s">
        <v>18</v>
      </c>
      <c r="G918" t="s">
        <v>37</v>
      </c>
      <c r="H918" t="s">
        <v>14</v>
      </c>
      <c r="I918" s="1">
        <v>3</v>
      </c>
      <c r="J918" s="1">
        <v>3</v>
      </c>
      <c r="K918" s="1">
        <f t="shared" si="56"/>
        <v>6</v>
      </c>
      <c r="L918" s="1" t="str">
        <f t="shared" si="57"/>
        <v>occasional smoker</v>
      </c>
      <c r="M918" s="5" t="s">
        <v>21</v>
      </c>
      <c r="N918" s="7">
        <v>5200</v>
      </c>
      <c r="O918" s="6" t="str">
        <f t="shared" si="58"/>
        <v>Low Income</v>
      </c>
      <c r="P918" s="1" t="str">
        <f t="shared" si="59"/>
        <v>Young Adults</v>
      </c>
    </row>
    <row r="919" spans="1:16" s="1" customFormat="1" x14ac:dyDescent="0.3">
      <c r="A919" s="1">
        <v>918</v>
      </c>
      <c r="B919" t="s">
        <v>12</v>
      </c>
      <c r="C919" s="1">
        <v>77</v>
      </c>
      <c r="D919" s="5" t="s">
        <v>13</v>
      </c>
      <c r="E919" s="5" t="s">
        <v>8</v>
      </c>
      <c r="F919" s="5" t="s">
        <v>18</v>
      </c>
      <c r="G919" t="s">
        <v>37</v>
      </c>
      <c r="H919" t="s">
        <v>11</v>
      </c>
      <c r="I919" s="1">
        <v>0</v>
      </c>
      <c r="J919" s="1">
        <v>0</v>
      </c>
      <c r="K919" s="1">
        <f t="shared" si="56"/>
        <v>0</v>
      </c>
      <c r="L919" s="1" t="str">
        <f t="shared" si="57"/>
        <v>non smoker</v>
      </c>
      <c r="M919" s="5" t="s">
        <v>72</v>
      </c>
      <c r="N919" s="7">
        <v>5200</v>
      </c>
      <c r="O919" s="6" t="str">
        <f t="shared" si="58"/>
        <v>Low Income</v>
      </c>
      <c r="P919" s="1" t="str">
        <f t="shared" si="59"/>
        <v>Old Age</v>
      </c>
    </row>
    <row r="920" spans="1:16" s="1" customFormat="1" x14ac:dyDescent="0.3">
      <c r="A920" s="1">
        <v>919</v>
      </c>
      <c r="B920" t="s">
        <v>12</v>
      </c>
      <c r="C920" s="1">
        <v>70</v>
      </c>
      <c r="D920" s="5" t="s">
        <v>16</v>
      </c>
      <c r="E920" s="5" t="s">
        <v>8</v>
      </c>
      <c r="F920" s="5" t="s">
        <v>18</v>
      </c>
      <c r="G920" t="s">
        <v>37</v>
      </c>
      <c r="H920" t="s">
        <v>11</v>
      </c>
      <c r="I920" s="1">
        <v>0</v>
      </c>
      <c r="J920" s="1">
        <v>0</v>
      </c>
      <c r="K920" s="1">
        <f t="shared" si="56"/>
        <v>0</v>
      </c>
      <c r="L920" s="1" t="str">
        <f t="shared" si="57"/>
        <v>non smoker</v>
      </c>
      <c r="M920" s="5" t="s">
        <v>72</v>
      </c>
      <c r="N920" s="7" t="s">
        <v>62</v>
      </c>
      <c r="O920" s="6" t="str">
        <f t="shared" si="58"/>
        <v>Very High Income</v>
      </c>
      <c r="P920" s="1" t="str">
        <f t="shared" si="59"/>
        <v>Old Age</v>
      </c>
    </row>
    <row r="921" spans="1:16" s="1" customFormat="1" x14ac:dyDescent="0.3">
      <c r="A921" s="1">
        <v>920</v>
      </c>
      <c r="B921" t="s">
        <v>6</v>
      </c>
      <c r="C921" s="1">
        <v>24</v>
      </c>
      <c r="D921" s="5" t="s">
        <v>13</v>
      </c>
      <c r="E921" s="5" t="s">
        <v>19</v>
      </c>
      <c r="F921" s="5" t="s">
        <v>18</v>
      </c>
      <c r="G921" t="s">
        <v>37</v>
      </c>
      <c r="H921" t="s">
        <v>14</v>
      </c>
      <c r="I921" s="1">
        <v>10</v>
      </c>
      <c r="J921" s="1">
        <v>10</v>
      </c>
      <c r="K921" s="1">
        <f t="shared" si="56"/>
        <v>20</v>
      </c>
      <c r="L921" s="1" t="str">
        <f t="shared" si="57"/>
        <v>light smoker</v>
      </c>
      <c r="M921" s="5" t="s">
        <v>74</v>
      </c>
      <c r="N921" s="7" t="s">
        <v>62</v>
      </c>
      <c r="O921" s="6" t="str">
        <f t="shared" si="58"/>
        <v>Very High Income</v>
      </c>
      <c r="P921" s="1" t="str">
        <f t="shared" si="59"/>
        <v>Young Adults</v>
      </c>
    </row>
    <row r="922" spans="1:16" s="1" customFormat="1" x14ac:dyDescent="0.3">
      <c r="A922" s="1">
        <v>921</v>
      </c>
      <c r="B922" t="s">
        <v>12</v>
      </c>
      <c r="C922" s="1">
        <v>81</v>
      </c>
      <c r="D922" s="5" t="s">
        <v>22</v>
      </c>
      <c r="E922" s="5" t="s">
        <v>8</v>
      </c>
      <c r="F922" s="5" t="s">
        <v>9</v>
      </c>
      <c r="G922" t="s">
        <v>37</v>
      </c>
      <c r="H922" t="s">
        <v>11</v>
      </c>
      <c r="I922" s="1">
        <v>0</v>
      </c>
      <c r="J922" s="1">
        <v>0</v>
      </c>
      <c r="K922" s="1">
        <f t="shared" si="56"/>
        <v>0</v>
      </c>
      <c r="L922" s="1" t="str">
        <f t="shared" si="57"/>
        <v>non smoker</v>
      </c>
      <c r="M922" s="5" t="s">
        <v>72</v>
      </c>
      <c r="N922" s="7">
        <v>5200</v>
      </c>
      <c r="O922" s="6" t="str">
        <f t="shared" si="58"/>
        <v>Low Income</v>
      </c>
      <c r="P922" s="1" t="str">
        <f t="shared" si="59"/>
        <v>Old Age</v>
      </c>
    </row>
    <row r="923" spans="1:16" s="1" customFormat="1" x14ac:dyDescent="0.3">
      <c r="A923" s="1">
        <v>922</v>
      </c>
      <c r="B923" t="s">
        <v>6</v>
      </c>
      <c r="C923" s="1">
        <v>37</v>
      </c>
      <c r="D923" s="5" t="s">
        <v>27</v>
      </c>
      <c r="E923" s="5" t="s">
        <v>24</v>
      </c>
      <c r="F923" s="5" t="s">
        <v>32</v>
      </c>
      <c r="G923" t="s">
        <v>37</v>
      </c>
      <c r="H923" t="s">
        <v>11</v>
      </c>
      <c r="I923" s="1">
        <v>0</v>
      </c>
      <c r="J923" s="1">
        <v>0</v>
      </c>
      <c r="K923" s="1">
        <f t="shared" si="56"/>
        <v>0</v>
      </c>
      <c r="L923" s="1" t="str">
        <f t="shared" si="57"/>
        <v>non smoker</v>
      </c>
      <c r="M923" s="5" t="s">
        <v>72</v>
      </c>
      <c r="N923" s="7">
        <v>2600</v>
      </c>
      <c r="O923" s="6" t="str">
        <f t="shared" si="58"/>
        <v>Low Income</v>
      </c>
      <c r="P923" s="1" t="str">
        <f t="shared" si="59"/>
        <v>Middle Age</v>
      </c>
    </row>
    <row r="924" spans="1:16" s="1" customFormat="1" x14ac:dyDescent="0.3">
      <c r="A924" s="1">
        <v>923</v>
      </c>
      <c r="B924" t="s">
        <v>6</v>
      </c>
      <c r="C924" s="1">
        <v>90</v>
      </c>
      <c r="D924" s="5" t="s">
        <v>16</v>
      </c>
      <c r="E924" s="5" t="s">
        <v>8</v>
      </c>
      <c r="F924" s="5" t="s">
        <v>18</v>
      </c>
      <c r="G924" t="s">
        <v>37</v>
      </c>
      <c r="H924" t="s">
        <v>11</v>
      </c>
      <c r="I924" s="1">
        <v>0</v>
      </c>
      <c r="J924" s="1">
        <v>0</v>
      </c>
      <c r="K924" s="1">
        <f t="shared" si="56"/>
        <v>0</v>
      </c>
      <c r="L924" s="1" t="str">
        <f t="shared" si="57"/>
        <v>non smoker</v>
      </c>
      <c r="M924" s="5" t="s">
        <v>72</v>
      </c>
      <c r="N924" s="7">
        <v>2600</v>
      </c>
      <c r="O924" s="6" t="str">
        <f t="shared" si="58"/>
        <v>Low Income</v>
      </c>
      <c r="P924" s="1" t="str">
        <f t="shared" si="59"/>
        <v>Old Age</v>
      </c>
    </row>
    <row r="925" spans="1:16" s="1" customFormat="1" x14ac:dyDescent="0.3">
      <c r="A925" s="1">
        <v>924</v>
      </c>
      <c r="B925" t="s">
        <v>12</v>
      </c>
      <c r="C925" s="1">
        <v>29</v>
      </c>
      <c r="D925" s="5" t="s">
        <v>13</v>
      </c>
      <c r="E925" s="5" t="s">
        <v>19</v>
      </c>
      <c r="F925" s="5" t="s">
        <v>32</v>
      </c>
      <c r="G925" t="s">
        <v>37</v>
      </c>
      <c r="H925" t="s">
        <v>14</v>
      </c>
      <c r="I925" s="1">
        <v>6</v>
      </c>
      <c r="J925" s="1">
        <v>0</v>
      </c>
      <c r="K925" s="1">
        <f t="shared" si="56"/>
        <v>6</v>
      </c>
      <c r="L925" s="1" t="str">
        <f t="shared" si="57"/>
        <v>light smoker</v>
      </c>
      <c r="M925" s="5" t="s">
        <v>21</v>
      </c>
      <c r="N925" s="7">
        <v>5200</v>
      </c>
      <c r="O925" s="6" t="str">
        <f t="shared" si="58"/>
        <v>Low Income</v>
      </c>
      <c r="P925" s="1" t="str">
        <f t="shared" si="59"/>
        <v>Young Adults</v>
      </c>
    </row>
    <row r="926" spans="1:16" s="1" customFormat="1" x14ac:dyDescent="0.3">
      <c r="A926" s="1">
        <v>925</v>
      </c>
      <c r="B926" t="s">
        <v>12</v>
      </c>
      <c r="C926" s="1">
        <v>24</v>
      </c>
      <c r="D926" s="5" t="s">
        <v>13</v>
      </c>
      <c r="E926" s="5" t="s">
        <v>30</v>
      </c>
      <c r="F926" s="5" t="s">
        <v>32</v>
      </c>
      <c r="G926" t="s">
        <v>37</v>
      </c>
      <c r="H926" t="s">
        <v>11</v>
      </c>
      <c r="I926" s="1">
        <v>0</v>
      </c>
      <c r="J926" s="1">
        <v>0</v>
      </c>
      <c r="K926" s="1">
        <f t="shared" si="56"/>
        <v>0</v>
      </c>
      <c r="L926" s="1" t="str">
        <f t="shared" si="57"/>
        <v>non smoker</v>
      </c>
      <c r="M926" s="5" t="s">
        <v>72</v>
      </c>
      <c r="N926" s="7">
        <v>5200</v>
      </c>
      <c r="O926" s="6" t="str">
        <f t="shared" si="58"/>
        <v>Low Income</v>
      </c>
      <c r="P926" s="1" t="str">
        <f t="shared" si="59"/>
        <v>Young Adults</v>
      </c>
    </row>
    <row r="927" spans="1:16" s="1" customFormat="1" x14ac:dyDescent="0.3">
      <c r="A927" s="1">
        <v>926</v>
      </c>
      <c r="B927" t="s">
        <v>6</v>
      </c>
      <c r="C927" s="1">
        <v>81</v>
      </c>
      <c r="D927" s="5" t="s">
        <v>22</v>
      </c>
      <c r="E927" s="5" t="s">
        <v>8</v>
      </c>
      <c r="F927" s="5" t="s">
        <v>18</v>
      </c>
      <c r="G927" t="s">
        <v>37</v>
      </c>
      <c r="H927" t="s">
        <v>11</v>
      </c>
      <c r="I927" s="1">
        <v>0</v>
      </c>
      <c r="J927" s="1">
        <v>0</v>
      </c>
      <c r="K927" s="1">
        <f t="shared" si="56"/>
        <v>0</v>
      </c>
      <c r="L927" s="1" t="str">
        <f t="shared" si="57"/>
        <v>non smoker</v>
      </c>
      <c r="M927" s="5" t="s">
        <v>72</v>
      </c>
      <c r="N927" s="7">
        <v>2600</v>
      </c>
      <c r="O927" s="6" t="str">
        <f t="shared" si="58"/>
        <v>Low Income</v>
      </c>
      <c r="P927" s="1" t="str">
        <f t="shared" si="59"/>
        <v>Old Age</v>
      </c>
    </row>
    <row r="928" spans="1:16" s="1" customFormat="1" x14ac:dyDescent="0.3">
      <c r="A928" s="1">
        <v>927</v>
      </c>
      <c r="B928" t="s">
        <v>12</v>
      </c>
      <c r="C928" s="1">
        <v>38</v>
      </c>
      <c r="D928" s="5" t="s">
        <v>27</v>
      </c>
      <c r="E928" s="5" t="s">
        <v>29</v>
      </c>
      <c r="F928" s="5" t="s">
        <v>32</v>
      </c>
      <c r="G928" t="s">
        <v>37</v>
      </c>
      <c r="H928" t="s">
        <v>11</v>
      </c>
      <c r="I928" s="1">
        <v>0</v>
      </c>
      <c r="J928" s="1">
        <v>0</v>
      </c>
      <c r="K928" s="1">
        <f t="shared" si="56"/>
        <v>0</v>
      </c>
      <c r="L928" s="1" t="str">
        <f t="shared" si="57"/>
        <v>non smoker</v>
      </c>
      <c r="M928" s="5" t="s">
        <v>72</v>
      </c>
      <c r="N928" s="7">
        <v>5200</v>
      </c>
      <c r="O928" s="6" t="str">
        <f t="shared" si="58"/>
        <v>Low Income</v>
      </c>
      <c r="P928" s="1" t="str">
        <f t="shared" si="59"/>
        <v>Middle Age</v>
      </c>
    </row>
    <row r="929" spans="1:16" s="1" customFormat="1" x14ac:dyDescent="0.3">
      <c r="A929" s="1">
        <v>928</v>
      </c>
      <c r="B929" t="s">
        <v>6</v>
      </c>
      <c r="C929" s="1">
        <v>22</v>
      </c>
      <c r="D929" s="5" t="s">
        <v>13</v>
      </c>
      <c r="E929" s="5" t="s">
        <v>19</v>
      </c>
      <c r="F929" s="5" t="s">
        <v>35</v>
      </c>
      <c r="G929" t="s">
        <v>37</v>
      </c>
      <c r="H929" t="s">
        <v>14</v>
      </c>
      <c r="I929" s="1">
        <v>0</v>
      </c>
      <c r="J929" s="1">
        <v>7</v>
      </c>
      <c r="K929" s="1">
        <f t="shared" si="56"/>
        <v>7</v>
      </c>
      <c r="L929" s="1" t="str">
        <f t="shared" si="57"/>
        <v>non smoker</v>
      </c>
      <c r="M929" s="5" t="s">
        <v>15</v>
      </c>
      <c r="N929" s="7">
        <v>20800</v>
      </c>
      <c r="O929" s="6" t="str">
        <f t="shared" si="58"/>
        <v>High Income</v>
      </c>
      <c r="P929" s="1" t="str">
        <f t="shared" si="59"/>
        <v>Young Adults</v>
      </c>
    </row>
    <row r="930" spans="1:16" s="1" customFormat="1" x14ac:dyDescent="0.3">
      <c r="A930" s="1">
        <v>929</v>
      </c>
      <c r="B930" t="s">
        <v>6</v>
      </c>
      <c r="C930" s="1">
        <v>31</v>
      </c>
      <c r="D930" s="5" t="s">
        <v>16</v>
      </c>
      <c r="E930" s="5" t="s">
        <v>20</v>
      </c>
      <c r="F930" s="5" t="s">
        <v>9</v>
      </c>
      <c r="G930" t="s">
        <v>37</v>
      </c>
      <c r="H930" t="s">
        <v>11</v>
      </c>
      <c r="I930" s="1">
        <v>0</v>
      </c>
      <c r="J930" s="1">
        <v>0</v>
      </c>
      <c r="K930" s="1">
        <f t="shared" si="56"/>
        <v>0</v>
      </c>
      <c r="L930" s="1" t="str">
        <f t="shared" si="57"/>
        <v>non smoker</v>
      </c>
      <c r="M930" s="5" t="s">
        <v>72</v>
      </c>
      <c r="N930" s="7">
        <v>5200</v>
      </c>
      <c r="O930" s="6" t="str">
        <f t="shared" si="58"/>
        <v>Low Income</v>
      </c>
      <c r="P930" s="1" t="str">
        <f t="shared" si="59"/>
        <v>Young Adults</v>
      </c>
    </row>
    <row r="931" spans="1:16" s="1" customFormat="1" x14ac:dyDescent="0.3">
      <c r="A931" s="1">
        <v>930</v>
      </c>
      <c r="B931" t="s">
        <v>12</v>
      </c>
      <c r="C931" s="1">
        <v>77</v>
      </c>
      <c r="D931" s="5" t="s">
        <v>22</v>
      </c>
      <c r="E931" s="5" t="s">
        <v>8</v>
      </c>
      <c r="F931" s="5" t="s">
        <v>32</v>
      </c>
      <c r="G931" t="s">
        <v>37</v>
      </c>
      <c r="H931" t="s">
        <v>11</v>
      </c>
      <c r="I931" s="1">
        <v>0</v>
      </c>
      <c r="J931" s="1">
        <v>0</v>
      </c>
      <c r="K931" s="1">
        <f t="shared" si="56"/>
        <v>0</v>
      </c>
      <c r="L931" s="1" t="str">
        <f t="shared" si="57"/>
        <v>non smoker</v>
      </c>
      <c r="M931" s="5" t="s">
        <v>72</v>
      </c>
      <c r="N931" s="7">
        <v>2600</v>
      </c>
      <c r="O931" s="6" t="str">
        <f t="shared" si="58"/>
        <v>Low Income</v>
      </c>
      <c r="P931" s="1" t="str">
        <f t="shared" si="59"/>
        <v>Old Age</v>
      </c>
    </row>
    <row r="932" spans="1:16" s="1" customFormat="1" x14ac:dyDescent="0.3">
      <c r="A932" s="1">
        <v>931</v>
      </c>
      <c r="B932" t="s">
        <v>12</v>
      </c>
      <c r="C932" s="1">
        <v>61</v>
      </c>
      <c r="D932" s="5" t="s">
        <v>7</v>
      </c>
      <c r="E932" s="5" t="s">
        <v>8</v>
      </c>
      <c r="F932" s="5" t="s">
        <v>32</v>
      </c>
      <c r="G932" t="s">
        <v>37</v>
      </c>
      <c r="H932" t="s">
        <v>14</v>
      </c>
      <c r="I932" s="1">
        <v>5</v>
      </c>
      <c r="J932" s="1">
        <v>4</v>
      </c>
      <c r="K932" s="1">
        <f t="shared" si="56"/>
        <v>9</v>
      </c>
      <c r="L932" s="1" t="str">
        <f t="shared" si="57"/>
        <v>light smoker</v>
      </c>
      <c r="M932" s="5" t="s">
        <v>15</v>
      </c>
      <c r="N932" s="7">
        <v>10400</v>
      </c>
      <c r="O932" s="6" t="str">
        <f t="shared" si="58"/>
        <v>Middle Income</v>
      </c>
      <c r="P932" s="1" t="str">
        <f t="shared" si="59"/>
        <v>Old Age</v>
      </c>
    </row>
    <row r="933" spans="1:16" s="1" customFormat="1" x14ac:dyDescent="0.3">
      <c r="A933" s="1">
        <v>932</v>
      </c>
      <c r="B933" t="s">
        <v>6</v>
      </c>
      <c r="C933" s="1">
        <v>54</v>
      </c>
      <c r="D933" s="5" t="s">
        <v>13</v>
      </c>
      <c r="E933" s="5" t="s">
        <v>8</v>
      </c>
      <c r="F933" s="5" t="s">
        <v>18</v>
      </c>
      <c r="G933" t="s">
        <v>37</v>
      </c>
      <c r="H933" t="s">
        <v>11</v>
      </c>
      <c r="I933" s="1">
        <v>0</v>
      </c>
      <c r="J933" s="1">
        <v>0</v>
      </c>
      <c r="K933" s="1">
        <f t="shared" si="56"/>
        <v>0</v>
      </c>
      <c r="L933" s="1" t="str">
        <f t="shared" si="57"/>
        <v>non smoker</v>
      </c>
      <c r="M933" s="5" t="s">
        <v>72</v>
      </c>
      <c r="N933" s="7">
        <v>2600</v>
      </c>
      <c r="O933" s="6" t="str">
        <f t="shared" si="58"/>
        <v>Low Income</v>
      </c>
      <c r="P933" s="1" t="str">
        <f t="shared" si="59"/>
        <v>Middle Age</v>
      </c>
    </row>
    <row r="934" spans="1:16" s="1" customFormat="1" x14ac:dyDescent="0.3">
      <c r="A934" s="1">
        <v>933</v>
      </c>
      <c r="B934" t="s">
        <v>12</v>
      </c>
      <c r="C934" s="1">
        <v>72</v>
      </c>
      <c r="D934" s="5" t="s">
        <v>22</v>
      </c>
      <c r="E934" s="5" t="s">
        <v>8</v>
      </c>
      <c r="F934" s="5" t="s">
        <v>9</v>
      </c>
      <c r="G934" t="s">
        <v>37</v>
      </c>
      <c r="H934" t="s">
        <v>11</v>
      </c>
      <c r="I934" s="1">
        <v>0</v>
      </c>
      <c r="J934" s="1">
        <v>0</v>
      </c>
      <c r="K934" s="1">
        <f t="shared" si="56"/>
        <v>0</v>
      </c>
      <c r="L934" s="1" t="str">
        <f t="shared" si="57"/>
        <v>non smoker</v>
      </c>
      <c r="M934" s="5" t="s">
        <v>72</v>
      </c>
      <c r="N934" s="7">
        <v>5200</v>
      </c>
      <c r="O934" s="6" t="str">
        <f t="shared" si="58"/>
        <v>Low Income</v>
      </c>
      <c r="P934" s="1" t="str">
        <f t="shared" si="59"/>
        <v>Old Age</v>
      </c>
    </row>
    <row r="935" spans="1:16" s="1" customFormat="1" x14ac:dyDescent="0.3">
      <c r="A935" s="1">
        <v>934</v>
      </c>
      <c r="B935" t="s">
        <v>6</v>
      </c>
      <c r="C935" s="1">
        <v>66</v>
      </c>
      <c r="D935" s="5" t="s">
        <v>13</v>
      </c>
      <c r="E935" s="5" t="s">
        <v>8</v>
      </c>
      <c r="F935" s="5" t="s">
        <v>9</v>
      </c>
      <c r="G935" t="s">
        <v>37</v>
      </c>
      <c r="H935" t="s">
        <v>14</v>
      </c>
      <c r="I935" s="1">
        <v>30</v>
      </c>
      <c r="J935" s="1">
        <v>30</v>
      </c>
      <c r="K935" s="1">
        <f t="shared" si="56"/>
        <v>60</v>
      </c>
      <c r="L935" s="1" t="str">
        <f t="shared" si="57"/>
        <v>moderate smoker</v>
      </c>
      <c r="M935" s="5" t="s">
        <v>15</v>
      </c>
      <c r="N935" s="7">
        <v>5200</v>
      </c>
      <c r="O935" s="6" t="str">
        <f t="shared" si="58"/>
        <v>Low Income</v>
      </c>
      <c r="P935" s="1" t="str">
        <f t="shared" si="59"/>
        <v>Old Age</v>
      </c>
    </row>
    <row r="936" spans="1:16" s="1" customFormat="1" x14ac:dyDescent="0.3">
      <c r="A936" s="1">
        <v>935</v>
      </c>
      <c r="B936" t="s">
        <v>6</v>
      </c>
      <c r="C936" s="1">
        <v>47</v>
      </c>
      <c r="D936" s="5" t="s">
        <v>13</v>
      </c>
      <c r="E936" s="5" t="s">
        <v>29</v>
      </c>
      <c r="F936" s="5" t="s">
        <v>9</v>
      </c>
      <c r="G936" t="s">
        <v>37</v>
      </c>
      <c r="H936" t="s">
        <v>11</v>
      </c>
      <c r="I936" s="1">
        <v>0</v>
      </c>
      <c r="J936" s="1">
        <v>0</v>
      </c>
      <c r="K936" s="1">
        <f t="shared" si="56"/>
        <v>0</v>
      </c>
      <c r="L936" s="1" t="str">
        <f t="shared" si="57"/>
        <v>non smoker</v>
      </c>
      <c r="M936" s="5" t="s">
        <v>72</v>
      </c>
      <c r="N936" s="7">
        <v>20800</v>
      </c>
      <c r="O936" s="6" t="str">
        <f t="shared" si="58"/>
        <v>High Income</v>
      </c>
      <c r="P936" s="1" t="str">
        <f t="shared" si="59"/>
        <v>Middle Age</v>
      </c>
    </row>
    <row r="937" spans="1:16" s="1" customFormat="1" x14ac:dyDescent="0.3">
      <c r="A937" s="1">
        <v>936</v>
      </c>
      <c r="B937" t="s">
        <v>12</v>
      </c>
      <c r="C937" s="1">
        <v>76</v>
      </c>
      <c r="D937" s="5" t="s">
        <v>22</v>
      </c>
      <c r="E937" s="5" t="s">
        <v>8</v>
      </c>
      <c r="F937" s="5" t="s">
        <v>18</v>
      </c>
      <c r="G937" t="s">
        <v>37</v>
      </c>
      <c r="H937" t="s">
        <v>11</v>
      </c>
      <c r="I937" s="1">
        <v>0</v>
      </c>
      <c r="J937" s="1">
        <v>0</v>
      </c>
      <c r="K937" s="1">
        <f t="shared" si="56"/>
        <v>0</v>
      </c>
      <c r="L937" s="1" t="str">
        <f t="shared" si="57"/>
        <v>non smoker</v>
      </c>
      <c r="M937" s="5" t="s">
        <v>72</v>
      </c>
      <c r="N937" s="7">
        <v>5200</v>
      </c>
      <c r="O937" s="6" t="str">
        <f t="shared" si="58"/>
        <v>Low Income</v>
      </c>
      <c r="P937" s="1" t="str">
        <f t="shared" si="59"/>
        <v>Old Age</v>
      </c>
    </row>
    <row r="938" spans="1:16" s="1" customFormat="1" x14ac:dyDescent="0.3">
      <c r="A938" s="1">
        <v>937</v>
      </c>
      <c r="B938" t="s">
        <v>6</v>
      </c>
      <c r="C938" s="1">
        <v>41</v>
      </c>
      <c r="D938" s="5" t="s">
        <v>16</v>
      </c>
      <c r="E938" s="5" t="s">
        <v>30</v>
      </c>
      <c r="F938" s="5" t="s">
        <v>18</v>
      </c>
      <c r="G938" t="s">
        <v>37</v>
      </c>
      <c r="H938" t="s">
        <v>11</v>
      </c>
      <c r="I938" s="1">
        <v>0</v>
      </c>
      <c r="J938" s="1">
        <v>0</v>
      </c>
      <c r="K938" s="1">
        <f t="shared" si="56"/>
        <v>0</v>
      </c>
      <c r="L938" s="1" t="str">
        <f t="shared" si="57"/>
        <v>non smoker</v>
      </c>
      <c r="M938" s="5" t="s">
        <v>72</v>
      </c>
      <c r="N938" s="7">
        <v>20800</v>
      </c>
      <c r="O938" s="6" t="str">
        <f t="shared" si="58"/>
        <v>High Income</v>
      </c>
      <c r="P938" s="1" t="str">
        <f t="shared" si="59"/>
        <v>Middle Age</v>
      </c>
    </row>
    <row r="939" spans="1:16" s="1" customFormat="1" x14ac:dyDescent="0.3">
      <c r="A939" s="1">
        <v>938</v>
      </c>
      <c r="B939" t="s">
        <v>12</v>
      </c>
      <c r="C939" s="1">
        <v>80</v>
      </c>
      <c r="D939" s="5" t="s">
        <v>22</v>
      </c>
      <c r="E939" s="5" t="s">
        <v>8</v>
      </c>
      <c r="F939" s="5" t="s">
        <v>18</v>
      </c>
      <c r="G939" t="s">
        <v>37</v>
      </c>
      <c r="H939" t="s">
        <v>11</v>
      </c>
      <c r="I939" s="1">
        <v>0</v>
      </c>
      <c r="J939" s="1">
        <v>0</v>
      </c>
      <c r="K939" s="1">
        <f t="shared" si="56"/>
        <v>0</v>
      </c>
      <c r="L939" s="1" t="str">
        <f t="shared" si="57"/>
        <v>non smoker</v>
      </c>
      <c r="M939" s="5" t="s">
        <v>72</v>
      </c>
      <c r="N939" s="7">
        <v>5200</v>
      </c>
      <c r="O939" s="6" t="str">
        <f t="shared" si="58"/>
        <v>Low Income</v>
      </c>
      <c r="P939" s="1" t="str">
        <f t="shared" si="59"/>
        <v>Old Age</v>
      </c>
    </row>
    <row r="940" spans="1:16" s="1" customFormat="1" x14ac:dyDescent="0.3">
      <c r="A940" s="1">
        <v>939</v>
      </c>
      <c r="B940" t="s">
        <v>12</v>
      </c>
      <c r="C940" s="1">
        <v>63</v>
      </c>
      <c r="D940" s="5" t="s">
        <v>16</v>
      </c>
      <c r="E940" s="5" t="s">
        <v>8</v>
      </c>
      <c r="F940" s="5" t="s">
        <v>18</v>
      </c>
      <c r="G940" t="s">
        <v>37</v>
      </c>
      <c r="H940" t="s">
        <v>11</v>
      </c>
      <c r="I940" s="1">
        <v>0</v>
      </c>
      <c r="J940" s="1">
        <v>0</v>
      </c>
      <c r="K940" s="1">
        <f t="shared" si="56"/>
        <v>0</v>
      </c>
      <c r="L940" s="1" t="str">
        <f t="shared" si="57"/>
        <v>non smoker</v>
      </c>
      <c r="M940" s="5" t="s">
        <v>72</v>
      </c>
      <c r="N940" s="7">
        <v>2600</v>
      </c>
      <c r="O940" s="6" t="str">
        <f t="shared" si="58"/>
        <v>Low Income</v>
      </c>
      <c r="P940" s="1" t="str">
        <f t="shared" si="59"/>
        <v>Old Age</v>
      </c>
    </row>
    <row r="941" spans="1:16" s="1" customFormat="1" x14ac:dyDescent="0.3">
      <c r="A941" s="1">
        <v>940</v>
      </c>
      <c r="B941" t="s">
        <v>6</v>
      </c>
      <c r="C941" s="1">
        <v>29</v>
      </c>
      <c r="D941" s="5" t="s">
        <v>16</v>
      </c>
      <c r="E941" s="5" t="s">
        <v>8</v>
      </c>
      <c r="F941" s="5" t="s">
        <v>18</v>
      </c>
      <c r="G941" t="s">
        <v>37</v>
      </c>
      <c r="H941" t="s">
        <v>11</v>
      </c>
      <c r="I941" s="1">
        <v>0</v>
      </c>
      <c r="J941" s="1">
        <v>0</v>
      </c>
      <c r="K941" s="1">
        <f t="shared" si="56"/>
        <v>0</v>
      </c>
      <c r="L941" s="1" t="str">
        <f t="shared" si="57"/>
        <v>non smoker</v>
      </c>
      <c r="M941" s="5" t="s">
        <v>72</v>
      </c>
      <c r="N941" s="7">
        <v>15600</v>
      </c>
      <c r="O941" s="6" t="str">
        <f t="shared" si="58"/>
        <v>Middle Income</v>
      </c>
      <c r="P941" s="1" t="str">
        <f t="shared" si="59"/>
        <v>Young Adults</v>
      </c>
    </row>
    <row r="942" spans="1:16" s="1" customFormat="1" x14ac:dyDescent="0.3">
      <c r="A942" s="1">
        <v>941</v>
      </c>
      <c r="B942" t="s">
        <v>12</v>
      </c>
      <c r="C942" s="1">
        <v>40</v>
      </c>
      <c r="D942" s="5" t="s">
        <v>13</v>
      </c>
      <c r="E942" s="5" t="s">
        <v>19</v>
      </c>
      <c r="F942" s="5" t="s">
        <v>32</v>
      </c>
      <c r="G942" t="s">
        <v>37</v>
      </c>
      <c r="H942" t="s">
        <v>11</v>
      </c>
      <c r="I942" s="1">
        <v>0</v>
      </c>
      <c r="J942" s="1">
        <v>0</v>
      </c>
      <c r="K942" s="1">
        <f t="shared" si="56"/>
        <v>0</v>
      </c>
      <c r="L942" s="1" t="str">
        <f t="shared" si="57"/>
        <v>non smoker</v>
      </c>
      <c r="M942" s="5" t="s">
        <v>72</v>
      </c>
      <c r="N942" s="7">
        <v>15600</v>
      </c>
      <c r="O942" s="6" t="str">
        <f t="shared" si="58"/>
        <v>Middle Income</v>
      </c>
      <c r="P942" s="1" t="str">
        <f t="shared" si="59"/>
        <v>Middle Age</v>
      </c>
    </row>
    <row r="943" spans="1:16" s="1" customFormat="1" x14ac:dyDescent="0.3">
      <c r="A943" s="1">
        <v>942</v>
      </c>
      <c r="B943" t="s">
        <v>12</v>
      </c>
      <c r="C943" s="1">
        <v>54</v>
      </c>
      <c r="D943" s="5" t="s">
        <v>16</v>
      </c>
      <c r="E943" s="5" t="s">
        <v>8</v>
      </c>
      <c r="F943" s="5" t="s">
        <v>18</v>
      </c>
      <c r="G943" t="s">
        <v>37</v>
      </c>
      <c r="H943" t="s">
        <v>11</v>
      </c>
      <c r="I943" s="1">
        <v>0</v>
      </c>
      <c r="J943" s="1">
        <v>0</v>
      </c>
      <c r="K943" s="1">
        <f t="shared" si="56"/>
        <v>0</v>
      </c>
      <c r="L943" s="1" t="str">
        <f t="shared" si="57"/>
        <v>non smoker</v>
      </c>
      <c r="M943" s="5" t="s">
        <v>72</v>
      </c>
      <c r="N943" s="7">
        <v>10400</v>
      </c>
      <c r="O943" s="6" t="str">
        <f t="shared" si="58"/>
        <v>Middle Income</v>
      </c>
      <c r="P943" s="1" t="str">
        <f t="shared" si="59"/>
        <v>Middle Age</v>
      </c>
    </row>
    <row r="944" spans="1:16" s="1" customFormat="1" x14ac:dyDescent="0.3">
      <c r="A944" s="1">
        <v>943</v>
      </c>
      <c r="B944" t="s">
        <v>6</v>
      </c>
      <c r="C944" s="1">
        <v>66</v>
      </c>
      <c r="D944" s="5" t="s">
        <v>16</v>
      </c>
      <c r="E944" s="5" t="s">
        <v>17</v>
      </c>
      <c r="F944" s="5" t="s">
        <v>9</v>
      </c>
      <c r="G944" t="s">
        <v>37</v>
      </c>
      <c r="H944" t="s">
        <v>14</v>
      </c>
      <c r="I944" s="1">
        <v>5</v>
      </c>
      <c r="J944" s="1">
        <v>55</v>
      </c>
      <c r="K944" s="1">
        <f t="shared" si="56"/>
        <v>60</v>
      </c>
      <c r="L944" s="1" t="str">
        <f t="shared" si="57"/>
        <v>light smoker</v>
      </c>
      <c r="M944" s="5" t="s">
        <v>15</v>
      </c>
      <c r="N944" s="7">
        <v>10400</v>
      </c>
      <c r="O944" s="6" t="str">
        <f t="shared" si="58"/>
        <v>Middle Income</v>
      </c>
      <c r="P944" s="1" t="str">
        <f t="shared" si="59"/>
        <v>Old Age</v>
      </c>
    </row>
    <row r="945" spans="1:16" s="1" customFormat="1" x14ac:dyDescent="0.3">
      <c r="A945" s="1">
        <v>944</v>
      </c>
      <c r="B945" t="s">
        <v>6</v>
      </c>
      <c r="C945" s="1">
        <v>69</v>
      </c>
      <c r="D945" s="5" t="s">
        <v>16</v>
      </c>
      <c r="E945" s="5" t="s">
        <v>24</v>
      </c>
      <c r="F945" s="5" t="s">
        <v>32</v>
      </c>
      <c r="G945" t="s">
        <v>37</v>
      </c>
      <c r="H945" t="s">
        <v>11</v>
      </c>
      <c r="I945" s="1">
        <v>0</v>
      </c>
      <c r="J945" s="1">
        <v>0</v>
      </c>
      <c r="K945" s="1">
        <f t="shared" si="56"/>
        <v>0</v>
      </c>
      <c r="L945" s="1" t="str">
        <f t="shared" si="57"/>
        <v>non smoker</v>
      </c>
      <c r="M945" s="5" t="s">
        <v>72</v>
      </c>
      <c r="N945" s="7">
        <v>10400</v>
      </c>
      <c r="O945" s="6" t="str">
        <f t="shared" si="58"/>
        <v>Middle Income</v>
      </c>
      <c r="P945" s="1" t="str">
        <f t="shared" si="59"/>
        <v>Old Age</v>
      </c>
    </row>
    <row r="946" spans="1:16" s="1" customFormat="1" x14ac:dyDescent="0.3">
      <c r="A946" s="1">
        <v>945</v>
      </c>
      <c r="B946" t="s">
        <v>6</v>
      </c>
      <c r="C946" s="1">
        <v>51</v>
      </c>
      <c r="D946" s="5" t="s">
        <v>16</v>
      </c>
      <c r="E946" s="5" t="s">
        <v>8</v>
      </c>
      <c r="F946" s="5" t="s">
        <v>9</v>
      </c>
      <c r="G946" t="s">
        <v>37</v>
      </c>
      <c r="H946" t="s">
        <v>11</v>
      </c>
      <c r="I946" s="1">
        <v>0</v>
      </c>
      <c r="J946" s="1">
        <v>0</v>
      </c>
      <c r="K946" s="1">
        <f t="shared" si="56"/>
        <v>0</v>
      </c>
      <c r="L946" s="1" t="str">
        <f t="shared" si="57"/>
        <v>non smoker</v>
      </c>
      <c r="M946" s="5" t="s">
        <v>72</v>
      </c>
      <c r="N946" s="7">
        <v>15600</v>
      </c>
      <c r="O946" s="6" t="str">
        <f t="shared" si="58"/>
        <v>Middle Income</v>
      </c>
      <c r="P946" s="1" t="str">
        <f t="shared" si="59"/>
        <v>Middle Age</v>
      </c>
    </row>
    <row r="947" spans="1:16" s="1" customFormat="1" x14ac:dyDescent="0.3">
      <c r="A947" s="1">
        <v>946</v>
      </c>
      <c r="B947" t="s">
        <v>6</v>
      </c>
      <c r="C947" s="1">
        <v>70</v>
      </c>
      <c r="D947" s="5" t="s">
        <v>22</v>
      </c>
      <c r="E947" s="5" t="s">
        <v>8</v>
      </c>
      <c r="F947" s="5" t="s">
        <v>18</v>
      </c>
      <c r="G947" t="s">
        <v>37</v>
      </c>
      <c r="H947" t="s">
        <v>11</v>
      </c>
      <c r="I947" s="1">
        <v>0</v>
      </c>
      <c r="J947" s="1">
        <v>0</v>
      </c>
      <c r="K947" s="1">
        <f t="shared" si="56"/>
        <v>0</v>
      </c>
      <c r="L947" s="1" t="str">
        <f t="shared" si="57"/>
        <v>non smoker</v>
      </c>
      <c r="M947" s="5" t="s">
        <v>72</v>
      </c>
      <c r="N947" s="7">
        <v>5200</v>
      </c>
      <c r="O947" s="6" t="str">
        <f t="shared" si="58"/>
        <v>Low Income</v>
      </c>
      <c r="P947" s="1" t="str">
        <f t="shared" si="59"/>
        <v>Old Age</v>
      </c>
    </row>
    <row r="948" spans="1:16" s="1" customFormat="1" x14ac:dyDescent="0.3">
      <c r="A948" s="1">
        <v>947</v>
      </c>
      <c r="B948" t="s">
        <v>12</v>
      </c>
      <c r="C948" s="1">
        <v>36</v>
      </c>
      <c r="D948" s="5" t="s">
        <v>16</v>
      </c>
      <c r="E948" s="5" t="s">
        <v>19</v>
      </c>
      <c r="F948" s="5" t="s">
        <v>9</v>
      </c>
      <c r="G948" t="s">
        <v>37</v>
      </c>
      <c r="H948" t="s">
        <v>14</v>
      </c>
      <c r="I948" s="1">
        <v>10</v>
      </c>
      <c r="J948" s="1">
        <v>1</v>
      </c>
      <c r="K948" s="1">
        <f t="shared" si="56"/>
        <v>11</v>
      </c>
      <c r="L948" s="1" t="str">
        <f t="shared" si="57"/>
        <v>light smoker</v>
      </c>
      <c r="M948" s="5" t="s">
        <v>15</v>
      </c>
      <c r="N948" s="7">
        <v>2600</v>
      </c>
      <c r="O948" s="6" t="str">
        <f t="shared" si="58"/>
        <v>Low Income</v>
      </c>
      <c r="P948" s="1" t="str">
        <f t="shared" si="59"/>
        <v>Middle Age</v>
      </c>
    </row>
    <row r="949" spans="1:16" s="1" customFormat="1" x14ac:dyDescent="0.3">
      <c r="A949" s="1">
        <v>948</v>
      </c>
      <c r="B949" t="s">
        <v>12</v>
      </c>
      <c r="C949" s="1">
        <v>73</v>
      </c>
      <c r="D949" s="5" t="s">
        <v>16</v>
      </c>
      <c r="E949" s="5" t="s">
        <v>8</v>
      </c>
      <c r="F949" s="5" t="s">
        <v>18</v>
      </c>
      <c r="G949" t="s">
        <v>37</v>
      </c>
      <c r="H949" t="s">
        <v>11</v>
      </c>
      <c r="I949" s="1">
        <v>0</v>
      </c>
      <c r="J949" s="1">
        <v>0</v>
      </c>
      <c r="K949" s="1">
        <f t="shared" si="56"/>
        <v>0</v>
      </c>
      <c r="L949" s="1" t="str">
        <f t="shared" si="57"/>
        <v>non smoker</v>
      </c>
      <c r="M949" s="5" t="s">
        <v>72</v>
      </c>
      <c r="N949" s="7" t="s">
        <v>62</v>
      </c>
      <c r="O949" s="6" t="str">
        <f t="shared" si="58"/>
        <v>Very High Income</v>
      </c>
      <c r="P949" s="1" t="str">
        <f t="shared" si="59"/>
        <v>Old Age</v>
      </c>
    </row>
    <row r="950" spans="1:16" s="1" customFormat="1" x14ac:dyDescent="0.3">
      <c r="A950" s="1">
        <v>949</v>
      </c>
      <c r="B950" t="s">
        <v>6</v>
      </c>
      <c r="C950" s="1">
        <v>72</v>
      </c>
      <c r="D950" s="5" t="s">
        <v>16</v>
      </c>
      <c r="E950" s="5" t="s">
        <v>24</v>
      </c>
      <c r="F950" s="5" t="s">
        <v>9</v>
      </c>
      <c r="G950" t="s">
        <v>37</v>
      </c>
      <c r="H950" t="s">
        <v>11</v>
      </c>
      <c r="I950" s="1">
        <v>0</v>
      </c>
      <c r="J950" s="1">
        <v>0</v>
      </c>
      <c r="K950" s="1">
        <f t="shared" si="56"/>
        <v>0</v>
      </c>
      <c r="L950" s="1" t="str">
        <f t="shared" si="57"/>
        <v>non smoker</v>
      </c>
      <c r="M950" s="5" t="s">
        <v>72</v>
      </c>
      <c r="N950" s="7">
        <v>2600</v>
      </c>
      <c r="O950" s="6" t="str">
        <f t="shared" si="58"/>
        <v>Low Income</v>
      </c>
      <c r="P950" s="1" t="str">
        <f t="shared" si="59"/>
        <v>Old Age</v>
      </c>
    </row>
    <row r="951" spans="1:16" s="1" customFormat="1" x14ac:dyDescent="0.3">
      <c r="A951" s="1">
        <v>950</v>
      </c>
      <c r="B951" t="s">
        <v>12</v>
      </c>
      <c r="C951" s="1">
        <v>18</v>
      </c>
      <c r="D951" s="5" t="s">
        <v>13</v>
      </c>
      <c r="E951" s="5" t="s">
        <v>19</v>
      </c>
      <c r="F951" s="5" t="s">
        <v>18</v>
      </c>
      <c r="G951" t="s">
        <v>37</v>
      </c>
      <c r="H951" t="s">
        <v>11</v>
      </c>
      <c r="I951" s="1">
        <v>0</v>
      </c>
      <c r="J951" s="1">
        <v>0</v>
      </c>
      <c r="K951" s="1">
        <f t="shared" si="56"/>
        <v>0</v>
      </c>
      <c r="L951" s="1" t="str">
        <f t="shared" si="57"/>
        <v>non smoker</v>
      </c>
      <c r="M951" s="5" t="s">
        <v>72</v>
      </c>
      <c r="N951" s="7" t="s">
        <v>62</v>
      </c>
      <c r="O951" s="6" t="str">
        <f t="shared" si="58"/>
        <v>Very High Income</v>
      </c>
      <c r="P951" s="1" t="str">
        <f t="shared" si="59"/>
        <v>Young Adults</v>
      </c>
    </row>
    <row r="952" spans="1:16" s="1" customFormat="1" x14ac:dyDescent="0.3">
      <c r="A952" s="1">
        <v>951</v>
      </c>
      <c r="B952" t="s">
        <v>12</v>
      </c>
      <c r="C952" s="1">
        <v>57</v>
      </c>
      <c r="D952" s="5" t="s">
        <v>16</v>
      </c>
      <c r="E952" s="5" t="s">
        <v>24</v>
      </c>
      <c r="F952" s="5" t="s">
        <v>9</v>
      </c>
      <c r="G952" t="s">
        <v>37</v>
      </c>
      <c r="H952" t="s">
        <v>11</v>
      </c>
      <c r="I952" s="1">
        <v>0</v>
      </c>
      <c r="J952" s="1">
        <v>0</v>
      </c>
      <c r="K952" s="1">
        <f t="shared" si="56"/>
        <v>0</v>
      </c>
      <c r="L952" s="1" t="str">
        <f t="shared" si="57"/>
        <v>non smoker</v>
      </c>
      <c r="M952" s="5" t="s">
        <v>72</v>
      </c>
      <c r="N952" s="7" t="s">
        <v>62</v>
      </c>
      <c r="O952" s="6" t="str">
        <f t="shared" si="58"/>
        <v>Very High Income</v>
      </c>
      <c r="P952" s="1" t="str">
        <f t="shared" si="59"/>
        <v>Middle Age</v>
      </c>
    </row>
    <row r="953" spans="1:16" s="1" customFormat="1" x14ac:dyDescent="0.3">
      <c r="A953" s="1">
        <v>952</v>
      </c>
      <c r="B953" t="s">
        <v>6</v>
      </c>
      <c r="C953" s="1">
        <v>21</v>
      </c>
      <c r="D953" s="5" t="s">
        <v>13</v>
      </c>
      <c r="E953" s="5" t="s">
        <v>30</v>
      </c>
      <c r="F953" s="5" t="s">
        <v>9</v>
      </c>
      <c r="G953" t="s">
        <v>37</v>
      </c>
      <c r="H953" t="s">
        <v>11</v>
      </c>
      <c r="I953" s="1">
        <v>0</v>
      </c>
      <c r="J953" s="1">
        <v>0</v>
      </c>
      <c r="K953" s="1">
        <f t="shared" si="56"/>
        <v>0</v>
      </c>
      <c r="L953" s="1" t="str">
        <f t="shared" si="57"/>
        <v>non smoker</v>
      </c>
      <c r="M953" s="5" t="s">
        <v>72</v>
      </c>
      <c r="N953" s="7" t="s">
        <v>23</v>
      </c>
      <c r="O953" s="6" t="str">
        <f t="shared" si="58"/>
        <v>Not Provided</v>
      </c>
      <c r="P953" s="1" t="str">
        <f t="shared" si="59"/>
        <v>Young Adults</v>
      </c>
    </row>
    <row r="954" spans="1:16" s="1" customFormat="1" x14ac:dyDescent="0.3">
      <c r="A954" s="1">
        <v>953</v>
      </c>
      <c r="B954" t="s">
        <v>6</v>
      </c>
      <c r="C954" s="1">
        <v>64</v>
      </c>
      <c r="D954" s="5" t="s">
        <v>16</v>
      </c>
      <c r="E954" s="5" t="s">
        <v>17</v>
      </c>
      <c r="F954" s="5" t="s">
        <v>9</v>
      </c>
      <c r="G954" t="s">
        <v>37</v>
      </c>
      <c r="H954" t="s">
        <v>11</v>
      </c>
      <c r="I954" s="1">
        <v>0</v>
      </c>
      <c r="J954" s="1">
        <v>0</v>
      </c>
      <c r="K954" s="1">
        <f t="shared" si="56"/>
        <v>0</v>
      </c>
      <c r="L954" s="1" t="str">
        <f t="shared" si="57"/>
        <v>non smoker</v>
      </c>
      <c r="M954" s="5" t="s">
        <v>72</v>
      </c>
      <c r="N954" s="7">
        <v>5200</v>
      </c>
      <c r="O954" s="6" t="str">
        <f t="shared" si="58"/>
        <v>Low Income</v>
      </c>
      <c r="P954" s="1" t="str">
        <f t="shared" si="59"/>
        <v>Old Age</v>
      </c>
    </row>
    <row r="955" spans="1:16" s="1" customFormat="1" x14ac:dyDescent="0.3">
      <c r="A955" s="1">
        <v>954</v>
      </c>
      <c r="B955" t="s">
        <v>12</v>
      </c>
      <c r="C955" s="1">
        <v>39</v>
      </c>
      <c r="D955" s="5" t="s">
        <v>16</v>
      </c>
      <c r="E955" s="5" t="s">
        <v>20</v>
      </c>
      <c r="F955" s="5" t="s">
        <v>18</v>
      </c>
      <c r="G955" t="s">
        <v>37</v>
      </c>
      <c r="H955" t="s">
        <v>11</v>
      </c>
      <c r="I955" s="1">
        <v>0</v>
      </c>
      <c r="J955" s="1">
        <v>0</v>
      </c>
      <c r="K955" s="1">
        <f t="shared" si="56"/>
        <v>0</v>
      </c>
      <c r="L955" s="1" t="str">
        <f t="shared" si="57"/>
        <v>non smoker</v>
      </c>
      <c r="M955" s="5" t="s">
        <v>72</v>
      </c>
      <c r="N955" s="7">
        <v>20800</v>
      </c>
      <c r="O955" s="6" t="str">
        <f t="shared" si="58"/>
        <v>High Income</v>
      </c>
      <c r="P955" s="1" t="str">
        <f t="shared" si="59"/>
        <v>Middle Age</v>
      </c>
    </row>
    <row r="956" spans="1:16" s="1" customFormat="1" x14ac:dyDescent="0.3">
      <c r="A956" s="1">
        <v>955</v>
      </c>
      <c r="B956" t="s">
        <v>12</v>
      </c>
      <c r="C956" s="1">
        <v>37</v>
      </c>
      <c r="D956" s="5" t="s">
        <v>7</v>
      </c>
      <c r="E956" s="5" t="s">
        <v>20</v>
      </c>
      <c r="F956" s="5" t="s">
        <v>9</v>
      </c>
      <c r="G956" t="s">
        <v>37</v>
      </c>
      <c r="H956" t="s">
        <v>11</v>
      </c>
      <c r="I956" s="1">
        <v>0</v>
      </c>
      <c r="J956" s="1">
        <v>0</v>
      </c>
      <c r="K956" s="1">
        <f t="shared" si="56"/>
        <v>0</v>
      </c>
      <c r="L956" s="1" t="str">
        <f t="shared" si="57"/>
        <v>non smoker</v>
      </c>
      <c r="M956" s="5" t="s">
        <v>72</v>
      </c>
      <c r="N956" s="7">
        <v>5200</v>
      </c>
      <c r="O956" s="6" t="str">
        <f t="shared" si="58"/>
        <v>Low Income</v>
      </c>
      <c r="P956" s="1" t="str">
        <f t="shared" si="59"/>
        <v>Middle Age</v>
      </c>
    </row>
    <row r="957" spans="1:16" s="1" customFormat="1" x14ac:dyDescent="0.3">
      <c r="A957" s="1">
        <v>956</v>
      </c>
      <c r="B957" t="s">
        <v>12</v>
      </c>
      <c r="C957" s="1">
        <v>36</v>
      </c>
      <c r="D957" s="5" t="s">
        <v>16</v>
      </c>
      <c r="E957" s="5" t="s">
        <v>20</v>
      </c>
      <c r="F957" s="5" t="s">
        <v>9</v>
      </c>
      <c r="G957" t="s">
        <v>37</v>
      </c>
      <c r="H957" t="s">
        <v>14</v>
      </c>
      <c r="I957" s="1">
        <v>5</v>
      </c>
      <c r="J957" s="1">
        <v>1</v>
      </c>
      <c r="K957" s="1">
        <f t="shared" si="56"/>
        <v>6</v>
      </c>
      <c r="L957" s="1" t="str">
        <f t="shared" si="57"/>
        <v>light smoker</v>
      </c>
      <c r="M957" s="5" t="s">
        <v>15</v>
      </c>
      <c r="N957" s="7" t="s">
        <v>62</v>
      </c>
      <c r="O957" s="6" t="str">
        <f t="shared" si="58"/>
        <v>Very High Income</v>
      </c>
      <c r="P957" s="1" t="str">
        <f t="shared" si="59"/>
        <v>Middle Age</v>
      </c>
    </row>
    <row r="958" spans="1:16" s="1" customFormat="1" x14ac:dyDescent="0.3">
      <c r="A958" s="1">
        <v>957</v>
      </c>
      <c r="B958" t="s">
        <v>12</v>
      </c>
      <c r="C958" s="1">
        <v>37</v>
      </c>
      <c r="D958" s="5" t="s">
        <v>16</v>
      </c>
      <c r="E958" s="5" t="s">
        <v>17</v>
      </c>
      <c r="F958" s="5" t="s">
        <v>18</v>
      </c>
      <c r="G958" t="s">
        <v>37</v>
      </c>
      <c r="H958" t="s">
        <v>11</v>
      </c>
      <c r="I958" s="1">
        <v>0</v>
      </c>
      <c r="J958" s="1">
        <v>0</v>
      </c>
      <c r="K958" s="1">
        <f t="shared" si="56"/>
        <v>0</v>
      </c>
      <c r="L958" s="1" t="str">
        <f t="shared" si="57"/>
        <v>non smoker</v>
      </c>
      <c r="M958" s="5" t="s">
        <v>72</v>
      </c>
      <c r="N958" s="7">
        <v>10400</v>
      </c>
      <c r="O958" s="6" t="str">
        <f t="shared" si="58"/>
        <v>Middle Income</v>
      </c>
      <c r="P958" s="1" t="str">
        <f t="shared" si="59"/>
        <v>Middle Age</v>
      </c>
    </row>
    <row r="959" spans="1:16" s="1" customFormat="1" x14ac:dyDescent="0.3">
      <c r="A959" s="1">
        <v>958</v>
      </c>
      <c r="B959" t="s">
        <v>6</v>
      </c>
      <c r="C959" s="1">
        <v>79</v>
      </c>
      <c r="D959" s="5" t="s">
        <v>16</v>
      </c>
      <c r="E959" s="5" t="s">
        <v>8</v>
      </c>
      <c r="F959" s="5" t="s">
        <v>18</v>
      </c>
      <c r="G959" t="s">
        <v>37</v>
      </c>
      <c r="H959" t="s">
        <v>11</v>
      </c>
      <c r="I959" s="1">
        <v>0</v>
      </c>
      <c r="J959" s="1">
        <v>0</v>
      </c>
      <c r="K959" s="1">
        <f t="shared" si="56"/>
        <v>0</v>
      </c>
      <c r="L959" s="1" t="str">
        <f t="shared" si="57"/>
        <v>non smoker</v>
      </c>
      <c r="M959" s="5" t="s">
        <v>72</v>
      </c>
      <c r="N959" s="7">
        <v>2600</v>
      </c>
      <c r="O959" s="6" t="str">
        <f t="shared" si="58"/>
        <v>Low Income</v>
      </c>
      <c r="P959" s="1" t="str">
        <f t="shared" si="59"/>
        <v>Old Age</v>
      </c>
    </row>
    <row r="960" spans="1:16" s="1" customFormat="1" x14ac:dyDescent="0.3">
      <c r="A960" s="1">
        <v>959</v>
      </c>
      <c r="B960" t="s">
        <v>12</v>
      </c>
      <c r="C960" s="1">
        <v>49</v>
      </c>
      <c r="D960" s="5" t="s">
        <v>16</v>
      </c>
      <c r="E960" s="5" t="s">
        <v>20</v>
      </c>
      <c r="F960" s="5" t="s">
        <v>18</v>
      </c>
      <c r="G960" t="s">
        <v>37</v>
      </c>
      <c r="H960" t="s">
        <v>11</v>
      </c>
      <c r="I960" s="1">
        <v>0</v>
      </c>
      <c r="J960" s="1">
        <v>0</v>
      </c>
      <c r="K960" s="1">
        <f t="shared" si="56"/>
        <v>0</v>
      </c>
      <c r="L960" s="1" t="str">
        <f t="shared" si="57"/>
        <v>non smoker</v>
      </c>
      <c r="M960" s="5" t="s">
        <v>72</v>
      </c>
      <c r="N960" s="7">
        <v>5200</v>
      </c>
      <c r="O960" s="6" t="str">
        <f t="shared" si="58"/>
        <v>Low Income</v>
      </c>
      <c r="P960" s="1" t="str">
        <f t="shared" si="59"/>
        <v>Middle Age</v>
      </c>
    </row>
    <row r="961" spans="1:16" s="1" customFormat="1" x14ac:dyDescent="0.3">
      <c r="A961" s="1">
        <v>960</v>
      </c>
      <c r="B961" t="s">
        <v>12</v>
      </c>
      <c r="C961" s="1">
        <v>30</v>
      </c>
      <c r="D961" s="5" t="s">
        <v>16</v>
      </c>
      <c r="E961" s="5" t="s">
        <v>19</v>
      </c>
      <c r="F961" s="5" t="s">
        <v>18</v>
      </c>
      <c r="G961" t="s">
        <v>37</v>
      </c>
      <c r="H961" t="s">
        <v>11</v>
      </c>
      <c r="I961" s="1">
        <v>0</v>
      </c>
      <c r="J961" s="1">
        <v>0</v>
      </c>
      <c r="K961" s="1">
        <f t="shared" si="56"/>
        <v>0</v>
      </c>
      <c r="L961" s="1" t="str">
        <f t="shared" si="57"/>
        <v>non smoker</v>
      </c>
      <c r="M961" s="5" t="s">
        <v>72</v>
      </c>
      <c r="N961" s="7">
        <v>5200</v>
      </c>
      <c r="O961" s="6" t="str">
        <f t="shared" si="58"/>
        <v>Low Income</v>
      </c>
      <c r="P961" s="1" t="str">
        <f t="shared" si="59"/>
        <v>Young Adults</v>
      </c>
    </row>
    <row r="962" spans="1:16" s="1" customFormat="1" x14ac:dyDescent="0.3">
      <c r="A962" s="1">
        <v>961</v>
      </c>
      <c r="B962" t="s">
        <v>12</v>
      </c>
      <c r="C962" s="1">
        <v>27</v>
      </c>
      <c r="D962" s="5" t="s">
        <v>13</v>
      </c>
      <c r="E962" s="5" t="s">
        <v>17</v>
      </c>
      <c r="F962" s="5" t="s">
        <v>33</v>
      </c>
      <c r="G962" t="s">
        <v>37</v>
      </c>
      <c r="H962" t="s">
        <v>11</v>
      </c>
      <c r="I962" s="1">
        <v>0</v>
      </c>
      <c r="J962" s="1">
        <v>0</v>
      </c>
      <c r="K962" s="1">
        <f t="shared" ref="K962:K1025" si="60">SUM(I962,J962)</f>
        <v>0</v>
      </c>
      <c r="L962" s="1" t="str">
        <f t="shared" ref="L962:L1025" si="61">IF(I962=0,"non smoker",IF(I962&lt;5,"occasional smoker",IF(I962&lt;=10,"light smoker",IF(I962&lt;=50,"moderate smoker",IF(I962&gt;50,"heavy smoker")))))</f>
        <v>non smoker</v>
      </c>
      <c r="M962" s="5" t="s">
        <v>72</v>
      </c>
      <c r="N962" s="7">
        <v>20800</v>
      </c>
      <c r="O962" s="6" t="str">
        <f t="shared" ref="O962:O1025" si="62">_xlfn.SWITCH(TRUE,
    N962 &lt;= 5200, "Low Income",
    N962 &lt;= 15600, "Middle Income",
    N962 &lt;= 28600, "High Income",
    N962 = "Under", "Very Low Income",
    OR(N962 = "Refused", N962 = "Unknown"), "Not Provided",
    TRUE, "Very High Income"
)</f>
        <v>High Income</v>
      </c>
      <c r="P962" s="1" t="str">
        <f t="shared" ref="P962:P1025" si="63">IF(C962&lt;=35,"Young Adults",IF(C962&lt;=60,"Middle Age",IF(C962&gt;60,"Old Age","0")))</f>
        <v>Young Adults</v>
      </c>
    </row>
    <row r="963" spans="1:16" s="1" customFormat="1" x14ac:dyDescent="0.3">
      <c r="A963" s="1">
        <v>962</v>
      </c>
      <c r="B963" t="s">
        <v>6</v>
      </c>
      <c r="C963" s="1">
        <v>16</v>
      </c>
      <c r="D963" s="5" t="s">
        <v>13</v>
      </c>
      <c r="E963" s="5" t="s">
        <v>19</v>
      </c>
      <c r="F963" s="5" t="s">
        <v>18</v>
      </c>
      <c r="G963" t="s">
        <v>37</v>
      </c>
      <c r="H963" t="s">
        <v>11</v>
      </c>
      <c r="I963" s="1">
        <v>0</v>
      </c>
      <c r="J963" s="1">
        <v>0</v>
      </c>
      <c r="K963" s="1">
        <f t="shared" si="60"/>
        <v>0</v>
      </c>
      <c r="L963" s="1" t="str">
        <f t="shared" si="61"/>
        <v>non smoker</v>
      </c>
      <c r="M963" s="5" t="s">
        <v>72</v>
      </c>
      <c r="N963" s="7" t="s">
        <v>62</v>
      </c>
      <c r="O963" s="6" t="str">
        <f t="shared" si="62"/>
        <v>Very High Income</v>
      </c>
      <c r="P963" s="1" t="str">
        <f t="shared" si="63"/>
        <v>Young Adults</v>
      </c>
    </row>
    <row r="964" spans="1:16" s="1" customFormat="1" x14ac:dyDescent="0.3">
      <c r="A964" s="1">
        <v>963</v>
      </c>
      <c r="B964" t="s">
        <v>6</v>
      </c>
      <c r="C964" s="1">
        <v>40</v>
      </c>
      <c r="D964" s="5" t="s">
        <v>16</v>
      </c>
      <c r="E964" s="5" t="s">
        <v>19</v>
      </c>
      <c r="F964" s="5" t="s">
        <v>18</v>
      </c>
      <c r="G964" t="s">
        <v>37</v>
      </c>
      <c r="H964" t="s">
        <v>11</v>
      </c>
      <c r="I964" s="1">
        <v>0</v>
      </c>
      <c r="J964" s="1">
        <v>0</v>
      </c>
      <c r="K964" s="1">
        <f t="shared" si="60"/>
        <v>0</v>
      </c>
      <c r="L964" s="1" t="str">
        <f t="shared" si="61"/>
        <v>non smoker</v>
      </c>
      <c r="M964" s="5" t="s">
        <v>72</v>
      </c>
      <c r="N964" s="7" t="s">
        <v>63</v>
      </c>
      <c r="O964" s="6" t="str">
        <f t="shared" si="62"/>
        <v>Very High Income</v>
      </c>
      <c r="P964" s="1" t="str">
        <f t="shared" si="63"/>
        <v>Middle Age</v>
      </c>
    </row>
    <row r="965" spans="1:16" s="1" customFormat="1" x14ac:dyDescent="0.3">
      <c r="A965" s="1">
        <v>964</v>
      </c>
      <c r="B965" t="s">
        <v>12</v>
      </c>
      <c r="C965" s="1">
        <v>45</v>
      </c>
      <c r="D965" s="5" t="s">
        <v>27</v>
      </c>
      <c r="E965" s="5" t="s">
        <v>19</v>
      </c>
      <c r="F965" s="5" t="s">
        <v>18</v>
      </c>
      <c r="G965" t="s">
        <v>37</v>
      </c>
      <c r="H965" t="s">
        <v>11</v>
      </c>
      <c r="I965" s="1">
        <v>0</v>
      </c>
      <c r="J965" s="1">
        <v>0</v>
      </c>
      <c r="K965" s="1">
        <f t="shared" si="60"/>
        <v>0</v>
      </c>
      <c r="L965" s="1" t="str">
        <f t="shared" si="61"/>
        <v>non smoker</v>
      </c>
      <c r="M965" s="5" t="s">
        <v>72</v>
      </c>
      <c r="N965" s="7">
        <v>15600</v>
      </c>
      <c r="O965" s="6" t="str">
        <f t="shared" si="62"/>
        <v>Middle Income</v>
      </c>
      <c r="P965" s="1" t="str">
        <f t="shared" si="63"/>
        <v>Middle Age</v>
      </c>
    </row>
    <row r="966" spans="1:16" s="1" customFormat="1" x14ac:dyDescent="0.3">
      <c r="A966" s="1">
        <v>965</v>
      </c>
      <c r="B966" t="s">
        <v>12</v>
      </c>
      <c r="C966" s="1">
        <v>78</v>
      </c>
      <c r="D966" s="5" t="s">
        <v>22</v>
      </c>
      <c r="E966" s="5" t="s">
        <v>24</v>
      </c>
      <c r="F966" s="5" t="s">
        <v>18</v>
      </c>
      <c r="G966" t="s">
        <v>37</v>
      </c>
      <c r="H966" t="s">
        <v>11</v>
      </c>
      <c r="I966" s="1">
        <v>0</v>
      </c>
      <c r="J966" s="1">
        <v>0</v>
      </c>
      <c r="K966" s="1">
        <f t="shared" si="60"/>
        <v>0</v>
      </c>
      <c r="L966" s="1" t="str">
        <f t="shared" si="61"/>
        <v>non smoker</v>
      </c>
      <c r="M966" s="5" t="s">
        <v>72</v>
      </c>
      <c r="N966" s="7">
        <v>5200</v>
      </c>
      <c r="O966" s="6" t="str">
        <f t="shared" si="62"/>
        <v>Low Income</v>
      </c>
      <c r="P966" s="1" t="str">
        <f t="shared" si="63"/>
        <v>Old Age</v>
      </c>
    </row>
    <row r="967" spans="1:16" s="1" customFormat="1" x14ac:dyDescent="0.3">
      <c r="A967" s="1">
        <v>966</v>
      </c>
      <c r="B967" t="s">
        <v>12</v>
      </c>
      <c r="C967" s="1">
        <v>59</v>
      </c>
      <c r="D967" s="5" t="s">
        <v>16</v>
      </c>
      <c r="E967" s="5" t="s">
        <v>24</v>
      </c>
      <c r="F967" s="5" t="s">
        <v>18</v>
      </c>
      <c r="G967" t="s">
        <v>37</v>
      </c>
      <c r="H967" t="s">
        <v>11</v>
      </c>
      <c r="I967" s="1">
        <v>0</v>
      </c>
      <c r="J967" s="1">
        <v>0</v>
      </c>
      <c r="K967" s="1">
        <f t="shared" si="60"/>
        <v>0</v>
      </c>
      <c r="L967" s="1" t="str">
        <f t="shared" si="61"/>
        <v>non smoker</v>
      </c>
      <c r="M967" s="5" t="s">
        <v>72</v>
      </c>
      <c r="N967" s="7">
        <v>5200</v>
      </c>
      <c r="O967" s="6" t="str">
        <f t="shared" si="62"/>
        <v>Low Income</v>
      </c>
      <c r="P967" s="1" t="str">
        <f t="shared" si="63"/>
        <v>Middle Age</v>
      </c>
    </row>
    <row r="968" spans="1:16" s="1" customFormat="1" x14ac:dyDescent="0.3">
      <c r="A968" s="1">
        <v>967</v>
      </c>
      <c r="B968" t="s">
        <v>12</v>
      </c>
      <c r="C968" s="1">
        <v>93</v>
      </c>
      <c r="D968" s="5" t="s">
        <v>22</v>
      </c>
      <c r="E968" s="5" t="s">
        <v>24</v>
      </c>
      <c r="F968" s="5" t="s">
        <v>18</v>
      </c>
      <c r="G968" t="s">
        <v>37</v>
      </c>
      <c r="H968" t="s">
        <v>14</v>
      </c>
      <c r="I968" s="1">
        <v>0</v>
      </c>
      <c r="J968" s="1">
        <v>3</v>
      </c>
      <c r="K968" s="1">
        <f t="shared" si="60"/>
        <v>3</v>
      </c>
      <c r="L968" s="1" t="str">
        <f t="shared" si="61"/>
        <v>non smoker</v>
      </c>
      <c r="M968" s="5" t="s">
        <v>15</v>
      </c>
      <c r="N968" s="7">
        <v>5200</v>
      </c>
      <c r="O968" s="6" t="str">
        <f t="shared" si="62"/>
        <v>Low Income</v>
      </c>
      <c r="P968" s="1" t="str">
        <f t="shared" si="63"/>
        <v>Old Age</v>
      </c>
    </row>
    <row r="969" spans="1:16" s="1" customFormat="1" x14ac:dyDescent="0.3">
      <c r="A969" s="1">
        <v>968</v>
      </c>
      <c r="B969" t="s">
        <v>12</v>
      </c>
      <c r="C969" s="1">
        <v>33</v>
      </c>
      <c r="D969" s="5" t="s">
        <v>16</v>
      </c>
      <c r="E969" s="5" t="s">
        <v>30</v>
      </c>
      <c r="F969" s="5" t="s">
        <v>18</v>
      </c>
      <c r="G969" t="s">
        <v>37</v>
      </c>
      <c r="H969" t="s">
        <v>11</v>
      </c>
      <c r="I969" s="1">
        <v>0</v>
      </c>
      <c r="J969" s="1">
        <v>0</v>
      </c>
      <c r="K969" s="1">
        <f t="shared" si="60"/>
        <v>0</v>
      </c>
      <c r="L969" s="1" t="str">
        <f t="shared" si="61"/>
        <v>non smoker</v>
      </c>
      <c r="M969" s="5" t="s">
        <v>72</v>
      </c>
      <c r="N969" s="7">
        <v>10400</v>
      </c>
      <c r="O969" s="6" t="str">
        <f t="shared" si="62"/>
        <v>Middle Income</v>
      </c>
      <c r="P969" s="1" t="str">
        <f t="shared" si="63"/>
        <v>Young Adults</v>
      </c>
    </row>
    <row r="970" spans="1:16" s="1" customFormat="1" x14ac:dyDescent="0.3">
      <c r="A970" s="1">
        <v>969</v>
      </c>
      <c r="B970" t="s">
        <v>12</v>
      </c>
      <c r="C970" s="1">
        <v>57</v>
      </c>
      <c r="D970" s="5" t="s">
        <v>7</v>
      </c>
      <c r="E970" s="5" t="s">
        <v>8</v>
      </c>
      <c r="F970" s="5" t="s">
        <v>9</v>
      </c>
      <c r="G970" t="s">
        <v>37</v>
      </c>
      <c r="H970" t="s">
        <v>11</v>
      </c>
      <c r="I970" s="1">
        <v>0</v>
      </c>
      <c r="J970" s="1">
        <v>0</v>
      </c>
      <c r="K970" s="1">
        <f t="shared" si="60"/>
        <v>0</v>
      </c>
      <c r="L970" s="1" t="str">
        <f t="shared" si="61"/>
        <v>non smoker</v>
      </c>
      <c r="M970" s="5" t="s">
        <v>72</v>
      </c>
      <c r="N970" s="7">
        <v>15600</v>
      </c>
      <c r="O970" s="6" t="str">
        <f t="shared" si="62"/>
        <v>Middle Income</v>
      </c>
      <c r="P970" s="1" t="str">
        <f t="shared" si="63"/>
        <v>Middle Age</v>
      </c>
    </row>
    <row r="971" spans="1:16" s="1" customFormat="1" x14ac:dyDescent="0.3">
      <c r="A971" s="1">
        <v>970</v>
      </c>
      <c r="B971" t="s">
        <v>12</v>
      </c>
      <c r="C971" s="1">
        <v>53</v>
      </c>
      <c r="D971" s="5" t="s">
        <v>13</v>
      </c>
      <c r="E971" s="5" t="s">
        <v>8</v>
      </c>
      <c r="F971" s="5" t="s">
        <v>18</v>
      </c>
      <c r="G971" t="s">
        <v>37</v>
      </c>
      <c r="H971" t="s">
        <v>14</v>
      </c>
      <c r="I971" s="1">
        <v>4</v>
      </c>
      <c r="J971" s="1">
        <v>4</v>
      </c>
      <c r="K971" s="1">
        <f t="shared" si="60"/>
        <v>8</v>
      </c>
      <c r="L971" s="1" t="str">
        <f t="shared" si="61"/>
        <v>occasional smoker</v>
      </c>
      <c r="M971" s="5" t="s">
        <v>15</v>
      </c>
      <c r="N971" s="7">
        <v>2600</v>
      </c>
      <c r="O971" s="6" t="str">
        <f t="shared" si="62"/>
        <v>Low Income</v>
      </c>
      <c r="P971" s="1" t="str">
        <f t="shared" si="63"/>
        <v>Middle Age</v>
      </c>
    </row>
    <row r="972" spans="1:16" s="1" customFormat="1" x14ac:dyDescent="0.3">
      <c r="A972" s="1">
        <v>971</v>
      </c>
      <c r="B972" t="s">
        <v>12</v>
      </c>
      <c r="C972" s="1">
        <v>54</v>
      </c>
      <c r="D972" s="5" t="s">
        <v>7</v>
      </c>
      <c r="E972" s="5" t="s">
        <v>28</v>
      </c>
      <c r="F972" s="5" t="s">
        <v>18</v>
      </c>
      <c r="G972" t="s">
        <v>37</v>
      </c>
      <c r="H972" t="s">
        <v>11</v>
      </c>
      <c r="I972" s="1">
        <v>0</v>
      </c>
      <c r="J972" s="1">
        <v>0</v>
      </c>
      <c r="K972" s="1">
        <f t="shared" si="60"/>
        <v>0</v>
      </c>
      <c r="L972" s="1" t="str">
        <f t="shared" si="61"/>
        <v>non smoker</v>
      </c>
      <c r="M972" s="5" t="s">
        <v>72</v>
      </c>
      <c r="N972" s="7">
        <v>2600</v>
      </c>
      <c r="O972" s="6" t="str">
        <f t="shared" si="62"/>
        <v>Low Income</v>
      </c>
      <c r="P972" s="1" t="str">
        <f t="shared" si="63"/>
        <v>Middle Age</v>
      </c>
    </row>
    <row r="973" spans="1:16" s="1" customFormat="1" x14ac:dyDescent="0.3">
      <c r="A973" s="1">
        <v>972</v>
      </c>
      <c r="B973" t="s">
        <v>12</v>
      </c>
      <c r="C973" s="1">
        <v>33</v>
      </c>
      <c r="D973" s="5" t="s">
        <v>16</v>
      </c>
      <c r="E973" s="5" t="s">
        <v>30</v>
      </c>
      <c r="F973" s="5" t="s">
        <v>35</v>
      </c>
      <c r="G973" t="s">
        <v>37</v>
      </c>
      <c r="H973" t="s">
        <v>11</v>
      </c>
      <c r="I973" s="1">
        <v>0</v>
      </c>
      <c r="J973" s="1">
        <v>0</v>
      </c>
      <c r="K973" s="1">
        <f t="shared" si="60"/>
        <v>0</v>
      </c>
      <c r="L973" s="1" t="str">
        <f t="shared" si="61"/>
        <v>non smoker</v>
      </c>
      <c r="M973" s="5" t="s">
        <v>72</v>
      </c>
      <c r="N973" s="7" t="s">
        <v>63</v>
      </c>
      <c r="O973" s="6" t="str">
        <f t="shared" si="62"/>
        <v>Very High Income</v>
      </c>
      <c r="P973" s="1" t="str">
        <f t="shared" si="63"/>
        <v>Young Adults</v>
      </c>
    </row>
    <row r="974" spans="1:16" s="1" customFormat="1" x14ac:dyDescent="0.3">
      <c r="A974" s="1">
        <v>973</v>
      </c>
      <c r="B974" t="s">
        <v>12</v>
      </c>
      <c r="C974" s="1">
        <v>52</v>
      </c>
      <c r="D974" s="5" t="s">
        <v>13</v>
      </c>
      <c r="E974" s="5" t="s">
        <v>24</v>
      </c>
      <c r="F974" s="5" t="s">
        <v>35</v>
      </c>
      <c r="G974" t="s">
        <v>37</v>
      </c>
      <c r="H974" t="s">
        <v>11</v>
      </c>
      <c r="I974" s="1">
        <v>0</v>
      </c>
      <c r="J974" s="1">
        <v>0</v>
      </c>
      <c r="K974" s="1">
        <f t="shared" si="60"/>
        <v>0</v>
      </c>
      <c r="L974" s="1" t="str">
        <f t="shared" si="61"/>
        <v>non smoker</v>
      </c>
      <c r="M974" s="5" t="s">
        <v>72</v>
      </c>
      <c r="N974" s="7">
        <v>2600</v>
      </c>
      <c r="O974" s="6" t="str">
        <f t="shared" si="62"/>
        <v>Low Income</v>
      </c>
      <c r="P974" s="1" t="str">
        <f t="shared" si="63"/>
        <v>Middle Age</v>
      </c>
    </row>
    <row r="975" spans="1:16" s="1" customFormat="1" x14ac:dyDescent="0.3">
      <c r="A975" s="1">
        <v>974</v>
      </c>
      <c r="B975" t="s">
        <v>6</v>
      </c>
      <c r="C975" s="1">
        <v>31</v>
      </c>
      <c r="D975" s="5" t="s">
        <v>13</v>
      </c>
      <c r="E975" s="5" t="s">
        <v>28</v>
      </c>
      <c r="F975" s="5" t="s">
        <v>18</v>
      </c>
      <c r="G975" t="s">
        <v>37</v>
      </c>
      <c r="H975" t="s">
        <v>11</v>
      </c>
      <c r="I975" s="1">
        <v>0</v>
      </c>
      <c r="J975" s="1">
        <v>0</v>
      </c>
      <c r="K975" s="1">
        <f t="shared" si="60"/>
        <v>0</v>
      </c>
      <c r="L975" s="1" t="str">
        <f t="shared" si="61"/>
        <v>non smoker</v>
      </c>
      <c r="M975" s="5" t="s">
        <v>72</v>
      </c>
      <c r="N975" s="7">
        <v>10400</v>
      </c>
      <c r="O975" s="6" t="str">
        <f t="shared" si="62"/>
        <v>Middle Income</v>
      </c>
      <c r="P975" s="1" t="str">
        <f t="shared" si="63"/>
        <v>Young Adults</v>
      </c>
    </row>
    <row r="976" spans="1:16" s="1" customFormat="1" x14ac:dyDescent="0.3">
      <c r="A976" s="1">
        <v>975</v>
      </c>
      <c r="B976" t="s">
        <v>12</v>
      </c>
      <c r="C976" s="1">
        <v>54</v>
      </c>
      <c r="D976" s="5" t="s">
        <v>16</v>
      </c>
      <c r="E976" s="5" t="s">
        <v>17</v>
      </c>
      <c r="F976" s="5" t="s">
        <v>9</v>
      </c>
      <c r="G976" t="s">
        <v>37</v>
      </c>
      <c r="H976" t="s">
        <v>11</v>
      </c>
      <c r="I976" s="1">
        <v>0</v>
      </c>
      <c r="J976" s="1">
        <v>0</v>
      </c>
      <c r="K976" s="1">
        <f t="shared" si="60"/>
        <v>0</v>
      </c>
      <c r="L976" s="1" t="str">
        <f t="shared" si="61"/>
        <v>non smoker</v>
      </c>
      <c r="M976" s="5" t="s">
        <v>72</v>
      </c>
      <c r="N976" s="7">
        <v>28600</v>
      </c>
      <c r="O976" s="6" t="str">
        <f t="shared" si="62"/>
        <v>High Income</v>
      </c>
      <c r="P976" s="1" t="str">
        <f t="shared" si="63"/>
        <v>Middle Age</v>
      </c>
    </row>
    <row r="977" spans="1:16" s="1" customFormat="1" x14ac:dyDescent="0.3">
      <c r="A977" s="1">
        <v>976</v>
      </c>
      <c r="B977" t="s">
        <v>12</v>
      </c>
      <c r="C977" s="1">
        <v>41</v>
      </c>
      <c r="D977" s="5" t="s">
        <v>16</v>
      </c>
      <c r="E977" s="5" t="s">
        <v>28</v>
      </c>
      <c r="F977" s="5" t="s">
        <v>9</v>
      </c>
      <c r="G977" t="s">
        <v>37</v>
      </c>
      <c r="H977" t="s">
        <v>14</v>
      </c>
      <c r="I977" s="1">
        <v>10</v>
      </c>
      <c r="J977" s="1">
        <v>10</v>
      </c>
      <c r="K977" s="1">
        <f t="shared" si="60"/>
        <v>20</v>
      </c>
      <c r="L977" s="1" t="str">
        <f t="shared" si="61"/>
        <v>light smoker</v>
      </c>
      <c r="M977" s="5" t="s">
        <v>15</v>
      </c>
      <c r="N977" s="7">
        <v>20800</v>
      </c>
      <c r="O977" s="6" t="str">
        <f t="shared" si="62"/>
        <v>High Income</v>
      </c>
      <c r="P977" s="1" t="str">
        <f t="shared" si="63"/>
        <v>Middle Age</v>
      </c>
    </row>
    <row r="978" spans="1:16" s="1" customFormat="1" x14ac:dyDescent="0.3">
      <c r="A978" s="1">
        <v>977</v>
      </c>
      <c r="B978" t="s">
        <v>12</v>
      </c>
      <c r="C978" s="1">
        <v>23</v>
      </c>
      <c r="D978" s="5" t="s">
        <v>13</v>
      </c>
      <c r="E978" s="5" t="s">
        <v>19</v>
      </c>
      <c r="F978" s="5" t="s">
        <v>18</v>
      </c>
      <c r="G978" t="s">
        <v>37</v>
      </c>
      <c r="H978" t="s">
        <v>11</v>
      </c>
      <c r="I978" s="1">
        <v>0</v>
      </c>
      <c r="J978" s="1">
        <v>0</v>
      </c>
      <c r="K978" s="1">
        <f t="shared" si="60"/>
        <v>0</v>
      </c>
      <c r="L978" s="1" t="str">
        <f t="shared" si="61"/>
        <v>non smoker</v>
      </c>
      <c r="M978" s="5" t="s">
        <v>72</v>
      </c>
      <c r="N978" s="7">
        <v>10400</v>
      </c>
      <c r="O978" s="6" t="str">
        <f t="shared" si="62"/>
        <v>Middle Income</v>
      </c>
      <c r="P978" s="1" t="str">
        <f t="shared" si="63"/>
        <v>Young Adults</v>
      </c>
    </row>
    <row r="979" spans="1:16" s="1" customFormat="1" x14ac:dyDescent="0.3">
      <c r="A979" s="1">
        <v>978</v>
      </c>
      <c r="B979" t="s">
        <v>12</v>
      </c>
      <c r="C979" s="1">
        <v>81</v>
      </c>
      <c r="D979" s="5" t="s">
        <v>22</v>
      </c>
      <c r="E979" s="5" t="s">
        <v>20</v>
      </c>
      <c r="F979" s="5" t="s">
        <v>9</v>
      </c>
      <c r="G979" t="s">
        <v>37</v>
      </c>
      <c r="H979" t="s">
        <v>11</v>
      </c>
      <c r="I979" s="1">
        <v>0</v>
      </c>
      <c r="J979" s="1">
        <v>0</v>
      </c>
      <c r="K979" s="1">
        <f t="shared" si="60"/>
        <v>0</v>
      </c>
      <c r="L979" s="1" t="str">
        <f t="shared" si="61"/>
        <v>non smoker</v>
      </c>
      <c r="M979" s="5" t="s">
        <v>72</v>
      </c>
      <c r="N979" s="7" t="s">
        <v>62</v>
      </c>
      <c r="O979" s="6" t="str">
        <f t="shared" si="62"/>
        <v>Very High Income</v>
      </c>
      <c r="P979" s="1" t="str">
        <f t="shared" si="63"/>
        <v>Old Age</v>
      </c>
    </row>
    <row r="980" spans="1:16" s="1" customFormat="1" x14ac:dyDescent="0.3">
      <c r="A980" s="1">
        <v>979</v>
      </c>
      <c r="B980" t="s">
        <v>12</v>
      </c>
      <c r="C980" s="1">
        <v>17</v>
      </c>
      <c r="D980" s="5" t="s">
        <v>13</v>
      </c>
      <c r="E980" s="5" t="s">
        <v>30</v>
      </c>
      <c r="F980" s="5" t="s">
        <v>9</v>
      </c>
      <c r="G980" t="s">
        <v>37</v>
      </c>
      <c r="H980" t="s">
        <v>11</v>
      </c>
      <c r="I980" s="1">
        <v>0</v>
      </c>
      <c r="J980" s="1">
        <v>0</v>
      </c>
      <c r="K980" s="1">
        <f t="shared" si="60"/>
        <v>0</v>
      </c>
      <c r="L980" s="1" t="str">
        <f t="shared" si="61"/>
        <v>non smoker</v>
      </c>
      <c r="M980" s="5" t="s">
        <v>72</v>
      </c>
      <c r="N980" s="7" t="s">
        <v>23</v>
      </c>
      <c r="O980" s="6" t="str">
        <f t="shared" si="62"/>
        <v>Not Provided</v>
      </c>
      <c r="P980" s="1" t="str">
        <f t="shared" si="63"/>
        <v>Young Adults</v>
      </c>
    </row>
    <row r="981" spans="1:16" s="1" customFormat="1" x14ac:dyDescent="0.3">
      <c r="A981" s="1">
        <v>980</v>
      </c>
      <c r="B981" t="s">
        <v>6</v>
      </c>
      <c r="C981" s="1">
        <v>73</v>
      </c>
      <c r="D981" s="5" t="s">
        <v>16</v>
      </c>
      <c r="E981" s="5" t="s">
        <v>8</v>
      </c>
      <c r="F981" s="5" t="s">
        <v>9</v>
      </c>
      <c r="G981" t="s">
        <v>37</v>
      </c>
      <c r="H981" t="s">
        <v>11</v>
      </c>
      <c r="I981" s="1">
        <v>0</v>
      </c>
      <c r="J981" s="1">
        <v>0</v>
      </c>
      <c r="K981" s="1">
        <f t="shared" si="60"/>
        <v>0</v>
      </c>
      <c r="L981" s="1" t="str">
        <f t="shared" si="61"/>
        <v>non smoker</v>
      </c>
      <c r="M981" s="5" t="s">
        <v>72</v>
      </c>
      <c r="N981" s="7" t="s">
        <v>63</v>
      </c>
      <c r="O981" s="6" t="str">
        <f t="shared" si="62"/>
        <v>Very High Income</v>
      </c>
      <c r="P981" s="1" t="str">
        <f t="shared" si="63"/>
        <v>Old Age</v>
      </c>
    </row>
    <row r="982" spans="1:16" s="1" customFormat="1" x14ac:dyDescent="0.3">
      <c r="A982" s="1">
        <v>981</v>
      </c>
      <c r="B982" t="s">
        <v>6</v>
      </c>
      <c r="C982" s="1">
        <v>62</v>
      </c>
      <c r="D982" s="5" t="s">
        <v>16</v>
      </c>
      <c r="E982" s="5" t="s">
        <v>8</v>
      </c>
      <c r="F982" s="5" t="s">
        <v>18</v>
      </c>
      <c r="G982" t="s">
        <v>37</v>
      </c>
      <c r="H982" t="s">
        <v>11</v>
      </c>
      <c r="I982" s="1">
        <v>0</v>
      </c>
      <c r="J982" s="1">
        <v>0</v>
      </c>
      <c r="K982" s="1">
        <f t="shared" si="60"/>
        <v>0</v>
      </c>
      <c r="L982" s="1" t="str">
        <f t="shared" si="61"/>
        <v>non smoker</v>
      </c>
      <c r="M982" s="5" t="s">
        <v>72</v>
      </c>
      <c r="N982" s="7">
        <v>20800</v>
      </c>
      <c r="O982" s="6" t="str">
        <f t="shared" si="62"/>
        <v>High Income</v>
      </c>
      <c r="P982" s="1" t="str">
        <f t="shared" si="63"/>
        <v>Old Age</v>
      </c>
    </row>
    <row r="983" spans="1:16" s="1" customFormat="1" x14ac:dyDescent="0.3">
      <c r="A983" s="1">
        <v>982</v>
      </c>
      <c r="B983" t="s">
        <v>12</v>
      </c>
      <c r="C983" s="1">
        <v>73</v>
      </c>
      <c r="D983" s="5" t="s">
        <v>16</v>
      </c>
      <c r="E983" s="5" t="s">
        <v>17</v>
      </c>
      <c r="F983" s="5" t="s">
        <v>31</v>
      </c>
      <c r="G983" t="s">
        <v>37</v>
      </c>
      <c r="H983" t="s">
        <v>14</v>
      </c>
      <c r="I983" s="1">
        <v>16</v>
      </c>
      <c r="J983" s="1">
        <v>16</v>
      </c>
      <c r="K983" s="1">
        <f t="shared" si="60"/>
        <v>32</v>
      </c>
      <c r="L983" s="1" t="str">
        <f t="shared" si="61"/>
        <v>moderate smoker</v>
      </c>
      <c r="M983" s="5" t="s">
        <v>15</v>
      </c>
      <c r="N983" s="7">
        <v>10400</v>
      </c>
      <c r="O983" s="6" t="str">
        <f t="shared" si="62"/>
        <v>Middle Income</v>
      </c>
      <c r="P983" s="1" t="str">
        <f t="shared" si="63"/>
        <v>Old Age</v>
      </c>
    </row>
    <row r="984" spans="1:16" s="1" customFormat="1" x14ac:dyDescent="0.3">
      <c r="A984" s="1">
        <v>983</v>
      </c>
      <c r="B984" t="s">
        <v>6</v>
      </c>
      <c r="C984" s="1">
        <v>22</v>
      </c>
      <c r="D984" s="5" t="s">
        <v>13</v>
      </c>
      <c r="E984" s="5" t="s">
        <v>29</v>
      </c>
      <c r="F984" s="5" t="s">
        <v>18</v>
      </c>
      <c r="G984" t="s">
        <v>37</v>
      </c>
      <c r="H984" t="s">
        <v>14</v>
      </c>
      <c r="I984" s="1">
        <v>15</v>
      </c>
      <c r="J984" s="1">
        <v>15</v>
      </c>
      <c r="K984" s="1">
        <f t="shared" si="60"/>
        <v>30</v>
      </c>
      <c r="L984" s="1" t="str">
        <f t="shared" si="61"/>
        <v>moderate smoker</v>
      </c>
      <c r="M984" s="5" t="s">
        <v>74</v>
      </c>
      <c r="N984" s="7">
        <v>20800</v>
      </c>
      <c r="O984" s="6" t="str">
        <f t="shared" si="62"/>
        <v>High Income</v>
      </c>
      <c r="P984" s="1" t="str">
        <f t="shared" si="63"/>
        <v>Young Adults</v>
      </c>
    </row>
    <row r="985" spans="1:16" s="1" customFormat="1" x14ac:dyDescent="0.3">
      <c r="A985" s="1">
        <v>984</v>
      </c>
      <c r="B985" t="s">
        <v>12</v>
      </c>
      <c r="C985" s="1">
        <v>18</v>
      </c>
      <c r="D985" s="5" t="s">
        <v>13</v>
      </c>
      <c r="E985" s="5" t="s">
        <v>30</v>
      </c>
      <c r="F985" s="5" t="s">
        <v>18</v>
      </c>
      <c r="G985" t="s">
        <v>37</v>
      </c>
      <c r="H985" t="s">
        <v>11</v>
      </c>
      <c r="I985" s="1">
        <v>0</v>
      </c>
      <c r="J985" s="1">
        <v>0</v>
      </c>
      <c r="K985" s="1">
        <f t="shared" si="60"/>
        <v>0</v>
      </c>
      <c r="L985" s="1" t="str">
        <f t="shared" si="61"/>
        <v>non smoker</v>
      </c>
      <c r="M985" s="5" t="s">
        <v>72</v>
      </c>
      <c r="N985" s="7" t="s">
        <v>62</v>
      </c>
      <c r="O985" s="6" t="str">
        <f t="shared" si="62"/>
        <v>Very High Income</v>
      </c>
      <c r="P985" s="1" t="str">
        <f t="shared" si="63"/>
        <v>Young Adults</v>
      </c>
    </row>
    <row r="986" spans="1:16" s="1" customFormat="1" x14ac:dyDescent="0.3">
      <c r="A986" s="1">
        <v>985</v>
      </c>
      <c r="B986" t="s">
        <v>12</v>
      </c>
      <c r="C986" s="1">
        <v>86</v>
      </c>
      <c r="D986" s="5" t="s">
        <v>22</v>
      </c>
      <c r="E986" s="5" t="s">
        <v>19</v>
      </c>
      <c r="F986" s="5" t="s">
        <v>35</v>
      </c>
      <c r="G986" t="s">
        <v>37</v>
      </c>
      <c r="H986" t="s">
        <v>14</v>
      </c>
      <c r="I986" s="1">
        <v>7</v>
      </c>
      <c r="J986" s="1">
        <v>7</v>
      </c>
      <c r="K986" s="1">
        <f t="shared" si="60"/>
        <v>14</v>
      </c>
      <c r="L986" s="1" t="str">
        <f t="shared" si="61"/>
        <v>light smoker</v>
      </c>
      <c r="M986" s="5" t="s">
        <v>15</v>
      </c>
      <c r="N986" s="7">
        <v>10400</v>
      </c>
      <c r="O986" s="6" t="str">
        <f t="shared" si="62"/>
        <v>Middle Income</v>
      </c>
      <c r="P986" s="1" t="str">
        <f t="shared" si="63"/>
        <v>Old Age</v>
      </c>
    </row>
    <row r="987" spans="1:16" s="1" customFormat="1" x14ac:dyDescent="0.3">
      <c r="A987" s="1">
        <v>986</v>
      </c>
      <c r="B987" t="s">
        <v>12</v>
      </c>
      <c r="C987" s="1">
        <v>54</v>
      </c>
      <c r="D987" s="5" t="s">
        <v>16</v>
      </c>
      <c r="E987" s="5" t="s">
        <v>17</v>
      </c>
      <c r="F987" s="5" t="s">
        <v>9</v>
      </c>
      <c r="G987" t="s">
        <v>37</v>
      </c>
      <c r="H987" t="s">
        <v>14</v>
      </c>
      <c r="I987" s="1">
        <v>20</v>
      </c>
      <c r="J987" s="1">
        <v>20</v>
      </c>
      <c r="K987" s="1">
        <f t="shared" si="60"/>
        <v>40</v>
      </c>
      <c r="L987" s="1" t="str">
        <f t="shared" si="61"/>
        <v>moderate smoker</v>
      </c>
      <c r="M987" s="5" t="s">
        <v>15</v>
      </c>
      <c r="N987" s="7">
        <v>20800</v>
      </c>
      <c r="O987" s="6" t="str">
        <f t="shared" si="62"/>
        <v>High Income</v>
      </c>
      <c r="P987" s="1" t="str">
        <f t="shared" si="63"/>
        <v>Middle Age</v>
      </c>
    </row>
    <row r="988" spans="1:16" s="1" customFormat="1" x14ac:dyDescent="0.3">
      <c r="A988" s="1">
        <v>987</v>
      </c>
      <c r="B988" t="s">
        <v>12</v>
      </c>
      <c r="C988" s="1">
        <v>55</v>
      </c>
      <c r="D988" s="5" t="s">
        <v>16</v>
      </c>
      <c r="E988" s="5" t="s">
        <v>17</v>
      </c>
      <c r="F988" s="5" t="s">
        <v>9</v>
      </c>
      <c r="G988" t="s">
        <v>37</v>
      </c>
      <c r="H988" t="s">
        <v>11</v>
      </c>
      <c r="I988" s="1">
        <v>0</v>
      </c>
      <c r="J988" s="1">
        <v>0</v>
      </c>
      <c r="K988" s="1">
        <f t="shared" si="60"/>
        <v>0</v>
      </c>
      <c r="L988" s="1" t="str">
        <f t="shared" si="61"/>
        <v>non smoker</v>
      </c>
      <c r="M988" s="5" t="s">
        <v>72</v>
      </c>
      <c r="N988" s="7">
        <v>20800</v>
      </c>
      <c r="O988" s="6" t="str">
        <f t="shared" si="62"/>
        <v>High Income</v>
      </c>
      <c r="P988" s="1" t="str">
        <f t="shared" si="63"/>
        <v>Middle Age</v>
      </c>
    </row>
    <row r="989" spans="1:16" s="1" customFormat="1" x14ac:dyDescent="0.3">
      <c r="A989" s="1">
        <v>988</v>
      </c>
      <c r="B989" t="s">
        <v>12</v>
      </c>
      <c r="C989" s="1">
        <v>22</v>
      </c>
      <c r="D989" s="5" t="s">
        <v>13</v>
      </c>
      <c r="E989" s="5" t="s">
        <v>17</v>
      </c>
      <c r="F989" s="5" t="s">
        <v>18</v>
      </c>
      <c r="G989" t="s">
        <v>37</v>
      </c>
      <c r="H989" t="s">
        <v>14</v>
      </c>
      <c r="I989" s="1">
        <v>15</v>
      </c>
      <c r="J989" s="1">
        <v>15</v>
      </c>
      <c r="K989" s="1">
        <f t="shared" si="60"/>
        <v>30</v>
      </c>
      <c r="L989" s="1" t="str">
        <f t="shared" si="61"/>
        <v>moderate smoker</v>
      </c>
      <c r="M989" s="5" t="s">
        <v>15</v>
      </c>
      <c r="N989" s="7">
        <v>20800</v>
      </c>
      <c r="O989" s="6" t="str">
        <f t="shared" si="62"/>
        <v>High Income</v>
      </c>
      <c r="P989" s="1" t="str">
        <f t="shared" si="63"/>
        <v>Young Adults</v>
      </c>
    </row>
    <row r="990" spans="1:16" s="1" customFormat="1" x14ac:dyDescent="0.3">
      <c r="A990" s="1">
        <v>989</v>
      </c>
      <c r="B990" t="s">
        <v>12</v>
      </c>
      <c r="C990" s="1">
        <v>30</v>
      </c>
      <c r="D990" s="5" t="s">
        <v>16</v>
      </c>
      <c r="E990" s="5" t="s">
        <v>29</v>
      </c>
      <c r="F990" s="5" t="s">
        <v>9</v>
      </c>
      <c r="G990" t="s">
        <v>37</v>
      </c>
      <c r="H990" t="s">
        <v>11</v>
      </c>
      <c r="I990" s="1">
        <v>0</v>
      </c>
      <c r="J990" s="1">
        <v>0</v>
      </c>
      <c r="K990" s="1">
        <f t="shared" si="60"/>
        <v>0</v>
      </c>
      <c r="L990" s="1" t="str">
        <f t="shared" si="61"/>
        <v>non smoker</v>
      </c>
      <c r="M990" s="5" t="s">
        <v>72</v>
      </c>
      <c r="N990" s="7">
        <v>5200</v>
      </c>
      <c r="O990" s="6" t="str">
        <f t="shared" si="62"/>
        <v>Low Income</v>
      </c>
      <c r="P990" s="1" t="str">
        <f t="shared" si="63"/>
        <v>Young Adults</v>
      </c>
    </row>
    <row r="991" spans="1:16" s="1" customFormat="1" x14ac:dyDescent="0.3">
      <c r="A991" s="1">
        <v>990</v>
      </c>
      <c r="B991" t="s">
        <v>12</v>
      </c>
      <c r="C991" s="1">
        <v>25</v>
      </c>
      <c r="D991" s="5" t="s">
        <v>13</v>
      </c>
      <c r="E991" s="5" t="s">
        <v>17</v>
      </c>
      <c r="F991" s="5" t="s">
        <v>32</v>
      </c>
      <c r="G991" t="s">
        <v>37</v>
      </c>
      <c r="H991" t="s">
        <v>11</v>
      </c>
      <c r="I991" s="1">
        <v>0</v>
      </c>
      <c r="J991" s="1">
        <v>0</v>
      </c>
      <c r="K991" s="1">
        <f t="shared" si="60"/>
        <v>0</v>
      </c>
      <c r="L991" s="1" t="str">
        <f t="shared" si="61"/>
        <v>non smoker</v>
      </c>
      <c r="M991" s="5" t="s">
        <v>72</v>
      </c>
      <c r="N991" s="7">
        <v>2600</v>
      </c>
      <c r="O991" s="6" t="str">
        <f t="shared" si="62"/>
        <v>Low Income</v>
      </c>
      <c r="P991" s="1" t="str">
        <f t="shared" si="63"/>
        <v>Young Adults</v>
      </c>
    </row>
    <row r="992" spans="1:16" s="1" customFormat="1" x14ac:dyDescent="0.3">
      <c r="A992" s="1">
        <v>991</v>
      </c>
      <c r="B992" t="s">
        <v>12</v>
      </c>
      <c r="C992" s="1">
        <v>54</v>
      </c>
      <c r="D992" s="5" t="s">
        <v>7</v>
      </c>
      <c r="E992" s="5" t="s">
        <v>24</v>
      </c>
      <c r="F992" s="5" t="s">
        <v>9</v>
      </c>
      <c r="G992" t="s">
        <v>37</v>
      </c>
      <c r="H992" t="s">
        <v>14</v>
      </c>
      <c r="I992" s="1">
        <v>15</v>
      </c>
      <c r="J992" s="1">
        <v>10</v>
      </c>
      <c r="K992" s="1">
        <f t="shared" si="60"/>
        <v>25</v>
      </c>
      <c r="L992" s="1" t="str">
        <f t="shared" si="61"/>
        <v>moderate smoker</v>
      </c>
      <c r="M992" s="5" t="s">
        <v>15</v>
      </c>
      <c r="N992" s="7" t="s">
        <v>62</v>
      </c>
      <c r="O992" s="6" t="str">
        <f t="shared" si="62"/>
        <v>Very High Income</v>
      </c>
      <c r="P992" s="1" t="str">
        <f t="shared" si="63"/>
        <v>Middle Age</v>
      </c>
    </row>
    <row r="993" spans="1:16" s="1" customFormat="1" x14ac:dyDescent="0.3">
      <c r="A993" s="1">
        <v>992</v>
      </c>
      <c r="B993" t="s">
        <v>6</v>
      </c>
      <c r="C993" s="1">
        <v>36</v>
      </c>
      <c r="D993" s="5" t="s">
        <v>13</v>
      </c>
      <c r="E993" s="5" t="s">
        <v>19</v>
      </c>
      <c r="F993" s="5" t="s">
        <v>18</v>
      </c>
      <c r="G993" t="s">
        <v>37</v>
      </c>
      <c r="H993" t="s">
        <v>11</v>
      </c>
      <c r="I993" s="1">
        <v>0</v>
      </c>
      <c r="J993" s="1">
        <v>0</v>
      </c>
      <c r="K993" s="1">
        <f t="shared" si="60"/>
        <v>0</v>
      </c>
      <c r="L993" s="1" t="str">
        <f t="shared" si="61"/>
        <v>non smoker</v>
      </c>
      <c r="M993" s="5" t="s">
        <v>72</v>
      </c>
      <c r="N993" s="7">
        <v>15600</v>
      </c>
      <c r="O993" s="6" t="str">
        <f t="shared" si="62"/>
        <v>Middle Income</v>
      </c>
      <c r="P993" s="1" t="str">
        <f t="shared" si="63"/>
        <v>Middle Age</v>
      </c>
    </row>
    <row r="994" spans="1:16" s="1" customFormat="1" x14ac:dyDescent="0.3">
      <c r="A994" s="1">
        <v>993</v>
      </c>
      <c r="B994" t="s">
        <v>12</v>
      </c>
      <c r="C994" s="1">
        <v>40</v>
      </c>
      <c r="D994" s="5" t="s">
        <v>16</v>
      </c>
      <c r="E994" s="5" t="s">
        <v>24</v>
      </c>
      <c r="F994" s="5" t="s">
        <v>32</v>
      </c>
      <c r="G994" t="s">
        <v>37</v>
      </c>
      <c r="H994" t="s">
        <v>11</v>
      </c>
      <c r="I994" s="1">
        <v>0</v>
      </c>
      <c r="J994" s="1">
        <v>0</v>
      </c>
      <c r="K994" s="1">
        <f t="shared" si="60"/>
        <v>0</v>
      </c>
      <c r="L994" s="1" t="str">
        <f t="shared" si="61"/>
        <v>non smoker</v>
      </c>
      <c r="M994" s="5" t="s">
        <v>72</v>
      </c>
      <c r="N994" s="7" t="s">
        <v>62</v>
      </c>
      <c r="O994" s="6" t="str">
        <f t="shared" si="62"/>
        <v>Very High Income</v>
      </c>
      <c r="P994" s="1" t="str">
        <f t="shared" si="63"/>
        <v>Middle Age</v>
      </c>
    </row>
    <row r="995" spans="1:16" s="1" customFormat="1" x14ac:dyDescent="0.3">
      <c r="A995" s="1">
        <v>994</v>
      </c>
      <c r="B995" t="s">
        <v>12</v>
      </c>
      <c r="C995" s="1">
        <v>51</v>
      </c>
      <c r="D995" s="5" t="s">
        <v>7</v>
      </c>
      <c r="E995" s="5" t="s">
        <v>19</v>
      </c>
      <c r="F995" s="5" t="s">
        <v>9</v>
      </c>
      <c r="G995" t="s">
        <v>37</v>
      </c>
      <c r="H995" t="s">
        <v>14</v>
      </c>
      <c r="I995" s="1">
        <v>10</v>
      </c>
      <c r="J995" s="1">
        <v>2</v>
      </c>
      <c r="K995" s="1">
        <f t="shared" si="60"/>
        <v>12</v>
      </c>
      <c r="L995" s="1" t="str">
        <f t="shared" si="61"/>
        <v>light smoker</v>
      </c>
      <c r="M995" s="5" t="s">
        <v>15</v>
      </c>
      <c r="N995" s="7">
        <v>2600</v>
      </c>
      <c r="O995" s="6" t="str">
        <f t="shared" si="62"/>
        <v>Low Income</v>
      </c>
      <c r="P995" s="1" t="str">
        <f t="shared" si="63"/>
        <v>Middle Age</v>
      </c>
    </row>
    <row r="996" spans="1:16" s="1" customFormat="1" x14ac:dyDescent="0.3">
      <c r="A996" s="1">
        <v>995</v>
      </c>
      <c r="B996" t="s">
        <v>6</v>
      </c>
      <c r="C996" s="1">
        <v>44</v>
      </c>
      <c r="D996" s="5" t="s">
        <v>16</v>
      </c>
      <c r="E996" s="5" t="s">
        <v>17</v>
      </c>
      <c r="F996" s="5" t="s">
        <v>9</v>
      </c>
      <c r="G996" t="s">
        <v>37</v>
      </c>
      <c r="H996" t="s">
        <v>11</v>
      </c>
      <c r="I996" s="1">
        <v>0</v>
      </c>
      <c r="J996" s="1">
        <v>0</v>
      </c>
      <c r="K996" s="1">
        <f t="shared" si="60"/>
        <v>0</v>
      </c>
      <c r="L996" s="1" t="str">
        <f t="shared" si="61"/>
        <v>non smoker</v>
      </c>
      <c r="M996" s="5" t="s">
        <v>72</v>
      </c>
      <c r="N996" s="7">
        <v>10400</v>
      </c>
      <c r="O996" s="6" t="str">
        <f t="shared" si="62"/>
        <v>Middle Income</v>
      </c>
      <c r="P996" s="1" t="str">
        <f t="shared" si="63"/>
        <v>Middle Age</v>
      </c>
    </row>
    <row r="997" spans="1:16" s="1" customFormat="1" x14ac:dyDescent="0.3">
      <c r="A997" s="1">
        <v>996</v>
      </c>
      <c r="B997" t="s">
        <v>12</v>
      </c>
      <c r="C997" s="1">
        <v>26</v>
      </c>
      <c r="D997" s="5" t="s">
        <v>13</v>
      </c>
      <c r="E997" s="5" t="s">
        <v>17</v>
      </c>
      <c r="F997" s="5" t="s">
        <v>32</v>
      </c>
      <c r="G997" t="s">
        <v>37</v>
      </c>
      <c r="H997" t="s">
        <v>14</v>
      </c>
      <c r="I997" s="1">
        <v>5</v>
      </c>
      <c r="J997" s="1">
        <v>0</v>
      </c>
      <c r="K997" s="1">
        <f t="shared" si="60"/>
        <v>5</v>
      </c>
      <c r="L997" s="1" t="str">
        <f t="shared" si="61"/>
        <v>light smoker</v>
      </c>
      <c r="M997" s="5" t="s">
        <v>15</v>
      </c>
      <c r="N997" s="7" t="s">
        <v>62</v>
      </c>
      <c r="O997" s="6" t="str">
        <f t="shared" si="62"/>
        <v>Very High Income</v>
      </c>
      <c r="P997" s="1" t="str">
        <f t="shared" si="63"/>
        <v>Young Adults</v>
      </c>
    </row>
    <row r="998" spans="1:16" s="1" customFormat="1" x14ac:dyDescent="0.3">
      <c r="A998" s="1">
        <v>997</v>
      </c>
      <c r="B998" t="s">
        <v>6</v>
      </c>
      <c r="C998" s="1">
        <v>73</v>
      </c>
      <c r="D998" s="5" t="s">
        <v>16</v>
      </c>
      <c r="E998" s="5" t="s">
        <v>29</v>
      </c>
      <c r="F998" s="5" t="s">
        <v>18</v>
      </c>
      <c r="G998" t="s">
        <v>37</v>
      </c>
      <c r="H998" t="s">
        <v>11</v>
      </c>
      <c r="I998" s="1">
        <v>0</v>
      </c>
      <c r="J998" s="1">
        <v>0</v>
      </c>
      <c r="K998" s="1">
        <f t="shared" si="60"/>
        <v>0</v>
      </c>
      <c r="L998" s="1" t="str">
        <f t="shared" si="61"/>
        <v>non smoker</v>
      </c>
      <c r="M998" s="5" t="s">
        <v>72</v>
      </c>
      <c r="N998" s="7">
        <v>5200</v>
      </c>
      <c r="O998" s="6" t="str">
        <f t="shared" si="62"/>
        <v>Low Income</v>
      </c>
      <c r="P998" s="1" t="str">
        <f t="shared" si="63"/>
        <v>Old Age</v>
      </c>
    </row>
    <row r="999" spans="1:16" s="1" customFormat="1" x14ac:dyDescent="0.3">
      <c r="A999" s="1">
        <v>998</v>
      </c>
      <c r="B999" t="s">
        <v>12</v>
      </c>
      <c r="C999" s="1">
        <v>36</v>
      </c>
      <c r="D999" s="5" t="s">
        <v>16</v>
      </c>
      <c r="E999" s="5" t="s">
        <v>19</v>
      </c>
      <c r="F999" s="5" t="s">
        <v>18</v>
      </c>
      <c r="G999" t="s">
        <v>37</v>
      </c>
      <c r="H999" t="s">
        <v>11</v>
      </c>
      <c r="I999" s="1">
        <v>0</v>
      </c>
      <c r="J999" s="1">
        <v>0</v>
      </c>
      <c r="K999" s="1">
        <f t="shared" si="60"/>
        <v>0</v>
      </c>
      <c r="L999" s="1" t="str">
        <f t="shared" si="61"/>
        <v>non smoker</v>
      </c>
      <c r="M999" s="5" t="s">
        <v>72</v>
      </c>
      <c r="N999" s="7">
        <v>15600</v>
      </c>
      <c r="O999" s="6" t="str">
        <f t="shared" si="62"/>
        <v>Middle Income</v>
      </c>
      <c r="P999" s="1" t="str">
        <f t="shared" si="63"/>
        <v>Middle Age</v>
      </c>
    </row>
    <row r="1000" spans="1:16" s="1" customFormat="1" x14ac:dyDescent="0.3">
      <c r="A1000" s="1">
        <v>999</v>
      </c>
      <c r="B1000" t="s">
        <v>6</v>
      </c>
      <c r="C1000" s="1">
        <v>69</v>
      </c>
      <c r="D1000" s="5" t="s">
        <v>22</v>
      </c>
      <c r="E1000" s="5" t="s">
        <v>8</v>
      </c>
      <c r="F1000" s="5" t="s">
        <v>35</v>
      </c>
      <c r="G1000" t="s">
        <v>37</v>
      </c>
      <c r="H1000" t="s">
        <v>11</v>
      </c>
      <c r="I1000" s="1">
        <v>0</v>
      </c>
      <c r="J1000" s="1">
        <v>0</v>
      </c>
      <c r="K1000" s="1">
        <f t="shared" si="60"/>
        <v>0</v>
      </c>
      <c r="L1000" s="1" t="str">
        <f t="shared" si="61"/>
        <v>non smoker</v>
      </c>
      <c r="M1000" s="5" t="s">
        <v>72</v>
      </c>
      <c r="N1000" s="7">
        <v>5200</v>
      </c>
      <c r="O1000" s="6" t="str">
        <f t="shared" si="62"/>
        <v>Low Income</v>
      </c>
      <c r="P1000" s="1" t="str">
        <f t="shared" si="63"/>
        <v>Old Age</v>
      </c>
    </row>
    <row r="1001" spans="1:16" s="1" customFormat="1" x14ac:dyDescent="0.3">
      <c r="A1001" s="1">
        <v>1000</v>
      </c>
      <c r="B1001" t="s">
        <v>12</v>
      </c>
      <c r="C1001" s="1">
        <v>41</v>
      </c>
      <c r="D1001" s="5" t="s">
        <v>16</v>
      </c>
      <c r="E1001" s="5" t="s">
        <v>17</v>
      </c>
      <c r="F1001" s="5" t="s">
        <v>9</v>
      </c>
      <c r="G1001" t="s">
        <v>37</v>
      </c>
      <c r="H1001" t="s">
        <v>11</v>
      </c>
      <c r="I1001" s="1">
        <v>0</v>
      </c>
      <c r="J1001" s="1">
        <v>0</v>
      </c>
      <c r="K1001" s="1">
        <f t="shared" si="60"/>
        <v>0</v>
      </c>
      <c r="L1001" s="1" t="str">
        <f t="shared" si="61"/>
        <v>non smoker</v>
      </c>
      <c r="M1001" s="5" t="s">
        <v>72</v>
      </c>
      <c r="N1001" s="7">
        <v>10400</v>
      </c>
      <c r="O1001" s="6" t="str">
        <f t="shared" si="62"/>
        <v>Middle Income</v>
      </c>
      <c r="P1001" s="1" t="str">
        <f t="shared" si="63"/>
        <v>Middle Age</v>
      </c>
    </row>
    <row r="1002" spans="1:16" s="1" customFormat="1" x14ac:dyDescent="0.3">
      <c r="A1002" s="1">
        <v>1001</v>
      </c>
      <c r="B1002" t="s">
        <v>6</v>
      </c>
      <c r="C1002" s="1">
        <v>40</v>
      </c>
      <c r="D1002" s="5" t="s">
        <v>16</v>
      </c>
      <c r="E1002" s="5" t="s">
        <v>17</v>
      </c>
      <c r="F1002" s="5" t="s">
        <v>32</v>
      </c>
      <c r="G1002" t="s">
        <v>37</v>
      </c>
      <c r="H1002" t="s">
        <v>11</v>
      </c>
      <c r="I1002" s="1">
        <v>0</v>
      </c>
      <c r="J1002" s="1">
        <v>0</v>
      </c>
      <c r="K1002" s="1">
        <f t="shared" si="60"/>
        <v>0</v>
      </c>
      <c r="L1002" s="1" t="str">
        <f t="shared" si="61"/>
        <v>non smoker</v>
      </c>
      <c r="M1002" s="5" t="s">
        <v>72</v>
      </c>
      <c r="N1002" s="7" t="s">
        <v>63</v>
      </c>
      <c r="O1002" s="6" t="str">
        <f t="shared" si="62"/>
        <v>Very High Income</v>
      </c>
      <c r="P1002" s="1" t="str">
        <f t="shared" si="63"/>
        <v>Middle Age</v>
      </c>
    </row>
    <row r="1003" spans="1:16" s="1" customFormat="1" x14ac:dyDescent="0.3">
      <c r="A1003" s="1">
        <v>1002</v>
      </c>
      <c r="B1003" t="s">
        <v>6</v>
      </c>
      <c r="C1003" s="1">
        <v>82</v>
      </c>
      <c r="D1003" s="5" t="s">
        <v>16</v>
      </c>
      <c r="E1003" s="5" t="s">
        <v>24</v>
      </c>
      <c r="F1003" s="5" t="s">
        <v>32</v>
      </c>
      <c r="G1003" t="s">
        <v>37</v>
      </c>
      <c r="H1003" t="s">
        <v>14</v>
      </c>
      <c r="I1003" s="1">
        <v>3</v>
      </c>
      <c r="J1003" s="1">
        <v>3</v>
      </c>
      <c r="K1003" s="1">
        <f t="shared" si="60"/>
        <v>6</v>
      </c>
      <c r="L1003" s="1" t="str">
        <f t="shared" si="61"/>
        <v>occasional smoker</v>
      </c>
      <c r="M1003" s="5" t="s">
        <v>15</v>
      </c>
      <c r="N1003" s="7">
        <v>2600</v>
      </c>
      <c r="O1003" s="6" t="str">
        <f t="shared" si="62"/>
        <v>Low Income</v>
      </c>
      <c r="P1003" s="1" t="str">
        <f t="shared" si="63"/>
        <v>Old Age</v>
      </c>
    </row>
    <row r="1004" spans="1:16" s="1" customFormat="1" x14ac:dyDescent="0.3">
      <c r="A1004" s="1">
        <v>1003</v>
      </c>
      <c r="B1004" t="s">
        <v>6</v>
      </c>
      <c r="C1004" s="1">
        <v>27</v>
      </c>
      <c r="D1004" s="5" t="s">
        <v>13</v>
      </c>
      <c r="E1004" s="5" t="s">
        <v>17</v>
      </c>
      <c r="F1004" s="5" t="s">
        <v>9</v>
      </c>
      <c r="G1004" t="s">
        <v>37</v>
      </c>
      <c r="H1004" t="s">
        <v>11</v>
      </c>
      <c r="I1004" s="1">
        <v>0</v>
      </c>
      <c r="J1004" s="1">
        <v>0</v>
      </c>
      <c r="K1004" s="1">
        <f t="shared" si="60"/>
        <v>0</v>
      </c>
      <c r="L1004" s="1" t="str">
        <f t="shared" si="61"/>
        <v>non smoker</v>
      </c>
      <c r="M1004" s="5" t="s">
        <v>72</v>
      </c>
      <c r="N1004" s="7">
        <v>15600</v>
      </c>
      <c r="O1004" s="6" t="str">
        <f t="shared" si="62"/>
        <v>Middle Income</v>
      </c>
      <c r="P1004" s="1" t="str">
        <f t="shared" si="63"/>
        <v>Young Adults</v>
      </c>
    </row>
    <row r="1005" spans="1:16" s="1" customFormat="1" x14ac:dyDescent="0.3">
      <c r="A1005" s="1">
        <v>1004</v>
      </c>
      <c r="B1005" t="s">
        <v>12</v>
      </c>
      <c r="C1005" s="1">
        <v>35</v>
      </c>
      <c r="D1005" s="5" t="s">
        <v>13</v>
      </c>
      <c r="E1005" s="5" t="s">
        <v>17</v>
      </c>
      <c r="F1005" s="5" t="s">
        <v>18</v>
      </c>
      <c r="G1005" t="s">
        <v>37</v>
      </c>
      <c r="H1005" t="s">
        <v>11</v>
      </c>
      <c r="I1005" s="1">
        <v>0</v>
      </c>
      <c r="J1005" s="1">
        <v>0</v>
      </c>
      <c r="K1005" s="1">
        <f t="shared" si="60"/>
        <v>0</v>
      </c>
      <c r="L1005" s="1" t="str">
        <f t="shared" si="61"/>
        <v>non smoker</v>
      </c>
      <c r="M1005" s="5" t="s">
        <v>72</v>
      </c>
      <c r="N1005" s="7">
        <v>20800</v>
      </c>
      <c r="O1005" s="6" t="str">
        <f t="shared" si="62"/>
        <v>High Income</v>
      </c>
      <c r="P1005" s="1" t="str">
        <f t="shared" si="63"/>
        <v>Young Adults</v>
      </c>
    </row>
    <row r="1006" spans="1:16" s="1" customFormat="1" x14ac:dyDescent="0.3">
      <c r="A1006" s="1">
        <v>1005</v>
      </c>
      <c r="B1006" t="s">
        <v>6</v>
      </c>
      <c r="C1006" s="1">
        <v>35</v>
      </c>
      <c r="D1006" s="5" t="s">
        <v>16</v>
      </c>
      <c r="E1006" s="5" t="s">
        <v>17</v>
      </c>
      <c r="F1006" s="5" t="s">
        <v>18</v>
      </c>
      <c r="G1006" t="s">
        <v>37</v>
      </c>
      <c r="H1006" t="s">
        <v>11</v>
      </c>
      <c r="I1006" s="1">
        <v>0</v>
      </c>
      <c r="J1006" s="1">
        <v>0</v>
      </c>
      <c r="K1006" s="1">
        <f t="shared" si="60"/>
        <v>0</v>
      </c>
      <c r="L1006" s="1" t="str">
        <f t="shared" si="61"/>
        <v>non smoker</v>
      </c>
      <c r="M1006" s="5" t="s">
        <v>72</v>
      </c>
      <c r="N1006" s="7" t="s">
        <v>63</v>
      </c>
      <c r="O1006" s="6" t="str">
        <f t="shared" si="62"/>
        <v>Very High Income</v>
      </c>
      <c r="P1006" s="1" t="str">
        <f t="shared" si="63"/>
        <v>Young Adults</v>
      </c>
    </row>
    <row r="1007" spans="1:16" s="1" customFormat="1" x14ac:dyDescent="0.3">
      <c r="A1007" s="1">
        <v>1006</v>
      </c>
      <c r="B1007" t="s">
        <v>6</v>
      </c>
      <c r="C1007" s="1">
        <v>33</v>
      </c>
      <c r="D1007" s="5" t="s">
        <v>16</v>
      </c>
      <c r="E1007" s="5" t="s">
        <v>24</v>
      </c>
      <c r="F1007" s="5" t="s">
        <v>32</v>
      </c>
      <c r="G1007" t="s">
        <v>37</v>
      </c>
      <c r="H1007" t="s">
        <v>11</v>
      </c>
      <c r="I1007" s="1">
        <v>0</v>
      </c>
      <c r="J1007" s="1">
        <v>0</v>
      </c>
      <c r="K1007" s="1">
        <f t="shared" si="60"/>
        <v>0</v>
      </c>
      <c r="L1007" s="1" t="str">
        <f t="shared" si="61"/>
        <v>non smoker</v>
      </c>
      <c r="M1007" s="5" t="s">
        <v>72</v>
      </c>
      <c r="N1007" s="7">
        <v>28600</v>
      </c>
      <c r="O1007" s="6" t="str">
        <f t="shared" si="62"/>
        <v>High Income</v>
      </c>
      <c r="P1007" s="1" t="str">
        <f t="shared" si="63"/>
        <v>Young Adults</v>
      </c>
    </row>
    <row r="1008" spans="1:16" s="1" customFormat="1" x14ac:dyDescent="0.3">
      <c r="A1008" s="1">
        <v>1007</v>
      </c>
      <c r="B1008" t="s">
        <v>12</v>
      </c>
      <c r="C1008" s="1">
        <v>41</v>
      </c>
      <c r="D1008" s="5" t="s">
        <v>7</v>
      </c>
      <c r="E1008" s="5" t="s">
        <v>8</v>
      </c>
      <c r="F1008" s="5" t="s">
        <v>9</v>
      </c>
      <c r="G1008" t="s">
        <v>37</v>
      </c>
      <c r="H1008" t="s">
        <v>14</v>
      </c>
      <c r="I1008" s="1">
        <v>20</v>
      </c>
      <c r="J1008" s="1">
        <v>20</v>
      </c>
      <c r="K1008" s="1">
        <f t="shared" si="60"/>
        <v>40</v>
      </c>
      <c r="L1008" s="1" t="str">
        <f t="shared" si="61"/>
        <v>moderate smoker</v>
      </c>
      <c r="M1008" s="5" t="s">
        <v>15</v>
      </c>
      <c r="N1008" s="7">
        <v>2600</v>
      </c>
      <c r="O1008" s="6" t="str">
        <f t="shared" si="62"/>
        <v>Low Income</v>
      </c>
      <c r="P1008" s="1" t="str">
        <f t="shared" si="63"/>
        <v>Middle Age</v>
      </c>
    </row>
    <row r="1009" spans="1:16" s="1" customFormat="1" x14ac:dyDescent="0.3">
      <c r="A1009" s="1">
        <v>1008</v>
      </c>
      <c r="B1009" t="s">
        <v>12</v>
      </c>
      <c r="C1009" s="1">
        <v>26</v>
      </c>
      <c r="D1009" s="5" t="s">
        <v>27</v>
      </c>
      <c r="E1009" s="5" t="s">
        <v>24</v>
      </c>
      <c r="F1009" s="5" t="s">
        <v>9</v>
      </c>
      <c r="G1009" t="s">
        <v>37</v>
      </c>
      <c r="H1009" t="s">
        <v>11</v>
      </c>
      <c r="I1009" s="1">
        <v>0</v>
      </c>
      <c r="J1009" s="1">
        <v>0</v>
      </c>
      <c r="K1009" s="1">
        <f t="shared" si="60"/>
        <v>0</v>
      </c>
      <c r="L1009" s="1" t="str">
        <f t="shared" si="61"/>
        <v>non smoker</v>
      </c>
      <c r="M1009" s="5" t="s">
        <v>72</v>
      </c>
      <c r="N1009" s="7">
        <v>5200</v>
      </c>
      <c r="O1009" s="6" t="str">
        <f t="shared" si="62"/>
        <v>Low Income</v>
      </c>
      <c r="P1009" s="1" t="str">
        <f t="shared" si="63"/>
        <v>Young Adults</v>
      </c>
    </row>
    <row r="1010" spans="1:16" s="1" customFormat="1" x14ac:dyDescent="0.3">
      <c r="A1010" s="1">
        <v>1009</v>
      </c>
      <c r="B1010" t="s">
        <v>12</v>
      </c>
      <c r="C1010" s="1">
        <v>55</v>
      </c>
      <c r="D1010" s="5" t="s">
        <v>16</v>
      </c>
      <c r="E1010" s="5" t="s">
        <v>8</v>
      </c>
      <c r="F1010" s="5" t="s">
        <v>18</v>
      </c>
      <c r="G1010" t="s">
        <v>37</v>
      </c>
      <c r="H1010" t="s">
        <v>11</v>
      </c>
      <c r="I1010" s="1">
        <v>0</v>
      </c>
      <c r="J1010" s="1">
        <v>0</v>
      </c>
      <c r="K1010" s="1">
        <f t="shared" si="60"/>
        <v>0</v>
      </c>
      <c r="L1010" s="1" t="str">
        <f t="shared" si="61"/>
        <v>non smoker</v>
      </c>
      <c r="M1010" s="5" t="s">
        <v>72</v>
      </c>
      <c r="N1010" s="7" t="s">
        <v>23</v>
      </c>
      <c r="O1010" s="6" t="str">
        <f t="shared" si="62"/>
        <v>Not Provided</v>
      </c>
      <c r="P1010" s="1" t="str">
        <f t="shared" si="63"/>
        <v>Middle Age</v>
      </c>
    </row>
    <row r="1011" spans="1:16" s="1" customFormat="1" x14ac:dyDescent="0.3">
      <c r="A1011" s="1">
        <v>1010</v>
      </c>
      <c r="B1011" t="s">
        <v>6</v>
      </c>
      <c r="C1011" s="1">
        <v>18</v>
      </c>
      <c r="D1011" s="5" t="s">
        <v>13</v>
      </c>
      <c r="E1011" s="5" t="s">
        <v>19</v>
      </c>
      <c r="F1011" s="5" t="s">
        <v>32</v>
      </c>
      <c r="G1011" t="s">
        <v>37</v>
      </c>
      <c r="H1011" t="s">
        <v>11</v>
      </c>
      <c r="I1011" s="1">
        <v>0</v>
      </c>
      <c r="J1011" s="1">
        <v>0</v>
      </c>
      <c r="K1011" s="1">
        <f t="shared" si="60"/>
        <v>0</v>
      </c>
      <c r="L1011" s="1" t="str">
        <f t="shared" si="61"/>
        <v>non smoker</v>
      </c>
      <c r="M1011" s="5" t="s">
        <v>72</v>
      </c>
      <c r="N1011" s="7" t="s">
        <v>62</v>
      </c>
      <c r="O1011" s="6" t="str">
        <f t="shared" si="62"/>
        <v>Very High Income</v>
      </c>
      <c r="P1011" s="1" t="str">
        <f t="shared" si="63"/>
        <v>Young Adults</v>
      </c>
    </row>
    <row r="1012" spans="1:16" s="1" customFormat="1" x14ac:dyDescent="0.3">
      <c r="A1012" s="1">
        <v>1011</v>
      </c>
      <c r="B1012" t="s">
        <v>12</v>
      </c>
      <c r="C1012" s="1">
        <v>68</v>
      </c>
      <c r="D1012" s="5" t="s">
        <v>16</v>
      </c>
      <c r="E1012" s="5" t="s">
        <v>19</v>
      </c>
      <c r="F1012" s="5" t="s">
        <v>9</v>
      </c>
      <c r="G1012" t="s">
        <v>37</v>
      </c>
      <c r="H1012" t="s">
        <v>11</v>
      </c>
      <c r="I1012" s="1">
        <v>0</v>
      </c>
      <c r="J1012" s="1">
        <v>0</v>
      </c>
      <c r="K1012" s="1">
        <f t="shared" si="60"/>
        <v>0</v>
      </c>
      <c r="L1012" s="1" t="str">
        <f t="shared" si="61"/>
        <v>non smoker</v>
      </c>
      <c r="M1012" s="5" t="s">
        <v>72</v>
      </c>
      <c r="N1012" s="7">
        <v>5200</v>
      </c>
      <c r="O1012" s="6" t="str">
        <f t="shared" si="62"/>
        <v>Low Income</v>
      </c>
      <c r="P1012" s="1" t="str">
        <f t="shared" si="63"/>
        <v>Old Age</v>
      </c>
    </row>
    <row r="1013" spans="1:16" s="1" customFormat="1" x14ac:dyDescent="0.3">
      <c r="A1013" s="1">
        <v>1012</v>
      </c>
      <c r="B1013" t="s">
        <v>12</v>
      </c>
      <c r="C1013" s="1">
        <v>43</v>
      </c>
      <c r="D1013" s="5" t="s">
        <v>13</v>
      </c>
      <c r="E1013" s="5" t="s">
        <v>19</v>
      </c>
      <c r="F1013" s="5" t="s">
        <v>32</v>
      </c>
      <c r="G1013" t="s">
        <v>37</v>
      </c>
      <c r="H1013" t="s">
        <v>11</v>
      </c>
      <c r="I1013" s="1">
        <v>0</v>
      </c>
      <c r="J1013" s="1">
        <v>0</v>
      </c>
      <c r="K1013" s="1">
        <f t="shared" si="60"/>
        <v>0</v>
      </c>
      <c r="L1013" s="1" t="str">
        <f t="shared" si="61"/>
        <v>non smoker</v>
      </c>
      <c r="M1013" s="5" t="s">
        <v>72</v>
      </c>
      <c r="N1013" s="7">
        <v>10400</v>
      </c>
      <c r="O1013" s="6" t="str">
        <f t="shared" si="62"/>
        <v>Middle Income</v>
      </c>
      <c r="P1013" s="1" t="str">
        <f t="shared" si="63"/>
        <v>Middle Age</v>
      </c>
    </row>
    <row r="1014" spans="1:16" s="1" customFormat="1" x14ac:dyDescent="0.3">
      <c r="A1014" s="1">
        <v>1013</v>
      </c>
      <c r="B1014" t="s">
        <v>6</v>
      </c>
      <c r="C1014" s="1">
        <v>58</v>
      </c>
      <c r="D1014" s="5" t="s">
        <v>16</v>
      </c>
      <c r="E1014" s="5" t="s">
        <v>8</v>
      </c>
      <c r="F1014" s="5" t="s">
        <v>18</v>
      </c>
      <c r="G1014" t="s">
        <v>37</v>
      </c>
      <c r="H1014" t="s">
        <v>11</v>
      </c>
      <c r="I1014" s="1">
        <v>0</v>
      </c>
      <c r="J1014" s="1">
        <v>0</v>
      </c>
      <c r="K1014" s="1">
        <f t="shared" si="60"/>
        <v>0</v>
      </c>
      <c r="L1014" s="1" t="str">
        <f t="shared" si="61"/>
        <v>non smoker</v>
      </c>
      <c r="M1014" s="5" t="s">
        <v>72</v>
      </c>
      <c r="N1014" s="7">
        <v>20800</v>
      </c>
      <c r="O1014" s="6" t="str">
        <f t="shared" si="62"/>
        <v>High Income</v>
      </c>
      <c r="P1014" s="1" t="str">
        <f t="shared" si="63"/>
        <v>Middle Age</v>
      </c>
    </row>
    <row r="1015" spans="1:16" s="1" customFormat="1" x14ac:dyDescent="0.3">
      <c r="A1015" s="1">
        <v>1014</v>
      </c>
      <c r="B1015" t="s">
        <v>12</v>
      </c>
      <c r="C1015" s="1">
        <v>39</v>
      </c>
      <c r="D1015" s="5" t="s">
        <v>16</v>
      </c>
      <c r="E1015" s="5" t="s">
        <v>19</v>
      </c>
      <c r="F1015" s="5" t="s">
        <v>9</v>
      </c>
      <c r="G1015" t="s">
        <v>37</v>
      </c>
      <c r="H1015" t="s">
        <v>11</v>
      </c>
      <c r="I1015" s="1">
        <v>0</v>
      </c>
      <c r="J1015" s="1">
        <v>0</v>
      </c>
      <c r="K1015" s="1">
        <f t="shared" si="60"/>
        <v>0</v>
      </c>
      <c r="L1015" s="1" t="str">
        <f t="shared" si="61"/>
        <v>non smoker</v>
      </c>
      <c r="M1015" s="5" t="s">
        <v>72</v>
      </c>
      <c r="N1015" s="7">
        <v>5200</v>
      </c>
      <c r="O1015" s="6" t="str">
        <f t="shared" si="62"/>
        <v>Low Income</v>
      </c>
      <c r="P1015" s="1" t="str">
        <f t="shared" si="63"/>
        <v>Middle Age</v>
      </c>
    </row>
    <row r="1016" spans="1:16" s="1" customFormat="1" x14ac:dyDescent="0.3">
      <c r="A1016" s="1">
        <v>1015</v>
      </c>
      <c r="B1016" t="s">
        <v>12</v>
      </c>
      <c r="C1016" s="1">
        <v>54</v>
      </c>
      <c r="D1016" s="5" t="s">
        <v>27</v>
      </c>
      <c r="E1016" s="5" t="s">
        <v>8</v>
      </c>
      <c r="F1016" s="5" t="s">
        <v>18</v>
      </c>
      <c r="G1016" t="s">
        <v>37</v>
      </c>
      <c r="H1016" t="s">
        <v>11</v>
      </c>
      <c r="I1016" s="1">
        <v>0</v>
      </c>
      <c r="J1016" s="1">
        <v>0</v>
      </c>
      <c r="K1016" s="1">
        <f t="shared" si="60"/>
        <v>0</v>
      </c>
      <c r="L1016" s="1" t="str">
        <f t="shared" si="61"/>
        <v>non smoker</v>
      </c>
      <c r="M1016" s="5" t="s">
        <v>72</v>
      </c>
      <c r="N1016" s="7">
        <v>2600</v>
      </c>
      <c r="O1016" s="6" t="str">
        <f t="shared" si="62"/>
        <v>Low Income</v>
      </c>
      <c r="P1016" s="1" t="str">
        <f t="shared" si="63"/>
        <v>Middle Age</v>
      </c>
    </row>
    <row r="1017" spans="1:16" s="1" customFormat="1" x14ac:dyDescent="0.3">
      <c r="A1017" s="1">
        <v>1016</v>
      </c>
      <c r="B1017" t="s">
        <v>12</v>
      </c>
      <c r="C1017" s="1">
        <v>62</v>
      </c>
      <c r="D1017" s="5" t="s">
        <v>16</v>
      </c>
      <c r="E1017" s="5" t="s">
        <v>8</v>
      </c>
      <c r="F1017" s="5" t="s">
        <v>9</v>
      </c>
      <c r="G1017" t="s">
        <v>37</v>
      </c>
      <c r="H1017" t="s">
        <v>11</v>
      </c>
      <c r="I1017" s="1">
        <v>0</v>
      </c>
      <c r="J1017" s="1">
        <v>0</v>
      </c>
      <c r="K1017" s="1">
        <f t="shared" si="60"/>
        <v>0</v>
      </c>
      <c r="L1017" s="1" t="str">
        <f t="shared" si="61"/>
        <v>non smoker</v>
      </c>
      <c r="M1017" s="5" t="s">
        <v>72</v>
      </c>
      <c r="N1017" s="7">
        <v>28600</v>
      </c>
      <c r="O1017" s="6" t="str">
        <f t="shared" si="62"/>
        <v>High Income</v>
      </c>
      <c r="P1017" s="1" t="str">
        <f t="shared" si="63"/>
        <v>Old Age</v>
      </c>
    </row>
    <row r="1018" spans="1:16" s="1" customFormat="1" x14ac:dyDescent="0.3">
      <c r="A1018" s="1">
        <v>1017</v>
      </c>
      <c r="B1018" t="s">
        <v>12</v>
      </c>
      <c r="C1018" s="1">
        <v>40</v>
      </c>
      <c r="D1018" s="5" t="s">
        <v>16</v>
      </c>
      <c r="E1018" s="5" t="s">
        <v>30</v>
      </c>
      <c r="F1018" s="5" t="s">
        <v>18</v>
      </c>
      <c r="G1018" t="s">
        <v>37</v>
      </c>
      <c r="H1018" t="s">
        <v>14</v>
      </c>
      <c r="I1018" s="1">
        <v>2</v>
      </c>
      <c r="J1018" s="1">
        <v>0</v>
      </c>
      <c r="K1018" s="1">
        <f t="shared" si="60"/>
        <v>2</v>
      </c>
      <c r="L1018" s="1" t="str">
        <f t="shared" si="61"/>
        <v>occasional smoker</v>
      </c>
      <c r="M1018" s="5" t="s">
        <v>74</v>
      </c>
      <c r="N1018" s="7">
        <v>10400</v>
      </c>
      <c r="O1018" s="6" t="str">
        <f t="shared" si="62"/>
        <v>Middle Income</v>
      </c>
      <c r="P1018" s="1" t="str">
        <f t="shared" si="63"/>
        <v>Middle Age</v>
      </c>
    </row>
    <row r="1019" spans="1:16" s="1" customFormat="1" x14ac:dyDescent="0.3">
      <c r="A1019" s="1">
        <v>1018</v>
      </c>
      <c r="B1019" t="s">
        <v>12</v>
      </c>
      <c r="C1019" s="1">
        <v>59</v>
      </c>
      <c r="D1019" s="5" t="s">
        <v>13</v>
      </c>
      <c r="E1019" s="5" t="s">
        <v>19</v>
      </c>
      <c r="F1019" s="5" t="s">
        <v>18</v>
      </c>
      <c r="G1019" t="s">
        <v>37</v>
      </c>
      <c r="H1019" t="s">
        <v>11</v>
      </c>
      <c r="I1019" s="1">
        <v>0</v>
      </c>
      <c r="J1019" s="1">
        <v>0</v>
      </c>
      <c r="K1019" s="1">
        <f t="shared" si="60"/>
        <v>0</v>
      </c>
      <c r="L1019" s="1" t="str">
        <f t="shared" si="61"/>
        <v>non smoker</v>
      </c>
      <c r="M1019" s="5" t="s">
        <v>72</v>
      </c>
      <c r="N1019" s="7">
        <v>2600</v>
      </c>
      <c r="O1019" s="6" t="str">
        <f t="shared" si="62"/>
        <v>Low Income</v>
      </c>
      <c r="P1019" s="1" t="str">
        <f t="shared" si="63"/>
        <v>Middle Age</v>
      </c>
    </row>
    <row r="1020" spans="1:16" s="1" customFormat="1" x14ac:dyDescent="0.3">
      <c r="A1020" s="1">
        <v>1019</v>
      </c>
      <c r="B1020" t="s">
        <v>12</v>
      </c>
      <c r="C1020" s="1">
        <v>57</v>
      </c>
      <c r="D1020" s="5" t="s">
        <v>7</v>
      </c>
      <c r="E1020" s="5" t="s">
        <v>19</v>
      </c>
      <c r="F1020" s="5" t="s">
        <v>9</v>
      </c>
      <c r="G1020" t="s">
        <v>37</v>
      </c>
      <c r="H1020" t="s">
        <v>11</v>
      </c>
      <c r="I1020" s="1">
        <v>0</v>
      </c>
      <c r="J1020" s="1">
        <v>0</v>
      </c>
      <c r="K1020" s="1">
        <f t="shared" si="60"/>
        <v>0</v>
      </c>
      <c r="L1020" s="1" t="str">
        <f t="shared" si="61"/>
        <v>non smoker</v>
      </c>
      <c r="M1020" s="5" t="s">
        <v>72</v>
      </c>
      <c r="N1020" s="7">
        <v>20800</v>
      </c>
      <c r="O1020" s="6" t="str">
        <f t="shared" si="62"/>
        <v>High Income</v>
      </c>
      <c r="P1020" s="1" t="str">
        <f t="shared" si="63"/>
        <v>Middle Age</v>
      </c>
    </row>
    <row r="1021" spans="1:16" s="1" customFormat="1" x14ac:dyDescent="0.3">
      <c r="A1021" s="1">
        <v>1020</v>
      </c>
      <c r="B1021" t="s">
        <v>12</v>
      </c>
      <c r="C1021" s="1">
        <v>42</v>
      </c>
      <c r="D1021" s="5" t="s">
        <v>13</v>
      </c>
      <c r="E1021" s="5" t="s">
        <v>19</v>
      </c>
      <c r="F1021" s="5" t="s">
        <v>32</v>
      </c>
      <c r="G1021" t="s">
        <v>37</v>
      </c>
      <c r="H1021" t="s">
        <v>14</v>
      </c>
      <c r="I1021" s="1">
        <v>25</v>
      </c>
      <c r="J1021" s="1">
        <v>10</v>
      </c>
      <c r="K1021" s="1">
        <f t="shared" si="60"/>
        <v>35</v>
      </c>
      <c r="L1021" s="1" t="str">
        <f t="shared" si="61"/>
        <v>moderate smoker</v>
      </c>
      <c r="M1021" s="5" t="s">
        <v>15</v>
      </c>
      <c r="N1021" s="7">
        <v>5200</v>
      </c>
      <c r="O1021" s="6" t="str">
        <f t="shared" si="62"/>
        <v>Low Income</v>
      </c>
      <c r="P1021" s="1" t="str">
        <f t="shared" si="63"/>
        <v>Middle Age</v>
      </c>
    </row>
    <row r="1022" spans="1:16" s="1" customFormat="1" x14ac:dyDescent="0.3">
      <c r="A1022" s="1">
        <v>1021</v>
      </c>
      <c r="B1022" t="s">
        <v>12</v>
      </c>
      <c r="C1022" s="1">
        <v>48</v>
      </c>
      <c r="D1022" s="5" t="s">
        <v>27</v>
      </c>
      <c r="E1022" s="5" t="s">
        <v>19</v>
      </c>
      <c r="F1022" s="5" t="s">
        <v>31</v>
      </c>
      <c r="G1022" t="s">
        <v>37</v>
      </c>
      <c r="H1022" t="s">
        <v>14</v>
      </c>
      <c r="I1022" s="1">
        <v>25</v>
      </c>
      <c r="J1022" s="1">
        <v>25</v>
      </c>
      <c r="K1022" s="1">
        <f t="shared" si="60"/>
        <v>50</v>
      </c>
      <c r="L1022" s="1" t="str">
        <f t="shared" si="61"/>
        <v>moderate smoker</v>
      </c>
      <c r="M1022" s="5" t="s">
        <v>15</v>
      </c>
      <c r="N1022" s="7">
        <v>20800</v>
      </c>
      <c r="O1022" s="6" t="str">
        <f t="shared" si="62"/>
        <v>High Income</v>
      </c>
      <c r="P1022" s="1" t="str">
        <f t="shared" si="63"/>
        <v>Middle Age</v>
      </c>
    </row>
    <row r="1023" spans="1:16" s="1" customFormat="1" x14ac:dyDescent="0.3">
      <c r="A1023" s="1">
        <v>1022</v>
      </c>
      <c r="B1023" t="s">
        <v>12</v>
      </c>
      <c r="C1023" s="1">
        <v>45</v>
      </c>
      <c r="D1023" s="5" t="s">
        <v>7</v>
      </c>
      <c r="E1023" s="5" t="s">
        <v>19</v>
      </c>
      <c r="F1023" s="5" t="s">
        <v>9</v>
      </c>
      <c r="G1023" t="s">
        <v>37</v>
      </c>
      <c r="H1023" t="s">
        <v>14</v>
      </c>
      <c r="I1023" s="1">
        <v>15</v>
      </c>
      <c r="J1023" s="1">
        <v>10</v>
      </c>
      <c r="K1023" s="1">
        <f t="shared" si="60"/>
        <v>25</v>
      </c>
      <c r="L1023" s="1" t="str">
        <f t="shared" si="61"/>
        <v>moderate smoker</v>
      </c>
      <c r="M1023" s="5" t="s">
        <v>15</v>
      </c>
      <c r="N1023" s="7">
        <v>20800</v>
      </c>
      <c r="O1023" s="6" t="str">
        <f t="shared" si="62"/>
        <v>High Income</v>
      </c>
      <c r="P1023" s="1" t="str">
        <f t="shared" si="63"/>
        <v>Middle Age</v>
      </c>
    </row>
    <row r="1024" spans="1:16" s="1" customFormat="1" x14ac:dyDescent="0.3">
      <c r="A1024" s="1">
        <v>1023</v>
      </c>
      <c r="B1024" t="s">
        <v>12</v>
      </c>
      <c r="C1024" s="1">
        <v>24</v>
      </c>
      <c r="D1024" s="5" t="s">
        <v>13</v>
      </c>
      <c r="E1024" s="5" t="s">
        <v>20</v>
      </c>
      <c r="F1024" s="5" t="s">
        <v>9</v>
      </c>
      <c r="G1024" t="s">
        <v>37</v>
      </c>
      <c r="H1024" t="s">
        <v>11</v>
      </c>
      <c r="I1024" s="1">
        <v>0</v>
      </c>
      <c r="J1024" s="1">
        <v>0</v>
      </c>
      <c r="K1024" s="1">
        <f t="shared" si="60"/>
        <v>0</v>
      </c>
      <c r="L1024" s="1" t="str">
        <f t="shared" si="61"/>
        <v>non smoker</v>
      </c>
      <c r="M1024" s="5" t="s">
        <v>72</v>
      </c>
      <c r="N1024" s="7">
        <v>2600</v>
      </c>
      <c r="O1024" s="6" t="str">
        <f t="shared" si="62"/>
        <v>Low Income</v>
      </c>
      <c r="P1024" s="1" t="str">
        <f t="shared" si="63"/>
        <v>Young Adults</v>
      </c>
    </row>
    <row r="1025" spans="1:16" s="1" customFormat="1" x14ac:dyDescent="0.3">
      <c r="A1025" s="1">
        <v>1024</v>
      </c>
      <c r="B1025" t="s">
        <v>12</v>
      </c>
      <c r="C1025" s="1">
        <v>66</v>
      </c>
      <c r="D1025" s="5" t="s">
        <v>22</v>
      </c>
      <c r="E1025" s="5" t="s">
        <v>20</v>
      </c>
      <c r="F1025" s="5" t="s">
        <v>9</v>
      </c>
      <c r="G1025" t="s">
        <v>37</v>
      </c>
      <c r="H1025" t="s">
        <v>11</v>
      </c>
      <c r="I1025" s="1">
        <v>0</v>
      </c>
      <c r="J1025" s="1">
        <v>0</v>
      </c>
      <c r="K1025" s="1">
        <f t="shared" si="60"/>
        <v>0</v>
      </c>
      <c r="L1025" s="1" t="str">
        <f t="shared" si="61"/>
        <v>non smoker</v>
      </c>
      <c r="M1025" s="5" t="s">
        <v>72</v>
      </c>
      <c r="N1025" s="7">
        <v>10400</v>
      </c>
      <c r="O1025" s="6" t="str">
        <f t="shared" si="62"/>
        <v>Middle Income</v>
      </c>
      <c r="P1025" s="1" t="str">
        <f t="shared" si="63"/>
        <v>Old Age</v>
      </c>
    </row>
    <row r="1026" spans="1:16" s="1" customFormat="1" x14ac:dyDescent="0.3">
      <c r="A1026" s="1">
        <v>1025</v>
      </c>
      <c r="B1026" t="s">
        <v>6</v>
      </c>
      <c r="C1026" s="1">
        <v>63</v>
      </c>
      <c r="D1026" s="5" t="s">
        <v>13</v>
      </c>
      <c r="E1026" s="5" t="s">
        <v>28</v>
      </c>
      <c r="F1026" s="5" t="s">
        <v>18</v>
      </c>
      <c r="G1026" t="s">
        <v>37</v>
      </c>
      <c r="H1026" t="s">
        <v>14</v>
      </c>
      <c r="I1026" s="1">
        <v>20</v>
      </c>
      <c r="J1026" s="1">
        <v>20</v>
      </c>
      <c r="K1026" s="1">
        <f t="shared" ref="K1026:K1089" si="64">SUM(I1026,J1026)</f>
        <v>40</v>
      </c>
      <c r="L1026" s="1" t="str">
        <f t="shared" ref="L1026:L1089" si="65">IF(I1026=0,"non smoker",IF(I1026&lt;5,"occasional smoker",IF(I1026&lt;=10,"light smoker",IF(I1026&lt;=50,"moderate smoker",IF(I1026&gt;50,"heavy smoker")))))</f>
        <v>moderate smoker</v>
      </c>
      <c r="M1026" s="5" t="s">
        <v>15</v>
      </c>
      <c r="N1026" s="7">
        <v>10400</v>
      </c>
      <c r="O1026" s="6" t="str">
        <f t="shared" ref="O1026:O1089" si="66">_xlfn.SWITCH(TRUE,
    N1026 &lt;= 5200, "Low Income",
    N1026 &lt;= 15600, "Middle Income",
    N1026 &lt;= 28600, "High Income",
    N1026 = "Under", "Very Low Income",
    OR(N1026 = "Refused", N1026 = "Unknown"), "Not Provided",
    TRUE, "Very High Income"
)</f>
        <v>Middle Income</v>
      </c>
      <c r="P1026" s="1" t="str">
        <f t="shared" ref="P1026:P1089" si="67">IF(C1026&lt;=35,"Young Adults",IF(C1026&lt;=60,"Middle Age",IF(C1026&gt;60,"Old Age","0")))</f>
        <v>Old Age</v>
      </c>
    </row>
    <row r="1027" spans="1:16" s="1" customFormat="1" x14ac:dyDescent="0.3">
      <c r="A1027" s="1">
        <v>1026</v>
      </c>
      <c r="B1027" t="s">
        <v>6</v>
      </c>
      <c r="C1027" s="1">
        <v>28</v>
      </c>
      <c r="D1027" s="5" t="s">
        <v>13</v>
      </c>
      <c r="E1027" s="5" t="s">
        <v>19</v>
      </c>
      <c r="F1027" s="5" t="s">
        <v>23</v>
      </c>
      <c r="G1027" t="s">
        <v>37</v>
      </c>
      <c r="H1027" t="s">
        <v>11</v>
      </c>
      <c r="I1027" s="1">
        <v>0</v>
      </c>
      <c r="J1027" s="1">
        <v>0</v>
      </c>
      <c r="K1027" s="1">
        <f t="shared" si="64"/>
        <v>0</v>
      </c>
      <c r="L1027" s="1" t="str">
        <f t="shared" si="65"/>
        <v>non smoker</v>
      </c>
      <c r="M1027" s="5" t="s">
        <v>72</v>
      </c>
      <c r="N1027" s="7" t="s">
        <v>23</v>
      </c>
      <c r="O1027" s="6" t="str">
        <f t="shared" si="66"/>
        <v>Not Provided</v>
      </c>
      <c r="P1027" s="1" t="str">
        <f t="shared" si="67"/>
        <v>Young Adults</v>
      </c>
    </row>
    <row r="1028" spans="1:16" s="1" customFormat="1" x14ac:dyDescent="0.3">
      <c r="A1028" s="1">
        <v>1027</v>
      </c>
      <c r="B1028" t="s">
        <v>6</v>
      </c>
      <c r="C1028" s="1">
        <v>59</v>
      </c>
      <c r="D1028" s="5" t="s">
        <v>7</v>
      </c>
      <c r="E1028" s="5" t="s">
        <v>8</v>
      </c>
      <c r="F1028" s="5" t="s">
        <v>18</v>
      </c>
      <c r="G1028" t="s">
        <v>37</v>
      </c>
      <c r="H1028" t="s">
        <v>11</v>
      </c>
      <c r="I1028" s="1">
        <v>0</v>
      </c>
      <c r="J1028" s="1">
        <v>0</v>
      </c>
      <c r="K1028" s="1">
        <f t="shared" si="64"/>
        <v>0</v>
      </c>
      <c r="L1028" s="1" t="str">
        <f t="shared" si="65"/>
        <v>non smoker</v>
      </c>
      <c r="M1028" s="5" t="s">
        <v>72</v>
      </c>
      <c r="N1028" s="7">
        <v>20800</v>
      </c>
      <c r="O1028" s="6" t="str">
        <f t="shared" si="66"/>
        <v>High Income</v>
      </c>
      <c r="P1028" s="1" t="str">
        <f t="shared" si="67"/>
        <v>Middle Age</v>
      </c>
    </row>
    <row r="1029" spans="1:16" s="1" customFormat="1" x14ac:dyDescent="0.3">
      <c r="A1029" s="1">
        <v>1028</v>
      </c>
      <c r="B1029" t="s">
        <v>6</v>
      </c>
      <c r="C1029" s="1">
        <v>50</v>
      </c>
      <c r="D1029" s="5" t="s">
        <v>16</v>
      </c>
      <c r="E1029" s="5" t="s">
        <v>28</v>
      </c>
      <c r="F1029" s="5" t="s">
        <v>32</v>
      </c>
      <c r="G1029" t="s">
        <v>37</v>
      </c>
      <c r="H1029" t="s">
        <v>11</v>
      </c>
      <c r="I1029" s="1">
        <v>0</v>
      </c>
      <c r="J1029" s="1">
        <v>0</v>
      </c>
      <c r="K1029" s="1">
        <f t="shared" si="64"/>
        <v>0</v>
      </c>
      <c r="L1029" s="1" t="str">
        <f t="shared" si="65"/>
        <v>non smoker</v>
      </c>
      <c r="M1029" s="5" t="s">
        <v>72</v>
      </c>
      <c r="N1029" s="7">
        <v>20800</v>
      </c>
      <c r="O1029" s="6" t="str">
        <f t="shared" si="66"/>
        <v>High Income</v>
      </c>
      <c r="P1029" s="1" t="str">
        <f t="shared" si="67"/>
        <v>Middle Age</v>
      </c>
    </row>
    <row r="1030" spans="1:16" s="1" customFormat="1" x14ac:dyDescent="0.3">
      <c r="A1030" s="1">
        <v>1029</v>
      </c>
      <c r="B1030" t="s">
        <v>12</v>
      </c>
      <c r="C1030" s="1">
        <v>41</v>
      </c>
      <c r="D1030" s="5" t="s">
        <v>27</v>
      </c>
      <c r="E1030" s="5" t="s">
        <v>20</v>
      </c>
      <c r="F1030" s="5" t="s">
        <v>18</v>
      </c>
      <c r="G1030" t="s">
        <v>37</v>
      </c>
      <c r="H1030" t="s">
        <v>11</v>
      </c>
      <c r="I1030" s="1">
        <v>0</v>
      </c>
      <c r="J1030" s="1">
        <v>0</v>
      </c>
      <c r="K1030" s="1">
        <f t="shared" si="64"/>
        <v>0</v>
      </c>
      <c r="L1030" s="1" t="str">
        <f t="shared" si="65"/>
        <v>non smoker</v>
      </c>
      <c r="M1030" s="5" t="s">
        <v>72</v>
      </c>
      <c r="N1030" s="7">
        <v>10400</v>
      </c>
      <c r="O1030" s="6" t="str">
        <f t="shared" si="66"/>
        <v>Middle Income</v>
      </c>
      <c r="P1030" s="1" t="str">
        <f t="shared" si="67"/>
        <v>Middle Age</v>
      </c>
    </row>
    <row r="1031" spans="1:16" s="1" customFormat="1" x14ac:dyDescent="0.3">
      <c r="A1031" s="1">
        <v>1030</v>
      </c>
      <c r="B1031" t="s">
        <v>12</v>
      </c>
      <c r="C1031" s="1">
        <v>76</v>
      </c>
      <c r="D1031" s="5" t="s">
        <v>13</v>
      </c>
      <c r="E1031" s="5" t="s">
        <v>8</v>
      </c>
      <c r="F1031" s="5" t="s">
        <v>9</v>
      </c>
      <c r="G1031" t="s">
        <v>37</v>
      </c>
      <c r="H1031" t="s">
        <v>11</v>
      </c>
      <c r="I1031" s="1">
        <v>0</v>
      </c>
      <c r="J1031" s="1">
        <v>0</v>
      </c>
      <c r="K1031" s="1">
        <f t="shared" si="64"/>
        <v>0</v>
      </c>
      <c r="L1031" s="1" t="str">
        <f t="shared" si="65"/>
        <v>non smoker</v>
      </c>
      <c r="M1031" s="5" t="s">
        <v>72</v>
      </c>
      <c r="N1031" s="7">
        <v>5200</v>
      </c>
      <c r="O1031" s="6" t="str">
        <f t="shared" si="66"/>
        <v>Low Income</v>
      </c>
      <c r="P1031" s="1" t="str">
        <f t="shared" si="67"/>
        <v>Old Age</v>
      </c>
    </row>
    <row r="1032" spans="1:16" s="1" customFormat="1" x14ac:dyDescent="0.3">
      <c r="A1032" s="1">
        <v>1031</v>
      </c>
      <c r="B1032" t="s">
        <v>6</v>
      </c>
      <c r="C1032" s="1">
        <v>24</v>
      </c>
      <c r="D1032" s="5" t="s">
        <v>13</v>
      </c>
      <c r="E1032" s="5" t="s">
        <v>29</v>
      </c>
      <c r="F1032" s="5" t="s">
        <v>9</v>
      </c>
      <c r="G1032" t="s">
        <v>37</v>
      </c>
      <c r="H1032" t="s">
        <v>14</v>
      </c>
      <c r="I1032" s="1">
        <v>15</v>
      </c>
      <c r="J1032" s="1">
        <v>20</v>
      </c>
      <c r="K1032" s="1">
        <f t="shared" si="64"/>
        <v>35</v>
      </c>
      <c r="L1032" s="1" t="str">
        <f t="shared" si="65"/>
        <v>moderate smoker</v>
      </c>
      <c r="M1032" s="5" t="s">
        <v>15</v>
      </c>
      <c r="N1032" s="7">
        <v>15600</v>
      </c>
      <c r="O1032" s="6" t="str">
        <f t="shared" si="66"/>
        <v>Middle Income</v>
      </c>
      <c r="P1032" s="1" t="str">
        <f t="shared" si="67"/>
        <v>Young Adults</v>
      </c>
    </row>
    <row r="1033" spans="1:16" s="1" customFormat="1" x14ac:dyDescent="0.3">
      <c r="A1033" s="1">
        <v>1032</v>
      </c>
      <c r="B1033" t="s">
        <v>12</v>
      </c>
      <c r="C1033" s="1">
        <v>25</v>
      </c>
      <c r="D1033" s="5" t="s">
        <v>13</v>
      </c>
      <c r="E1033" s="5" t="s">
        <v>24</v>
      </c>
      <c r="F1033" s="5" t="s">
        <v>9</v>
      </c>
      <c r="G1033" t="s">
        <v>37</v>
      </c>
      <c r="H1033" t="s">
        <v>14</v>
      </c>
      <c r="I1033" s="1">
        <v>5</v>
      </c>
      <c r="J1033" s="1">
        <v>2</v>
      </c>
      <c r="K1033" s="1">
        <f t="shared" si="64"/>
        <v>7</v>
      </c>
      <c r="L1033" s="1" t="str">
        <f t="shared" si="65"/>
        <v>light smoker</v>
      </c>
      <c r="M1033" s="5" t="s">
        <v>15</v>
      </c>
      <c r="N1033" s="7">
        <v>20800</v>
      </c>
      <c r="O1033" s="6" t="str">
        <f t="shared" si="66"/>
        <v>High Income</v>
      </c>
      <c r="P1033" s="1" t="str">
        <f t="shared" si="67"/>
        <v>Young Adults</v>
      </c>
    </row>
    <row r="1034" spans="1:16" s="1" customFormat="1" x14ac:dyDescent="0.3">
      <c r="A1034" s="1">
        <v>1033</v>
      </c>
      <c r="B1034" t="s">
        <v>12</v>
      </c>
      <c r="C1034" s="1">
        <v>33</v>
      </c>
      <c r="D1034" s="5" t="s">
        <v>22</v>
      </c>
      <c r="E1034" s="5" t="s">
        <v>17</v>
      </c>
      <c r="F1034" s="5" t="s">
        <v>32</v>
      </c>
      <c r="G1034" t="s">
        <v>37</v>
      </c>
      <c r="H1034" t="s">
        <v>11</v>
      </c>
      <c r="I1034" s="1">
        <v>0</v>
      </c>
      <c r="J1034" s="1">
        <v>0</v>
      </c>
      <c r="K1034" s="1">
        <f t="shared" si="64"/>
        <v>0</v>
      </c>
      <c r="L1034" s="1" t="str">
        <f t="shared" si="65"/>
        <v>non smoker</v>
      </c>
      <c r="M1034" s="5" t="s">
        <v>72</v>
      </c>
      <c r="N1034" s="7">
        <v>5200</v>
      </c>
      <c r="O1034" s="6" t="str">
        <f t="shared" si="66"/>
        <v>Low Income</v>
      </c>
      <c r="P1034" s="1" t="str">
        <f t="shared" si="67"/>
        <v>Young Adults</v>
      </c>
    </row>
    <row r="1035" spans="1:16" s="1" customFormat="1" x14ac:dyDescent="0.3">
      <c r="A1035" s="1">
        <v>1034</v>
      </c>
      <c r="B1035" t="s">
        <v>6</v>
      </c>
      <c r="C1035" s="1">
        <v>31</v>
      </c>
      <c r="D1035" s="5" t="s">
        <v>13</v>
      </c>
      <c r="E1035" s="5" t="s">
        <v>29</v>
      </c>
      <c r="F1035" s="5" t="s">
        <v>32</v>
      </c>
      <c r="G1035" t="s">
        <v>37</v>
      </c>
      <c r="H1035" t="s">
        <v>11</v>
      </c>
      <c r="I1035" s="1">
        <v>0</v>
      </c>
      <c r="J1035" s="1">
        <v>0</v>
      </c>
      <c r="K1035" s="1">
        <f t="shared" si="64"/>
        <v>0</v>
      </c>
      <c r="L1035" s="1" t="str">
        <f t="shared" si="65"/>
        <v>non smoker</v>
      </c>
      <c r="M1035" s="5" t="s">
        <v>72</v>
      </c>
      <c r="N1035" s="7">
        <v>28600</v>
      </c>
      <c r="O1035" s="6" t="str">
        <f t="shared" si="66"/>
        <v>High Income</v>
      </c>
      <c r="P1035" s="1" t="str">
        <f t="shared" si="67"/>
        <v>Young Adults</v>
      </c>
    </row>
    <row r="1036" spans="1:16" s="1" customFormat="1" x14ac:dyDescent="0.3">
      <c r="A1036" s="1">
        <v>1035</v>
      </c>
      <c r="B1036" t="s">
        <v>12</v>
      </c>
      <c r="C1036" s="1">
        <v>33</v>
      </c>
      <c r="D1036" s="5" t="s">
        <v>13</v>
      </c>
      <c r="E1036" s="5" t="s">
        <v>17</v>
      </c>
      <c r="F1036" s="5" t="s">
        <v>9</v>
      </c>
      <c r="G1036" t="s">
        <v>37</v>
      </c>
      <c r="H1036" t="s">
        <v>14</v>
      </c>
      <c r="I1036" s="1">
        <v>10</v>
      </c>
      <c r="J1036" s="1">
        <v>8</v>
      </c>
      <c r="K1036" s="1">
        <f t="shared" si="64"/>
        <v>18</v>
      </c>
      <c r="L1036" s="1" t="str">
        <f t="shared" si="65"/>
        <v>light smoker</v>
      </c>
      <c r="M1036" s="5" t="s">
        <v>15</v>
      </c>
      <c r="N1036" s="7">
        <v>5200</v>
      </c>
      <c r="O1036" s="6" t="str">
        <f t="shared" si="66"/>
        <v>Low Income</v>
      </c>
      <c r="P1036" s="1" t="str">
        <f t="shared" si="67"/>
        <v>Young Adults</v>
      </c>
    </row>
    <row r="1037" spans="1:16" s="1" customFormat="1" x14ac:dyDescent="0.3">
      <c r="A1037" s="1">
        <v>1036</v>
      </c>
      <c r="B1037" t="s">
        <v>12</v>
      </c>
      <c r="C1037" s="1">
        <v>37</v>
      </c>
      <c r="D1037" s="5" t="s">
        <v>13</v>
      </c>
      <c r="E1037" s="5" t="s">
        <v>8</v>
      </c>
      <c r="F1037" s="5" t="s">
        <v>32</v>
      </c>
      <c r="G1037" t="s">
        <v>37</v>
      </c>
      <c r="H1037" t="s">
        <v>11</v>
      </c>
      <c r="I1037" s="1">
        <v>0</v>
      </c>
      <c r="J1037" s="1">
        <v>0</v>
      </c>
      <c r="K1037" s="1">
        <f t="shared" si="64"/>
        <v>0</v>
      </c>
      <c r="L1037" s="1" t="str">
        <f t="shared" si="65"/>
        <v>non smoker</v>
      </c>
      <c r="M1037" s="5" t="s">
        <v>72</v>
      </c>
      <c r="N1037" s="7">
        <v>5200</v>
      </c>
      <c r="O1037" s="6" t="str">
        <f t="shared" si="66"/>
        <v>Low Income</v>
      </c>
      <c r="P1037" s="1" t="str">
        <f t="shared" si="67"/>
        <v>Middle Age</v>
      </c>
    </row>
    <row r="1038" spans="1:16" s="1" customFormat="1" x14ac:dyDescent="0.3">
      <c r="A1038" s="1">
        <v>1037</v>
      </c>
      <c r="B1038" t="s">
        <v>6</v>
      </c>
      <c r="C1038" s="1">
        <v>81</v>
      </c>
      <c r="D1038" s="5" t="s">
        <v>7</v>
      </c>
      <c r="E1038" s="5" t="s">
        <v>8</v>
      </c>
      <c r="F1038" s="5" t="s">
        <v>9</v>
      </c>
      <c r="G1038" t="s">
        <v>37</v>
      </c>
      <c r="H1038" t="s">
        <v>11</v>
      </c>
      <c r="I1038" s="1">
        <v>0</v>
      </c>
      <c r="J1038" s="1">
        <v>0</v>
      </c>
      <c r="K1038" s="1">
        <f t="shared" si="64"/>
        <v>0</v>
      </c>
      <c r="L1038" s="1" t="str">
        <f t="shared" si="65"/>
        <v>non smoker</v>
      </c>
      <c r="M1038" s="5" t="s">
        <v>72</v>
      </c>
      <c r="N1038" s="7">
        <v>5200</v>
      </c>
      <c r="O1038" s="6" t="str">
        <f t="shared" si="66"/>
        <v>Low Income</v>
      </c>
      <c r="P1038" s="1" t="str">
        <f t="shared" si="67"/>
        <v>Old Age</v>
      </c>
    </row>
    <row r="1039" spans="1:16" s="1" customFormat="1" x14ac:dyDescent="0.3">
      <c r="A1039" s="1">
        <v>1038</v>
      </c>
      <c r="B1039" t="s">
        <v>12</v>
      </c>
      <c r="C1039" s="1">
        <v>36</v>
      </c>
      <c r="D1039" s="5" t="s">
        <v>13</v>
      </c>
      <c r="E1039" s="5" t="s">
        <v>8</v>
      </c>
      <c r="F1039" s="5" t="s">
        <v>32</v>
      </c>
      <c r="G1039" t="s">
        <v>37</v>
      </c>
      <c r="H1039" t="s">
        <v>11</v>
      </c>
      <c r="I1039" s="1">
        <v>0</v>
      </c>
      <c r="J1039" s="1">
        <v>0</v>
      </c>
      <c r="K1039" s="1">
        <f t="shared" si="64"/>
        <v>0</v>
      </c>
      <c r="L1039" s="1" t="str">
        <f t="shared" si="65"/>
        <v>non smoker</v>
      </c>
      <c r="M1039" s="5" t="s">
        <v>72</v>
      </c>
      <c r="N1039" s="7">
        <v>20800</v>
      </c>
      <c r="O1039" s="6" t="str">
        <f t="shared" si="66"/>
        <v>High Income</v>
      </c>
      <c r="P1039" s="1" t="str">
        <f t="shared" si="67"/>
        <v>Middle Age</v>
      </c>
    </row>
    <row r="1040" spans="1:16" s="1" customFormat="1" x14ac:dyDescent="0.3">
      <c r="A1040" s="1">
        <v>1039</v>
      </c>
      <c r="B1040" t="s">
        <v>12</v>
      </c>
      <c r="C1040" s="1">
        <v>64</v>
      </c>
      <c r="D1040" s="5" t="s">
        <v>16</v>
      </c>
      <c r="E1040" s="5" t="s">
        <v>8</v>
      </c>
      <c r="F1040" s="5" t="s">
        <v>9</v>
      </c>
      <c r="G1040" t="s">
        <v>37</v>
      </c>
      <c r="H1040" t="s">
        <v>14</v>
      </c>
      <c r="I1040" s="1">
        <v>15</v>
      </c>
      <c r="J1040" s="1">
        <v>7</v>
      </c>
      <c r="K1040" s="1">
        <f t="shared" si="64"/>
        <v>22</v>
      </c>
      <c r="L1040" s="1" t="str">
        <f t="shared" si="65"/>
        <v>moderate smoker</v>
      </c>
      <c r="M1040" s="5" t="s">
        <v>21</v>
      </c>
      <c r="N1040" s="7">
        <v>10400</v>
      </c>
      <c r="O1040" s="6" t="str">
        <f t="shared" si="66"/>
        <v>Middle Income</v>
      </c>
      <c r="P1040" s="1" t="str">
        <f t="shared" si="67"/>
        <v>Old Age</v>
      </c>
    </row>
    <row r="1041" spans="1:16" s="1" customFormat="1" x14ac:dyDescent="0.3">
      <c r="A1041" s="1">
        <v>1040</v>
      </c>
      <c r="B1041" t="s">
        <v>6</v>
      </c>
      <c r="C1041" s="1">
        <v>51</v>
      </c>
      <c r="D1041" s="5" t="s">
        <v>16</v>
      </c>
      <c r="E1041" s="5" t="s">
        <v>24</v>
      </c>
      <c r="F1041" s="5" t="s">
        <v>9</v>
      </c>
      <c r="G1041" t="s">
        <v>37</v>
      </c>
      <c r="H1041" t="s">
        <v>11</v>
      </c>
      <c r="I1041" s="1">
        <v>0</v>
      </c>
      <c r="J1041" s="1">
        <v>0</v>
      </c>
      <c r="K1041" s="1">
        <f t="shared" si="64"/>
        <v>0</v>
      </c>
      <c r="L1041" s="1" t="str">
        <f t="shared" si="65"/>
        <v>non smoker</v>
      </c>
      <c r="M1041" s="5" t="s">
        <v>72</v>
      </c>
      <c r="N1041" s="7">
        <v>5200</v>
      </c>
      <c r="O1041" s="6" t="str">
        <f t="shared" si="66"/>
        <v>Low Income</v>
      </c>
      <c r="P1041" s="1" t="str">
        <f t="shared" si="67"/>
        <v>Middle Age</v>
      </c>
    </row>
    <row r="1042" spans="1:16" s="1" customFormat="1" x14ac:dyDescent="0.3">
      <c r="A1042" s="1">
        <v>1041</v>
      </c>
      <c r="B1042" t="s">
        <v>12</v>
      </c>
      <c r="C1042" s="1">
        <v>19</v>
      </c>
      <c r="D1042" s="5" t="s">
        <v>13</v>
      </c>
      <c r="E1042" s="5" t="s">
        <v>30</v>
      </c>
      <c r="F1042" s="5" t="s">
        <v>9</v>
      </c>
      <c r="G1042" t="s">
        <v>37</v>
      </c>
      <c r="H1042" t="s">
        <v>11</v>
      </c>
      <c r="I1042" s="1">
        <v>0</v>
      </c>
      <c r="J1042" s="1">
        <v>0</v>
      </c>
      <c r="K1042" s="1">
        <f t="shared" si="64"/>
        <v>0</v>
      </c>
      <c r="L1042" s="1" t="str">
        <f t="shared" si="65"/>
        <v>non smoker</v>
      </c>
      <c r="M1042" s="5" t="s">
        <v>72</v>
      </c>
      <c r="N1042" s="7">
        <v>10400</v>
      </c>
      <c r="O1042" s="6" t="str">
        <f t="shared" si="66"/>
        <v>Middle Income</v>
      </c>
      <c r="P1042" s="1" t="str">
        <f t="shared" si="67"/>
        <v>Young Adults</v>
      </c>
    </row>
    <row r="1043" spans="1:16" s="1" customFormat="1" x14ac:dyDescent="0.3">
      <c r="A1043" s="1">
        <v>1042</v>
      </c>
      <c r="B1043" t="s">
        <v>12</v>
      </c>
      <c r="C1043" s="1">
        <v>18</v>
      </c>
      <c r="D1043" s="5" t="s">
        <v>13</v>
      </c>
      <c r="E1043" s="5" t="s">
        <v>30</v>
      </c>
      <c r="F1043" s="5" t="s">
        <v>9</v>
      </c>
      <c r="G1043" t="s">
        <v>37</v>
      </c>
      <c r="H1043" t="s">
        <v>11</v>
      </c>
      <c r="I1043" s="1">
        <v>0</v>
      </c>
      <c r="J1043" s="1">
        <v>0</v>
      </c>
      <c r="K1043" s="1">
        <f t="shared" si="64"/>
        <v>0</v>
      </c>
      <c r="L1043" s="1" t="str">
        <f t="shared" si="65"/>
        <v>non smoker</v>
      </c>
      <c r="M1043" s="5" t="s">
        <v>72</v>
      </c>
      <c r="N1043" s="7" t="s">
        <v>23</v>
      </c>
      <c r="O1043" s="6" t="str">
        <f t="shared" si="66"/>
        <v>Not Provided</v>
      </c>
      <c r="P1043" s="1" t="str">
        <f t="shared" si="67"/>
        <v>Young Adults</v>
      </c>
    </row>
    <row r="1044" spans="1:16" s="1" customFormat="1" x14ac:dyDescent="0.3">
      <c r="A1044" s="1">
        <v>1043</v>
      </c>
      <c r="B1044" t="s">
        <v>6</v>
      </c>
      <c r="C1044" s="1">
        <v>31</v>
      </c>
      <c r="D1044" s="5" t="s">
        <v>16</v>
      </c>
      <c r="E1044" s="5" t="s">
        <v>17</v>
      </c>
      <c r="F1044" s="5" t="s">
        <v>18</v>
      </c>
      <c r="G1044" t="s">
        <v>37</v>
      </c>
      <c r="H1044" t="s">
        <v>14</v>
      </c>
      <c r="I1044" s="1">
        <v>10</v>
      </c>
      <c r="J1044" s="1">
        <v>5</v>
      </c>
      <c r="K1044" s="1">
        <f t="shared" si="64"/>
        <v>15</v>
      </c>
      <c r="L1044" s="1" t="str">
        <f t="shared" si="65"/>
        <v>light smoker</v>
      </c>
      <c r="M1044" s="5" t="s">
        <v>74</v>
      </c>
      <c r="N1044" s="7" t="s">
        <v>63</v>
      </c>
      <c r="O1044" s="6" t="str">
        <f t="shared" si="66"/>
        <v>Very High Income</v>
      </c>
      <c r="P1044" s="1" t="str">
        <f t="shared" si="67"/>
        <v>Young Adults</v>
      </c>
    </row>
    <row r="1045" spans="1:16" s="1" customFormat="1" x14ac:dyDescent="0.3">
      <c r="A1045" s="1">
        <v>1044</v>
      </c>
      <c r="B1045" t="s">
        <v>12</v>
      </c>
      <c r="C1045" s="1">
        <v>24</v>
      </c>
      <c r="D1045" s="5" t="s">
        <v>13</v>
      </c>
      <c r="E1045" s="5" t="s">
        <v>29</v>
      </c>
      <c r="F1045" s="5" t="s">
        <v>18</v>
      </c>
      <c r="G1045" t="s">
        <v>37</v>
      </c>
      <c r="H1045" t="s">
        <v>11</v>
      </c>
      <c r="I1045" s="1">
        <v>0</v>
      </c>
      <c r="J1045" s="1">
        <v>0</v>
      </c>
      <c r="K1045" s="1">
        <f t="shared" si="64"/>
        <v>0</v>
      </c>
      <c r="L1045" s="1" t="str">
        <f t="shared" si="65"/>
        <v>non smoker</v>
      </c>
      <c r="M1045" s="5" t="s">
        <v>72</v>
      </c>
      <c r="N1045" s="7">
        <v>5200</v>
      </c>
      <c r="O1045" s="6" t="str">
        <f t="shared" si="66"/>
        <v>Low Income</v>
      </c>
      <c r="P1045" s="1" t="str">
        <f t="shared" si="67"/>
        <v>Young Adults</v>
      </c>
    </row>
    <row r="1046" spans="1:16" s="1" customFormat="1" x14ac:dyDescent="0.3">
      <c r="A1046" s="1">
        <v>1045</v>
      </c>
      <c r="B1046" t="s">
        <v>6</v>
      </c>
      <c r="C1046" s="1">
        <v>18</v>
      </c>
      <c r="D1046" s="5" t="s">
        <v>13</v>
      </c>
      <c r="E1046" s="5" t="s">
        <v>8</v>
      </c>
      <c r="F1046" s="5" t="s">
        <v>32</v>
      </c>
      <c r="G1046" t="s">
        <v>37</v>
      </c>
      <c r="H1046" t="s">
        <v>14</v>
      </c>
      <c r="I1046" s="1">
        <v>20</v>
      </c>
      <c r="J1046" s="1">
        <v>10</v>
      </c>
      <c r="K1046" s="1">
        <f t="shared" si="64"/>
        <v>30</v>
      </c>
      <c r="L1046" s="1" t="str">
        <f t="shared" si="65"/>
        <v>moderate smoker</v>
      </c>
      <c r="M1046" s="5" t="s">
        <v>15</v>
      </c>
      <c r="N1046" s="7" t="s">
        <v>62</v>
      </c>
      <c r="O1046" s="6" t="str">
        <f t="shared" si="66"/>
        <v>Very High Income</v>
      </c>
      <c r="P1046" s="1" t="str">
        <f t="shared" si="67"/>
        <v>Young Adults</v>
      </c>
    </row>
    <row r="1047" spans="1:16" s="1" customFormat="1" x14ac:dyDescent="0.3">
      <c r="A1047" s="1">
        <v>1046</v>
      </c>
      <c r="B1047" t="s">
        <v>6</v>
      </c>
      <c r="C1047" s="1">
        <v>22</v>
      </c>
      <c r="D1047" s="5" t="s">
        <v>13</v>
      </c>
      <c r="E1047" s="5" t="s">
        <v>17</v>
      </c>
      <c r="F1047" s="5" t="s">
        <v>32</v>
      </c>
      <c r="G1047" t="s">
        <v>37</v>
      </c>
      <c r="H1047" t="s">
        <v>11</v>
      </c>
      <c r="I1047" s="1">
        <v>0</v>
      </c>
      <c r="J1047" s="1">
        <v>0</v>
      </c>
      <c r="K1047" s="1">
        <f t="shared" si="64"/>
        <v>0</v>
      </c>
      <c r="L1047" s="1" t="str">
        <f t="shared" si="65"/>
        <v>non smoker</v>
      </c>
      <c r="M1047" s="5" t="s">
        <v>72</v>
      </c>
      <c r="N1047" s="7">
        <v>2600</v>
      </c>
      <c r="O1047" s="6" t="str">
        <f t="shared" si="66"/>
        <v>Low Income</v>
      </c>
      <c r="P1047" s="1" t="str">
        <f t="shared" si="67"/>
        <v>Young Adults</v>
      </c>
    </row>
    <row r="1048" spans="1:16" s="1" customFormat="1" x14ac:dyDescent="0.3">
      <c r="A1048" s="1">
        <v>1047</v>
      </c>
      <c r="B1048" t="s">
        <v>12</v>
      </c>
      <c r="C1048" s="1">
        <v>26</v>
      </c>
      <c r="D1048" s="5" t="s">
        <v>13</v>
      </c>
      <c r="E1048" s="5" t="s">
        <v>24</v>
      </c>
      <c r="F1048" s="5" t="s">
        <v>32</v>
      </c>
      <c r="G1048" t="s">
        <v>37</v>
      </c>
      <c r="H1048" t="s">
        <v>11</v>
      </c>
      <c r="I1048" s="1">
        <v>0</v>
      </c>
      <c r="J1048" s="1">
        <v>0</v>
      </c>
      <c r="K1048" s="1">
        <f t="shared" si="64"/>
        <v>0</v>
      </c>
      <c r="L1048" s="1" t="str">
        <f t="shared" si="65"/>
        <v>non smoker</v>
      </c>
      <c r="M1048" s="5" t="s">
        <v>72</v>
      </c>
      <c r="N1048" s="7">
        <v>10400</v>
      </c>
      <c r="O1048" s="6" t="str">
        <f t="shared" si="66"/>
        <v>Middle Income</v>
      </c>
      <c r="P1048" s="1" t="str">
        <f t="shared" si="67"/>
        <v>Young Adults</v>
      </c>
    </row>
    <row r="1049" spans="1:16" s="1" customFormat="1" x14ac:dyDescent="0.3">
      <c r="A1049" s="1">
        <v>1048</v>
      </c>
      <c r="B1049" t="s">
        <v>12</v>
      </c>
      <c r="C1049" s="1">
        <v>33</v>
      </c>
      <c r="D1049" s="5" t="s">
        <v>13</v>
      </c>
      <c r="E1049" s="5" t="s">
        <v>17</v>
      </c>
      <c r="F1049" s="5" t="s">
        <v>9</v>
      </c>
      <c r="G1049" t="s">
        <v>37</v>
      </c>
      <c r="H1049" t="s">
        <v>11</v>
      </c>
      <c r="I1049" s="1">
        <v>0</v>
      </c>
      <c r="J1049" s="1">
        <v>0</v>
      </c>
      <c r="K1049" s="1">
        <f t="shared" si="64"/>
        <v>0</v>
      </c>
      <c r="L1049" s="1" t="str">
        <f t="shared" si="65"/>
        <v>non smoker</v>
      </c>
      <c r="M1049" s="5" t="s">
        <v>72</v>
      </c>
      <c r="N1049" s="7">
        <v>2600</v>
      </c>
      <c r="O1049" s="6" t="str">
        <f t="shared" si="66"/>
        <v>Low Income</v>
      </c>
      <c r="P1049" s="1" t="str">
        <f t="shared" si="67"/>
        <v>Young Adults</v>
      </c>
    </row>
    <row r="1050" spans="1:16" s="1" customFormat="1" x14ac:dyDescent="0.3">
      <c r="A1050" s="1">
        <v>1049</v>
      </c>
      <c r="B1050" t="s">
        <v>6</v>
      </c>
      <c r="C1050" s="1">
        <v>17</v>
      </c>
      <c r="D1050" s="5" t="s">
        <v>13</v>
      </c>
      <c r="E1050" s="5" t="s">
        <v>20</v>
      </c>
      <c r="F1050" s="5" t="s">
        <v>9</v>
      </c>
      <c r="G1050" t="s">
        <v>37</v>
      </c>
      <c r="H1050" t="s">
        <v>14</v>
      </c>
      <c r="I1050" s="1">
        <v>20</v>
      </c>
      <c r="J1050" s="1">
        <v>10</v>
      </c>
      <c r="K1050" s="1">
        <f t="shared" si="64"/>
        <v>30</v>
      </c>
      <c r="L1050" s="1" t="str">
        <f t="shared" si="65"/>
        <v>moderate smoker</v>
      </c>
      <c r="M1050" s="5" t="s">
        <v>15</v>
      </c>
      <c r="N1050" s="7" t="s">
        <v>62</v>
      </c>
      <c r="O1050" s="6" t="str">
        <f t="shared" si="66"/>
        <v>Very High Income</v>
      </c>
      <c r="P1050" s="1" t="str">
        <f t="shared" si="67"/>
        <v>Young Adults</v>
      </c>
    </row>
    <row r="1051" spans="1:16" s="1" customFormat="1" x14ac:dyDescent="0.3">
      <c r="A1051" s="1">
        <v>1050</v>
      </c>
      <c r="B1051" t="s">
        <v>6</v>
      </c>
      <c r="C1051" s="1">
        <v>37</v>
      </c>
      <c r="D1051" s="5" t="s">
        <v>13</v>
      </c>
      <c r="E1051" s="5" t="s">
        <v>29</v>
      </c>
      <c r="F1051" s="5" t="s">
        <v>9</v>
      </c>
      <c r="G1051" t="s">
        <v>37</v>
      </c>
      <c r="H1051" t="s">
        <v>14</v>
      </c>
      <c r="I1051" s="1">
        <v>20</v>
      </c>
      <c r="J1051" s="1">
        <v>10</v>
      </c>
      <c r="K1051" s="1">
        <f t="shared" si="64"/>
        <v>30</v>
      </c>
      <c r="L1051" s="1" t="str">
        <f t="shared" si="65"/>
        <v>moderate smoker</v>
      </c>
      <c r="M1051" s="5" t="s">
        <v>15</v>
      </c>
      <c r="N1051" s="7">
        <v>10400</v>
      </c>
      <c r="O1051" s="6" t="str">
        <f t="shared" si="66"/>
        <v>Middle Income</v>
      </c>
      <c r="P1051" s="1" t="str">
        <f t="shared" si="67"/>
        <v>Middle Age</v>
      </c>
    </row>
    <row r="1052" spans="1:16" s="1" customFormat="1" x14ac:dyDescent="0.3">
      <c r="A1052" s="1">
        <v>1051</v>
      </c>
      <c r="B1052" t="s">
        <v>6</v>
      </c>
      <c r="C1052" s="1">
        <v>60</v>
      </c>
      <c r="D1052" s="5" t="s">
        <v>16</v>
      </c>
      <c r="E1052" s="5" t="s">
        <v>8</v>
      </c>
      <c r="F1052" s="5" t="s">
        <v>9</v>
      </c>
      <c r="G1052" t="s">
        <v>37</v>
      </c>
      <c r="H1052" t="s">
        <v>11</v>
      </c>
      <c r="I1052" s="1">
        <v>0</v>
      </c>
      <c r="J1052" s="1">
        <v>0</v>
      </c>
      <c r="K1052" s="1">
        <f t="shared" si="64"/>
        <v>0</v>
      </c>
      <c r="L1052" s="1" t="str">
        <f t="shared" si="65"/>
        <v>non smoker</v>
      </c>
      <c r="M1052" s="5" t="s">
        <v>72</v>
      </c>
      <c r="N1052" s="7">
        <v>2600</v>
      </c>
      <c r="O1052" s="6" t="str">
        <f t="shared" si="66"/>
        <v>Low Income</v>
      </c>
      <c r="P1052" s="1" t="str">
        <f t="shared" si="67"/>
        <v>Middle Age</v>
      </c>
    </row>
    <row r="1053" spans="1:16" s="1" customFormat="1" x14ac:dyDescent="0.3">
      <c r="A1053" s="1">
        <v>1052</v>
      </c>
      <c r="B1053" t="s">
        <v>6</v>
      </c>
      <c r="C1053" s="1">
        <v>80</v>
      </c>
      <c r="D1053" s="5" t="s">
        <v>16</v>
      </c>
      <c r="E1053" s="5" t="s">
        <v>8</v>
      </c>
      <c r="F1053" s="5" t="s">
        <v>9</v>
      </c>
      <c r="G1053" t="s">
        <v>38</v>
      </c>
      <c r="H1053" t="s">
        <v>11</v>
      </c>
      <c r="I1053" s="1">
        <v>0</v>
      </c>
      <c r="J1053" s="1">
        <v>0</v>
      </c>
      <c r="K1053" s="1">
        <f t="shared" si="64"/>
        <v>0</v>
      </c>
      <c r="L1053" s="1" t="str">
        <f t="shared" si="65"/>
        <v>non smoker</v>
      </c>
      <c r="M1053" s="5" t="s">
        <v>72</v>
      </c>
      <c r="N1053" s="7">
        <v>2600</v>
      </c>
      <c r="O1053" s="6" t="str">
        <f t="shared" si="66"/>
        <v>Low Income</v>
      </c>
      <c r="P1053" s="1" t="str">
        <f t="shared" si="67"/>
        <v>Old Age</v>
      </c>
    </row>
    <row r="1054" spans="1:16" s="1" customFormat="1" x14ac:dyDescent="0.3">
      <c r="A1054" s="1">
        <v>1053</v>
      </c>
      <c r="B1054" t="s">
        <v>6</v>
      </c>
      <c r="C1054" s="1">
        <v>68</v>
      </c>
      <c r="D1054" s="5" t="s">
        <v>16</v>
      </c>
      <c r="E1054" s="5" t="s">
        <v>29</v>
      </c>
      <c r="F1054" s="5" t="s">
        <v>9</v>
      </c>
      <c r="G1054" t="s">
        <v>38</v>
      </c>
      <c r="H1054" t="s">
        <v>14</v>
      </c>
      <c r="I1054" s="1">
        <v>7</v>
      </c>
      <c r="J1054" s="1">
        <v>7</v>
      </c>
      <c r="K1054" s="1">
        <f t="shared" si="64"/>
        <v>14</v>
      </c>
      <c r="L1054" s="1" t="str">
        <f t="shared" si="65"/>
        <v>light smoker</v>
      </c>
      <c r="M1054" s="5" t="s">
        <v>15</v>
      </c>
      <c r="N1054" s="7">
        <v>10400</v>
      </c>
      <c r="O1054" s="6" t="str">
        <f t="shared" si="66"/>
        <v>Middle Income</v>
      </c>
      <c r="P1054" s="1" t="str">
        <f t="shared" si="67"/>
        <v>Old Age</v>
      </c>
    </row>
    <row r="1055" spans="1:16" s="1" customFormat="1" x14ac:dyDescent="0.3">
      <c r="A1055" s="1">
        <v>1054</v>
      </c>
      <c r="B1055" t="s">
        <v>12</v>
      </c>
      <c r="C1055" s="1">
        <v>65</v>
      </c>
      <c r="D1055" s="5" t="s">
        <v>16</v>
      </c>
      <c r="E1055" s="5" t="s">
        <v>19</v>
      </c>
      <c r="F1055" s="5" t="s">
        <v>18</v>
      </c>
      <c r="G1055" t="s">
        <v>38</v>
      </c>
      <c r="H1055" t="s">
        <v>11</v>
      </c>
      <c r="I1055" s="1">
        <v>0</v>
      </c>
      <c r="J1055" s="1">
        <v>0</v>
      </c>
      <c r="K1055" s="1">
        <f t="shared" si="64"/>
        <v>0</v>
      </c>
      <c r="L1055" s="1" t="str">
        <f t="shared" si="65"/>
        <v>non smoker</v>
      </c>
      <c r="M1055" s="5" t="s">
        <v>72</v>
      </c>
      <c r="N1055" s="7">
        <v>5200</v>
      </c>
      <c r="O1055" s="6" t="str">
        <f t="shared" si="66"/>
        <v>Low Income</v>
      </c>
      <c r="P1055" s="1" t="str">
        <f t="shared" si="67"/>
        <v>Old Age</v>
      </c>
    </row>
    <row r="1056" spans="1:16" s="1" customFormat="1" x14ac:dyDescent="0.3">
      <c r="A1056" s="1">
        <v>1055</v>
      </c>
      <c r="B1056" t="s">
        <v>6</v>
      </c>
      <c r="C1056" s="1">
        <v>42</v>
      </c>
      <c r="D1056" s="5" t="s">
        <v>16</v>
      </c>
      <c r="E1056" s="5" t="s">
        <v>8</v>
      </c>
      <c r="F1056" s="5" t="s">
        <v>9</v>
      </c>
      <c r="G1056" t="s">
        <v>38</v>
      </c>
      <c r="H1056" t="s">
        <v>11</v>
      </c>
      <c r="I1056" s="1">
        <v>0</v>
      </c>
      <c r="J1056" s="1">
        <v>0</v>
      </c>
      <c r="K1056" s="1">
        <f t="shared" si="64"/>
        <v>0</v>
      </c>
      <c r="L1056" s="1" t="str">
        <f t="shared" si="65"/>
        <v>non smoker</v>
      </c>
      <c r="M1056" s="5" t="s">
        <v>72</v>
      </c>
      <c r="N1056" s="7">
        <v>10400</v>
      </c>
      <c r="O1056" s="6" t="str">
        <f t="shared" si="66"/>
        <v>Middle Income</v>
      </c>
      <c r="P1056" s="1" t="str">
        <f t="shared" si="67"/>
        <v>Middle Age</v>
      </c>
    </row>
    <row r="1057" spans="1:16" s="1" customFormat="1" x14ac:dyDescent="0.3">
      <c r="A1057" s="1">
        <v>1056</v>
      </c>
      <c r="B1057" t="s">
        <v>12</v>
      </c>
      <c r="C1057" s="1">
        <v>48</v>
      </c>
      <c r="D1057" s="5" t="s">
        <v>16</v>
      </c>
      <c r="E1057" s="5" t="s">
        <v>19</v>
      </c>
      <c r="F1057" s="5" t="s">
        <v>9</v>
      </c>
      <c r="G1057" t="s">
        <v>38</v>
      </c>
      <c r="H1057" t="s">
        <v>11</v>
      </c>
      <c r="I1057" s="1">
        <v>0</v>
      </c>
      <c r="J1057" s="1">
        <v>0</v>
      </c>
      <c r="K1057" s="1">
        <f t="shared" si="64"/>
        <v>0</v>
      </c>
      <c r="L1057" s="1" t="str">
        <f t="shared" si="65"/>
        <v>non smoker</v>
      </c>
      <c r="M1057" s="5" t="s">
        <v>72</v>
      </c>
      <c r="N1057" s="7">
        <v>15600</v>
      </c>
      <c r="O1057" s="6" t="str">
        <f t="shared" si="66"/>
        <v>Middle Income</v>
      </c>
      <c r="P1057" s="1" t="str">
        <f t="shared" si="67"/>
        <v>Middle Age</v>
      </c>
    </row>
    <row r="1058" spans="1:16" s="1" customFormat="1" x14ac:dyDescent="0.3">
      <c r="A1058" s="1">
        <v>1057</v>
      </c>
      <c r="B1058" t="s">
        <v>6</v>
      </c>
      <c r="C1058" s="1">
        <v>46</v>
      </c>
      <c r="D1058" s="5" t="s">
        <v>16</v>
      </c>
      <c r="E1058" s="5" t="s">
        <v>30</v>
      </c>
      <c r="F1058" s="5" t="s">
        <v>31</v>
      </c>
      <c r="G1058" t="s">
        <v>38</v>
      </c>
      <c r="H1058" t="s">
        <v>11</v>
      </c>
      <c r="I1058" s="1">
        <v>0</v>
      </c>
      <c r="J1058" s="1">
        <v>0</v>
      </c>
      <c r="K1058" s="1">
        <f t="shared" si="64"/>
        <v>0</v>
      </c>
      <c r="L1058" s="1" t="str">
        <f t="shared" si="65"/>
        <v>non smoker</v>
      </c>
      <c r="M1058" s="5" t="s">
        <v>72</v>
      </c>
      <c r="N1058" s="7" t="s">
        <v>63</v>
      </c>
      <c r="O1058" s="6" t="str">
        <f t="shared" si="66"/>
        <v>Very High Income</v>
      </c>
      <c r="P1058" s="1" t="str">
        <f t="shared" si="67"/>
        <v>Middle Age</v>
      </c>
    </row>
    <row r="1059" spans="1:16" s="1" customFormat="1" x14ac:dyDescent="0.3">
      <c r="A1059" s="1">
        <v>1058</v>
      </c>
      <c r="B1059" t="s">
        <v>6</v>
      </c>
      <c r="C1059" s="1">
        <v>44</v>
      </c>
      <c r="D1059" s="5" t="s">
        <v>16</v>
      </c>
      <c r="E1059" s="5" t="s">
        <v>29</v>
      </c>
      <c r="F1059" s="5" t="s">
        <v>18</v>
      </c>
      <c r="G1059" t="s">
        <v>38</v>
      </c>
      <c r="H1059" t="s">
        <v>11</v>
      </c>
      <c r="I1059" s="1">
        <v>0</v>
      </c>
      <c r="J1059" s="1">
        <v>0</v>
      </c>
      <c r="K1059" s="1">
        <f t="shared" si="64"/>
        <v>0</v>
      </c>
      <c r="L1059" s="1" t="str">
        <f t="shared" si="65"/>
        <v>non smoker</v>
      </c>
      <c r="M1059" s="5" t="s">
        <v>72</v>
      </c>
      <c r="N1059" s="7">
        <v>28600</v>
      </c>
      <c r="O1059" s="6" t="str">
        <f t="shared" si="66"/>
        <v>High Income</v>
      </c>
      <c r="P1059" s="1" t="str">
        <f t="shared" si="67"/>
        <v>Middle Age</v>
      </c>
    </row>
    <row r="1060" spans="1:16" s="1" customFormat="1" x14ac:dyDescent="0.3">
      <c r="A1060" s="1">
        <v>1059</v>
      </c>
      <c r="B1060" t="s">
        <v>12</v>
      </c>
      <c r="C1060" s="1">
        <v>29</v>
      </c>
      <c r="D1060" s="5" t="s">
        <v>16</v>
      </c>
      <c r="E1060" s="5" t="s">
        <v>30</v>
      </c>
      <c r="F1060" s="5" t="s">
        <v>18</v>
      </c>
      <c r="G1060" t="s">
        <v>38</v>
      </c>
      <c r="H1060" t="s">
        <v>14</v>
      </c>
      <c r="I1060" s="1">
        <v>10</v>
      </c>
      <c r="J1060" s="1">
        <v>5</v>
      </c>
      <c r="K1060" s="1">
        <f t="shared" si="64"/>
        <v>15</v>
      </c>
      <c r="L1060" s="1" t="str">
        <f t="shared" si="65"/>
        <v>light smoker</v>
      </c>
      <c r="M1060" s="5" t="s">
        <v>15</v>
      </c>
      <c r="N1060" s="7">
        <v>10400</v>
      </c>
      <c r="O1060" s="6" t="str">
        <f t="shared" si="66"/>
        <v>Middle Income</v>
      </c>
      <c r="P1060" s="1" t="str">
        <f t="shared" si="67"/>
        <v>Young Adults</v>
      </c>
    </row>
    <row r="1061" spans="1:16" s="1" customFormat="1" x14ac:dyDescent="0.3">
      <c r="A1061" s="1">
        <v>1060</v>
      </c>
      <c r="B1061" t="s">
        <v>6</v>
      </c>
      <c r="C1061" s="1">
        <v>38</v>
      </c>
      <c r="D1061" s="5" t="s">
        <v>16</v>
      </c>
      <c r="E1061" s="5" t="s">
        <v>28</v>
      </c>
      <c r="F1061" s="5" t="s">
        <v>18</v>
      </c>
      <c r="G1061" t="s">
        <v>38</v>
      </c>
      <c r="H1061" t="s">
        <v>11</v>
      </c>
      <c r="I1061" s="1">
        <v>0</v>
      </c>
      <c r="J1061" s="1">
        <v>0</v>
      </c>
      <c r="K1061" s="1">
        <f t="shared" si="64"/>
        <v>0</v>
      </c>
      <c r="L1061" s="1" t="str">
        <f t="shared" si="65"/>
        <v>non smoker</v>
      </c>
      <c r="M1061" s="5" t="s">
        <v>72</v>
      </c>
      <c r="N1061" s="7">
        <v>15600</v>
      </c>
      <c r="O1061" s="6" t="str">
        <f t="shared" si="66"/>
        <v>Middle Income</v>
      </c>
      <c r="P1061" s="1" t="str">
        <f t="shared" si="67"/>
        <v>Middle Age</v>
      </c>
    </row>
    <row r="1062" spans="1:16" s="1" customFormat="1" x14ac:dyDescent="0.3">
      <c r="A1062" s="1">
        <v>1061</v>
      </c>
      <c r="B1062" t="s">
        <v>12</v>
      </c>
      <c r="C1062" s="1">
        <v>52</v>
      </c>
      <c r="D1062" s="5" t="s">
        <v>16</v>
      </c>
      <c r="E1062" s="5" t="s">
        <v>8</v>
      </c>
      <c r="F1062" s="5" t="s">
        <v>35</v>
      </c>
      <c r="G1062" t="s">
        <v>38</v>
      </c>
      <c r="H1062" t="s">
        <v>11</v>
      </c>
      <c r="I1062" s="1">
        <v>0</v>
      </c>
      <c r="J1062" s="1">
        <v>0</v>
      </c>
      <c r="K1062" s="1">
        <f t="shared" si="64"/>
        <v>0</v>
      </c>
      <c r="L1062" s="1" t="str">
        <f t="shared" si="65"/>
        <v>non smoker</v>
      </c>
      <c r="M1062" s="5" t="s">
        <v>72</v>
      </c>
      <c r="N1062" s="7" t="s">
        <v>23</v>
      </c>
      <c r="O1062" s="6" t="str">
        <f t="shared" si="66"/>
        <v>Not Provided</v>
      </c>
      <c r="P1062" s="1" t="str">
        <f t="shared" si="67"/>
        <v>Middle Age</v>
      </c>
    </row>
    <row r="1063" spans="1:16" s="1" customFormat="1" x14ac:dyDescent="0.3">
      <c r="A1063" s="1">
        <v>1062</v>
      </c>
      <c r="B1063" t="s">
        <v>6</v>
      </c>
      <c r="C1063" s="1">
        <v>48</v>
      </c>
      <c r="D1063" s="5" t="s">
        <v>7</v>
      </c>
      <c r="E1063" s="5" t="s">
        <v>17</v>
      </c>
      <c r="F1063" s="5" t="s">
        <v>18</v>
      </c>
      <c r="G1063" t="s">
        <v>38</v>
      </c>
      <c r="H1063" t="s">
        <v>11</v>
      </c>
      <c r="I1063" s="1">
        <v>0</v>
      </c>
      <c r="J1063" s="1">
        <v>0</v>
      </c>
      <c r="K1063" s="1">
        <f t="shared" si="64"/>
        <v>0</v>
      </c>
      <c r="L1063" s="1" t="str">
        <f t="shared" si="65"/>
        <v>non smoker</v>
      </c>
      <c r="M1063" s="5" t="s">
        <v>72</v>
      </c>
      <c r="N1063" s="7" t="s">
        <v>63</v>
      </c>
      <c r="O1063" s="6" t="str">
        <f t="shared" si="66"/>
        <v>Very High Income</v>
      </c>
      <c r="P1063" s="1" t="str">
        <f t="shared" si="67"/>
        <v>Middle Age</v>
      </c>
    </row>
    <row r="1064" spans="1:16" s="1" customFormat="1" x14ac:dyDescent="0.3">
      <c r="A1064" s="1">
        <v>1063</v>
      </c>
      <c r="B1064" t="s">
        <v>6</v>
      </c>
      <c r="C1064" s="1">
        <v>65</v>
      </c>
      <c r="D1064" s="5" t="s">
        <v>16</v>
      </c>
      <c r="E1064" s="5" t="s">
        <v>20</v>
      </c>
      <c r="F1064" s="5" t="s">
        <v>9</v>
      </c>
      <c r="G1064" t="s">
        <v>38</v>
      </c>
      <c r="H1064" t="s">
        <v>11</v>
      </c>
      <c r="I1064" s="1">
        <v>0</v>
      </c>
      <c r="J1064" s="1">
        <v>0</v>
      </c>
      <c r="K1064" s="1">
        <f t="shared" si="64"/>
        <v>0</v>
      </c>
      <c r="L1064" s="1" t="str">
        <f t="shared" si="65"/>
        <v>non smoker</v>
      </c>
      <c r="M1064" s="5" t="s">
        <v>72</v>
      </c>
      <c r="N1064" s="7">
        <v>10400</v>
      </c>
      <c r="O1064" s="6" t="str">
        <f t="shared" si="66"/>
        <v>Middle Income</v>
      </c>
      <c r="P1064" s="1" t="str">
        <f t="shared" si="67"/>
        <v>Old Age</v>
      </c>
    </row>
    <row r="1065" spans="1:16" s="1" customFormat="1" x14ac:dyDescent="0.3">
      <c r="A1065" s="1">
        <v>1064</v>
      </c>
      <c r="B1065" t="s">
        <v>6</v>
      </c>
      <c r="C1065" s="1">
        <v>27</v>
      </c>
      <c r="D1065" s="5" t="s">
        <v>13</v>
      </c>
      <c r="E1065" s="5" t="s">
        <v>17</v>
      </c>
      <c r="F1065" s="5" t="s">
        <v>18</v>
      </c>
      <c r="G1065" t="s">
        <v>38</v>
      </c>
      <c r="H1065" t="s">
        <v>11</v>
      </c>
      <c r="I1065" s="1">
        <v>0</v>
      </c>
      <c r="J1065" s="1">
        <v>0</v>
      </c>
      <c r="K1065" s="1">
        <f t="shared" si="64"/>
        <v>0</v>
      </c>
      <c r="L1065" s="1" t="str">
        <f t="shared" si="65"/>
        <v>non smoker</v>
      </c>
      <c r="M1065" s="5" t="s">
        <v>72</v>
      </c>
      <c r="N1065" s="7">
        <v>10400</v>
      </c>
      <c r="O1065" s="6" t="str">
        <f t="shared" si="66"/>
        <v>Middle Income</v>
      </c>
      <c r="P1065" s="1" t="str">
        <f t="shared" si="67"/>
        <v>Young Adults</v>
      </c>
    </row>
    <row r="1066" spans="1:16" s="1" customFormat="1" x14ac:dyDescent="0.3">
      <c r="A1066" s="1">
        <v>1065</v>
      </c>
      <c r="B1066" t="s">
        <v>12</v>
      </c>
      <c r="C1066" s="1">
        <v>37</v>
      </c>
      <c r="D1066" s="5" t="s">
        <v>16</v>
      </c>
      <c r="E1066" s="5" t="s">
        <v>19</v>
      </c>
      <c r="F1066" s="5" t="s">
        <v>18</v>
      </c>
      <c r="G1066" t="s">
        <v>38</v>
      </c>
      <c r="H1066" t="s">
        <v>11</v>
      </c>
      <c r="I1066" s="1">
        <v>0</v>
      </c>
      <c r="J1066" s="1">
        <v>0</v>
      </c>
      <c r="K1066" s="1">
        <f t="shared" si="64"/>
        <v>0</v>
      </c>
      <c r="L1066" s="1" t="str">
        <f t="shared" si="65"/>
        <v>non smoker</v>
      </c>
      <c r="M1066" s="5" t="s">
        <v>72</v>
      </c>
      <c r="N1066" s="7">
        <v>2600</v>
      </c>
      <c r="O1066" s="6" t="str">
        <f t="shared" si="66"/>
        <v>Low Income</v>
      </c>
      <c r="P1066" s="1" t="str">
        <f t="shared" si="67"/>
        <v>Middle Age</v>
      </c>
    </row>
    <row r="1067" spans="1:16" s="1" customFormat="1" x14ac:dyDescent="0.3">
      <c r="A1067" s="1">
        <v>1066</v>
      </c>
      <c r="B1067" t="s">
        <v>12</v>
      </c>
      <c r="C1067" s="1">
        <v>42</v>
      </c>
      <c r="D1067" s="5" t="s">
        <v>16</v>
      </c>
      <c r="E1067" s="5" t="s">
        <v>19</v>
      </c>
      <c r="F1067" s="5" t="s">
        <v>9</v>
      </c>
      <c r="G1067" t="s">
        <v>38</v>
      </c>
      <c r="H1067" t="s">
        <v>11</v>
      </c>
      <c r="I1067" s="1">
        <v>0</v>
      </c>
      <c r="J1067" s="1">
        <v>0</v>
      </c>
      <c r="K1067" s="1">
        <f t="shared" si="64"/>
        <v>0</v>
      </c>
      <c r="L1067" s="1" t="str">
        <f t="shared" si="65"/>
        <v>non smoker</v>
      </c>
      <c r="M1067" s="5" t="s">
        <v>72</v>
      </c>
      <c r="N1067" s="7" t="s">
        <v>62</v>
      </c>
      <c r="O1067" s="6" t="str">
        <f t="shared" si="66"/>
        <v>Very High Income</v>
      </c>
      <c r="P1067" s="1" t="str">
        <f t="shared" si="67"/>
        <v>Middle Age</v>
      </c>
    </row>
    <row r="1068" spans="1:16" s="1" customFormat="1" x14ac:dyDescent="0.3">
      <c r="A1068" s="1">
        <v>1067</v>
      </c>
      <c r="B1068" t="s">
        <v>6</v>
      </c>
      <c r="C1068" s="1">
        <v>53</v>
      </c>
      <c r="D1068" s="5" t="s">
        <v>13</v>
      </c>
      <c r="E1068" s="5" t="s">
        <v>8</v>
      </c>
      <c r="F1068" s="5" t="s">
        <v>9</v>
      </c>
      <c r="G1068" t="s">
        <v>38</v>
      </c>
      <c r="H1068" t="s">
        <v>11</v>
      </c>
      <c r="I1068" s="1">
        <v>0</v>
      </c>
      <c r="J1068" s="1">
        <v>0</v>
      </c>
      <c r="K1068" s="1">
        <f t="shared" si="64"/>
        <v>0</v>
      </c>
      <c r="L1068" s="1" t="str">
        <f t="shared" si="65"/>
        <v>non smoker</v>
      </c>
      <c r="M1068" s="5" t="s">
        <v>72</v>
      </c>
      <c r="N1068" s="7">
        <v>5200</v>
      </c>
      <c r="O1068" s="6" t="str">
        <f t="shared" si="66"/>
        <v>Low Income</v>
      </c>
      <c r="P1068" s="1" t="str">
        <f t="shared" si="67"/>
        <v>Middle Age</v>
      </c>
    </row>
    <row r="1069" spans="1:16" s="1" customFormat="1" x14ac:dyDescent="0.3">
      <c r="A1069" s="1">
        <v>1068</v>
      </c>
      <c r="B1069" t="s">
        <v>12</v>
      </c>
      <c r="C1069" s="1">
        <v>66</v>
      </c>
      <c r="D1069" s="5" t="s">
        <v>22</v>
      </c>
      <c r="E1069" s="5" t="s">
        <v>8</v>
      </c>
      <c r="F1069" s="5" t="s">
        <v>18</v>
      </c>
      <c r="G1069" t="s">
        <v>38</v>
      </c>
      <c r="H1069" t="s">
        <v>14</v>
      </c>
      <c r="I1069" s="1">
        <v>20</v>
      </c>
      <c r="J1069" s="1">
        <v>20</v>
      </c>
      <c r="K1069" s="1">
        <f t="shared" si="64"/>
        <v>40</v>
      </c>
      <c r="L1069" s="1" t="str">
        <f t="shared" si="65"/>
        <v>moderate smoker</v>
      </c>
      <c r="M1069" s="5" t="s">
        <v>15</v>
      </c>
      <c r="N1069" s="7" t="s">
        <v>23</v>
      </c>
      <c r="O1069" s="6" t="str">
        <f t="shared" si="66"/>
        <v>Not Provided</v>
      </c>
      <c r="P1069" s="1" t="str">
        <f t="shared" si="67"/>
        <v>Old Age</v>
      </c>
    </row>
    <row r="1070" spans="1:16" s="1" customFormat="1" x14ac:dyDescent="0.3">
      <c r="A1070" s="1">
        <v>1069</v>
      </c>
      <c r="B1070" t="s">
        <v>12</v>
      </c>
      <c r="C1070" s="1">
        <v>20</v>
      </c>
      <c r="D1070" s="5" t="s">
        <v>13</v>
      </c>
      <c r="E1070" s="5" t="s">
        <v>29</v>
      </c>
      <c r="F1070" s="5" t="s">
        <v>18</v>
      </c>
      <c r="G1070" t="s">
        <v>38</v>
      </c>
      <c r="H1070" t="s">
        <v>11</v>
      </c>
      <c r="I1070" s="1">
        <v>0</v>
      </c>
      <c r="J1070" s="1">
        <v>0</v>
      </c>
      <c r="K1070" s="1">
        <f t="shared" si="64"/>
        <v>0</v>
      </c>
      <c r="L1070" s="1" t="str">
        <f t="shared" si="65"/>
        <v>non smoker</v>
      </c>
      <c r="M1070" s="5" t="s">
        <v>72</v>
      </c>
      <c r="N1070" s="7">
        <v>15600</v>
      </c>
      <c r="O1070" s="6" t="str">
        <f t="shared" si="66"/>
        <v>Middle Income</v>
      </c>
      <c r="P1070" s="1" t="str">
        <f t="shared" si="67"/>
        <v>Young Adults</v>
      </c>
    </row>
    <row r="1071" spans="1:16" s="1" customFormat="1" x14ac:dyDescent="0.3">
      <c r="A1071" s="1">
        <v>1070</v>
      </c>
      <c r="B1071" t="s">
        <v>12</v>
      </c>
      <c r="C1071" s="1">
        <v>62</v>
      </c>
      <c r="D1071" s="5" t="s">
        <v>16</v>
      </c>
      <c r="E1071" s="5" t="s">
        <v>8</v>
      </c>
      <c r="F1071" s="5" t="s">
        <v>23</v>
      </c>
      <c r="G1071" t="s">
        <v>38</v>
      </c>
      <c r="H1071" t="s">
        <v>11</v>
      </c>
      <c r="I1071" s="1">
        <v>0</v>
      </c>
      <c r="J1071" s="1">
        <v>0</v>
      </c>
      <c r="K1071" s="1">
        <f t="shared" si="64"/>
        <v>0</v>
      </c>
      <c r="L1071" s="1" t="str">
        <f t="shared" si="65"/>
        <v>non smoker</v>
      </c>
      <c r="M1071" s="5" t="s">
        <v>72</v>
      </c>
      <c r="N1071" s="7" t="s">
        <v>23</v>
      </c>
      <c r="O1071" s="6" t="str">
        <f t="shared" si="66"/>
        <v>Not Provided</v>
      </c>
      <c r="P1071" s="1" t="str">
        <f t="shared" si="67"/>
        <v>Old Age</v>
      </c>
    </row>
    <row r="1072" spans="1:16" s="1" customFormat="1" x14ac:dyDescent="0.3">
      <c r="A1072" s="1">
        <v>1071</v>
      </c>
      <c r="B1072" t="s">
        <v>6</v>
      </c>
      <c r="C1072" s="1">
        <v>18</v>
      </c>
      <c r="D1072" s="5" t="s">
        <v>13</v>
      </c>
      <c r="E1072" s="5" t="s">
        <v>24</v>
      </c>
      <c r="F1072" s="5" t="s">
        <v>18</v>
      </c>
      <c r="G1072" t="s">
        <v>38</v>
      </c>
      <c r="H1072" t="s">
        <v>11</v>
      </c>
      <c r="I1072" s="1">
        <v>0</v>
      </c>
      <c r="J1072" s="1">
        <v>0</v>
      </c>
      <c r="K1072" s="1">
        <f t="shared" si="64"/>
        <v>0</v>
      </c>
      <c r="L1072" s="1" t="str">
        <f t="shared" si="65"/>
        <v>non smoker</v>
      </c>
      <c r="M1072" s="5" t="s">
        <v>72</v>
      </c>
      <c r="N1072" s="7">
        <v>2600</v>
      </c>
      <c r="O1072" s="6" t="str">
        <f t="shared" si="66"/>
        <v>Low Income</v>
      </c>
      <c r="P1072" s="1" t="str">
        <f t="shared" si="67"/>
        <v>Young Adults</v>
      </c>
    </row>
    <row r="1073" spans="1:16" s="1" customFormat="1" x14ac:dyDescent="0.3">
      <c r="A1073" s="1">
        <v>1072</v>
      </c>
      <c r="B1073" t="s">
        <v>6</v>
      </c>
      <c r="C1073" s="1">
        <v>69</v>
      </c>
      <c r="D1073" s="5" t="s">
        <v>16</v>
      </c>
      <c r="E1073" s="5" t="s">
        <v>8</v>
      </c>
      <c r="F1073" s="5" t="s">
        <v>18</v>
      </c>
      <c r="G1073" t="s">
        <v>38</v>
      </c>
      <c r="H1073" t="s">
        <v>11</v>
      </c>
      <c r="I1073" s="1">
        <v>0</v>
      </c>
      <c r="J1073" s="1">
        <v>0</v>
      </c>
      <c r="K1073" s="1">
        <f t="shared" si="64"/>
        <v>0</v>
      </c>
      <c r="L1073" s="1" t="str">
        <f t="shared" si="65"/>
        <v>non smoker</v>
      </c>
      <c r="M1073" s="5" t="s">
        <v>72</v>
      </c>
      <c r="N1073" s="7">
        <v>5200</v>
      </c>
      <c r="O1073" s="6" t="str">
        <f t="shared" si="66"/>
        <v>Low Income</v>
      </c>
      <c r="P1073" s="1" t="str">
        <f t="shared" si="67"/>
        <v>Old Age</v>
      </c>
    </row>
    <row r="1074" spans="1:16" s="1" customFormat="1" x14ac:dyDescent="0.3">
      <c r="A1074" s="1">
        <v>1073</v>
      </c>
      <c r="B1074" t="s">
        <v>6</v>
      </c>
      <c r="C1074" s="1">
        <v>63</v>
      </c>
      <c r="D1074" s="5" t="s">
        <v>7</v>
      </c>
      <c r="E1074" s="5" t="s">
        <v>29</v>
      </c>
      <c r="F1074" s="5" t="s">
        <v>18</v>
      </c>
      <c r="G1074" t="s">
        <v>38</v>
      </c>
      <c r="H1074" t="s">
        <v>14</v>
      </c>
      <c r="I1074" s="1">
        <v>2</v>
      </c>
      <c r="J1074" s="1">
        <v>1</v>
      </c>
      <c r="K1074" s="1">
        <f t="shared" si="64"/>
        <v>3</v>
      </c>
      <c r="L1074" s="1" t="str">
        <f t="shared" si="65"/>
        <v>occasional smoker</v>
      </c>
      <c r="M1074" s="5" t="s">
        <v>15</v>
      </c>
      <c r="N1074" s="7" t="s">
        <v>63</v>
      </c>
      <c r="O1074" s="6" t="str">
        <f t="shared" si="66"/>
        <v>Very High Income</v>
      </c>
      <c r="P1074" s="1" t="str">
        <f t="shared" si="67"/>
        <v>Old Age</v>
      </c>
    </row>
    <row r="1075" spans="1:16" s="1" customFormat="1" x14ac:dyDescent="0.3">
      <c r="A1075" s="1">
        <v>1074</v>
      </c>
      <c r="B1075" t="s">
        <v>6</v>
      </c>
      <c r="C1075" s="1">
        <v>41</v>
      </c>
      <c r="D1075" s="5" t="s">
        <v>16</v>
      </c>
      <c r="E1075" s="5" t="s">
        <v>17</v>
      </c>
      <c r="F1075" s="5" t="s">
        <v>9</v>
      </c>
      <c r="G1075" t="s">
        <v>38</v>
      </c>
      <c r="H1075" t="s">
        <v>11</v>
      </c>
      <c r="I1075" s="1">
        <v>0</v>
      </c>
      <c r="J1075" s="1">
        <v>0</v>
      </c>
      <c r="K1075" s="1">
        <f t="shared" si="64"/>
        <v>0</v>
      </c>
      <c r="L1075" s="1" t="str">
        <f t="shared" si="65"/>
        <v>non smoker</v>
      </c>
      <c r="M1075" s="5" t="s">
        <v>72</v>
      </c>
      <c r="N1075" s="7">
        <v>28600</v>
      </c>
      <c r="O1075" s="6" t="str">
        <f t="shared" si="66"/>
        <v>High Income</v>
      </c>
      <c r="P1075" s="1" t="str">
        <f t="shared" si="67"/>
        <v>Middle Age</v>
      </c>
    </row>
    <row r="1076" spans="1:16" s="1" customFormat="1" x14ac:dyDescent="0.3">
      <c r="A1076" s="1">
        <v>1075</v>
      </c>
      <c r="B1076" t="s">
        <v>6</v>
      </c>
      <c r="C1076" s="1">
        <v>74</v>
      </c>
      <c r="D1076" s="5" t="s">
        <v>16</v>
      </c>
      <c r="E1076" s="5" t="s">
        <v>28</v>
      </c>
      <c r="F1076" s="5" t="s">
        <v>18</v>
      </c>
      <c r="G1076" t="s">
        <v>38</v>
      </c>
      <c r="H1076" t="s">
        <v>11</v>
      </c>
      <c r="I1076" s="1">
        <v>0</v>
      </c>
      <c r="J1076" s="1">
        <v>0</v>
      </c>
      <c r="K1076" s="1">
        <f t="shared" si="64"/>
        <v>0</v>
      </c>
      <c r="L1076" s="1" t="str">
        <f t="shared" si="65"/>
        <v>non smoker</v>
      </c>
      <c r="M1076" s="5" t="s">
        <v>72</v>
      </c>
      <c r="N1076" s="7" t="s">
        <v>63</v>
      </c>
      <c r="O1076" s="6" t="str">
        <f t="shared" si="66"/>
        <v>Very High Income</v>
      </c>
      <c r="P1076" s="1" t="str">
        <f t="shared" si="67"/>
        <v>Old Age</v>
      </c>
    </row>
    <row r="1077" spans="1:16" s="1" customFormat="1" x14ac:dyDescent="0.3">
      <c r="A1077" s="1">
        <v>1076</v>
      </c>
      <c r="B1077" t="s">
        <v>12</v>
      </c>
      <c r="C1077" s="1">
        <v>20</v>
      </c>
      <c r="D1077" s="5" t="s">
        <v>13</v>
      </c>
      <c r="E1077" s="5" t="s">
        <v>24</v>
      </c>
      <c r="F1077" s="5" t="s">
        <v>32</v>
      </c>
      <c r="G1077" t="s">
        <v>38</v>
      </c>
      <c r="H1077" t="s">
        <v>11</v>
      </c>
      <c r="I1077" s="1">
        <v>0</v>
      </c>
      <c r="J1077" s="1">
        <v>0</v>
      </c>
      <c r="K1077" s="1">
        <f t="shared" si="64"/>
        <v>0</v>
      </c>
      <c r="L1077" s="1" t="str">
        <f t="shared" si="65"/>
        <v>non smoker</v>
      </c>
      <c r="M1077" s="5" t="s">
        <v>72</v>
      </c>
      <c r="N1077" s="7">
        <v>2600</v>
      </c>
      <c r="O1077" s="6" t="str">
        <f t="shared" si="66"/>
        <v>Low Income</v>
      </c>
      <c r="P1077" s="1" t="str">
        <f t="shared" si="67"/>
        <v>Young Adults</v>
      </c>
    </row>
    <row r="1078" spans="1:16" s="1" customFormat="1" x14ac:dyDescent="0.3">
      <c r="A1078" s="1">
        <v>1077</v>
      </c>
      <c r="B1078" t="s">
        <v>12</v>
      </c>
      <c r="C1078" s="1">
        <v>18</v>
      </c>
      <c r="D1078" s="5" t="s">
        <v>13</v>
      </c>
      <c r="E1078" s="5" t="s">
        <v>19</v>
      </c>
      <c r="F1078" s="5" t="s">
        <v>9</v>
      </c>
      <c r="G1078" t="s">
        <v>38</v>
      </c>
      <c r="H1078" t="s">
        <v>11</v>
      </c>
      <c r="I1078" s="1">
        <v>0</v>
      </c>
      <c r="J1078" s="1">
        <v>0</v>
      </c>
      <c r="K1078" s="1">
        <f t="shared" si="64"/>
        <v>0</v>
      </c>
      <c r="L1078" s="1" t="str">
        <f t="shared" si="65"/>
        <v>non smoker</v>
      </c>
      <c r="M1078" s="5" t="s">
        <v>72</v>
      </c>
      <c r="N1078" s="7">
        <v>2600</v>
      </c>
      <c r="O1078" s="6" t="str">
        <f t="shared" si="66"/>
        <v>Low Income</v>
      </c>
      <c r="P1078" s="1" t="str">
        <f t="shared" si="67"/>
        <v>Young Adults</v>
      </c>
    </row>
    <row r="1079" spans="1:16" s="1" customFormat="1" x14ac:dyDescent="0.3">
      <c r="A1079" s="1">
        <v>1078</v>
      </c>
      <c r="B1079" t="s">
        <v>6</v>
      </c>
      <c r="C1079" s="1">
        <v>28</v>
      </c>
      <c r="D1079" s="5" t="s">
        <v>13</v>
      </c>
      <c r="E1079" s="5" t="s">
        <v>19</v>
      </c>
      <c r="F1079" s="5" t="s">
        <v>18</v>
      </c>
      <c r="G1079" t="s">
        <v>38</v>
      </c>
      <c r="H1079" t="s">
        <v>14</v>
      </c>
      <c r="I1079" s="1">
        <v>10</v>
      </c>
      <c r="J1079" s="1">
        <v>10</v>
      </c>
      <c r="K1079" s="1">
        <f t="shared" si="64"/>
        <v>20</v>
      </c>
      <c r="L1079" s="1" t="str">
        <f t="shared" si="65"/>
        <v>light smoker</v>
      </c>
      <c r="M1079" s="5" t="s">
        <v>21</v>
      </c>
      <c r="N1079" s="7">
        <v>5200</v>
      </c>
      <c r="O1079" s="6" t="str">
        <f t="shared" si="66"/>
        <v>Low Income</v>
      </c>
      <c r="P1079" s="1" t="str">
        <f t="shared" si="67"/>
        <v>Young Adults</v>
      </c>
    </row>
    <row r="1080" spans="1:16" s="1" customFormat="1" x14ac:dyDescent="0.3">
      <c r="A1080" s="1">
        <v>1079</v>
      </c>
      <c r="B1080" t="s">
        <v>6</v>
      </c>
      <c r="C1080" s="1">
        <v>49</v>
      </c>
      <c r="D1080" s="5" t="s">
        <v>16</v>
      </c>
      <c r="E1080" s="5" t="s">
        <v>17</v>
      </c>
      <c r="F1080" s="5" t="s">
        <v>9</v>
      </c>
      <c r="G1080" t="s">
        <v>38</v>
      </c>
      <c r="H1080" t="s">
        <v>11</v>
      </c>
      <c r="I1080" s="1">
        <v>0</v>
      </c>
      <c r="J1080" s="1">
        <v>0</v>
      </c>
      <c r="K1080" s="1">
        <f t="shared" si="64"/>
        <v>0</v>
      </c>
      <c r="L1080" s="1" t="str">
        <f t="shared" si="65"/>
        <v>non smoker</v>
      </c>
      <c r="M1080" s="5" t="s">
        <v>72</v>
      </c>
      <c r="N1080" s="7" t="s">
        <v>63</v>
      </c>
      <c r="O1080" s="6" t="str">
        <f t="shared" si="66"/>
        <v>Very High Income</v>
      </c>
      <c r="P1080" s="1" t="str">
        <f t="shared" si="67"/>
        <v>Middle Age</v>
      </c>
    </row>
    <row r="1081" spans="1:16" s="1" customFormat="1" x14ac:dyDescent="0.3">
      <c r="A1081" s="1">
        <v>1080</v>
      </c>
      <c r="B1081" t="s">
        <v>6</v>
      </c>
      <c r="C1081" s="1">
        <v>64</v>
      </c>
      <c r="D1081" s="5" t="s">
        <v>16</v>
      </c>
      <c r="E1081" s="5" t="s">
        <v>28</v>
      </c>
      <c r="F1081" s="5" t="s">
        <v>9</v>
      </c>
      <c r="G1081" t="s">
        <v>38</v>
      </c>
      <c r="H1081" t="s">
        <v>11</v>
      </c>
      <c r="I1081" s="1">
        <v>0</v>
      </c>
      <c r="J1081" s="1">
        <v>0</v>
      </c>
      <c r="K1081" s="1">
        <f t="shared" si="64"/>
        <v>0</v>
      </c>
      <c r="L1081" s="1" t="str">
        <f t="shared" si="65"/>
        <v>non smoker</v>
      </c>
      <c r="M1081" s="5" t="s">
        <v>72</v>
      </c>
      <c r="N1081" s="7">
        <v>5200</v>
      </c>
      <c r="O1081" s="6" t="str">
        <f t="shared" si="66"/>
        <v>Low Income</v>
      </c>
      <c r="P1081" s="1" t="str">
        <f t="shared" si="67"/>
        <v>Old Age</v>
      </c>
    </row>
    <row r="1082" spans="1:16" s="1" customFormat="1" x14ac:dyDescent="0.3">
      <c r="A1082" s="1">
        <v>1081</v>
      </c>
      <c r="B1082" t="s">
        <v>12</v>
      </c>
      <c r="C1082" s="1">
        <v>69</v>
      </c>
      <c r="D1082" s="5" t="s">
        <v>22</v>
      </c>
      <c r="E1082" s="5" t="s">
        <v>19</v>
      </c>
      <c r="F1082" s="5" t="s">
        <v>18</v>
      </c>
      <c r="G1082" t="s">
        <v>38</v>
      </c>
      <c r="H1082" t="s">
        <v>11</v>
      </c>
      <c r="I1082" s="1">
        <v>0</v>
      </c>
      <c r="J1082" s="1">
        <v>0</v>
      </c>
      <c r="K1082" s="1">
        <f t="shared" si="64"/>
        <v>0</v>
      </c>
      <c r="L1082" s="1" t="str">
        <f t="shared" si="65"/>
        <v>non smoker</v>
      </c>
      <c r="M1082" s="5" t="s">
        <v>72</v>
      </c>
      <c r="N1082" s="7">
        <v>5200</v>
      </c>
      <c r="O1082" s="6" t="str">
        <f t="shared" si="66"/>
        <v>Low Income</v>
      </c>
      <c r="P1082" s="1" t="str">
        <f t="shared" si="67"/>
        <v>Old Age</v>
      </c>
    </row>
    <row r="1083" spans="1:16" s="1" customFormat="1" x14ac:dyDescent="0.3">
      <c r="A1083" s="1">
        <v>1082</v>
      </c>
      <c r="B1083" t="s">
        <v>12</v>
      </c>
      <c r="C1083" s="1">
        <v>33</v>
      </c>
      <c r="D1083" s="5" t="s">
        <v>27</v>
      </c>
      <c r="E1083" s="5" t="s">
        <v>8</v>
      </c>
      <c r="F1083" s="5" t="s">
        <v>9</v>
      </c>
      <c r="G1083" t="s">
        <v>38</v>
      </c>
      <c r="H1083" t="s">
        <v>11</v>
      </c>
      <c r="I1083" s="1">
        <v>0</v>
      </c>
      <c r="J1083" s="1">
        <v>0</v>
      </c>
      <c r="K1083" s="1">
        <f t="shared" si="64"/>
        <v>0</v>
      </c>
      <c r="L1083" s="1" t="str">
        <f t="shared" si="65"/>
        <v>non smoker</v>
      </c>
      <c r="M1083" s="5" t="s">
        <v>72</v>
      </c>
      <c r="N1083" s="7">
        <v>5200</v>
      </c>
      <c r="O1083" s="6" t="str">
        <f t="shared" si="66"/>
        <v>Low Income</v>
      </c>
      <c r="P1083" s="1" t="str">
        <f t="shared" si="67"/>
        <v>Young Adults</v>
      </c>
    </row>
    <row r="1084" spans="1:16" s="1" customFormat="1" x14ac:dyDescent="0.3">
      <c r="A1084" s="1">
        <v>1083</v>
      </c>
      <c r="B1084" t="s">
        <v>12</v>
      </c>
      <c r="C1084" s="1">
        <v>22</v>
      </c>
      <c r="D1084" s="5" t="s">
        <v>13</v>
      </c>
      <c r="E1084" s="5" t="s">
        <v>20</v>
      </c>
      <c r="F1084" s="5" t="s">
        <v>18</v>
      </c>
      <c r="G1084" t="s">
        <v>38</v>
      </c>
      <c r="H1084" t="s">
        <v>14</v>
      </c>
      <c r="I1084" s="1">
        <v>15</v>
      </c>
      <c r="J1084" s="1">
        <v>7</v>
      </c>
      <c r="K1084" s="1">
        <f t="shared" si="64"/>
        <v>22</v>
      </c>
      <c r="L1084" s="1" t="str">
        <f t="shared" si="65"/>
        <v>moderate smoker</v>
      </c>
      <c r="M1084" s="5" t="s">
        <v>15</v>
      </c>
      <c r="N1084" s="7">
        <v>10400</v>
      </c>
      <c r="O1084" s="6" t="str">
        <f t="shared" si="66"/>
        <v>Middle Income</v>
      </c>
      <c r="P1084" s="1" t="str">
        <f t="shared" si="67"/>
        <v>Young Adults</v>
      </c>
    </row>
    <row r="1085" spans="1:16" s="1" customFormat="1" x14ac:dyDescent="0.3">
      <c r="A1085" s="1">
        <v>1084</v>
      </c>
      <c r="B1085" t="s">
        <v>12</v>
      </c>
      <c r="C1085" s="1">
        <v>63</v>
      </c>
      <c r="D1085" s="5" t="s">
        <v>16</v>
      </c>
      <c r="E1085" s="5" t="s">
        <v>8</v>
      </c>
      <c r="F1085" s="5" t="s">
        <v>18</v>
      </c>
      <c r="G1085" t="s">
        <v>38</v>
      </c>
      <c r="H1085" t="s">
        <v>11</v>
      </c>
      <c r="I1085" s="1">
        <v>0</v>
      </c>
      <c r="J1085" s="1">
        <v>0</v>
      </c>
      <c r="K1085" s="1">
        <f t="shared" si="64"/>
        <v>0</v>
      </c>
      <c r="L1085" s="1" t="str">
        <f t="shared" si="65"/>
        <v>non smoker</v>
      </c>
      <c r="M1085" s="5" t="s">
        <v>72</v>
      </c>
      <c r="N1085" s="7">
        <v>10400</v>
      </c>
      <c r="O1085" s="6" t="str">
        <f t="shared" si="66"/>
        <v>Middle Income</v>
      </c>
      <c r="P1085" s="1" t="str">
        <f t="shared" si="67"/>
        <v>Old Age</v>
      </c>
    </row>
    <row r="1086" spans="1:16" s="1" customFormat="1" x14ac:dyDescent="0.3">
      <c r="A1086" s="1">
        <v>1085</v>
      </c>
      <c r="B1086" t="s">
        <v>12</v>
      </c>
      <c r="C1086" s="1">
        <v>93</v>
      </c>
      <c r="D1086" s="5" t="s">
        <v>22</v>
      </c>
      <c r="E1086" s="5" t="s">
        <v>8</v>
      </c>
      <c r="F1086" s="5" t="s">
        <v>33</v>
      </c>
      <c r="G1086" t="s">
        <v>38</v>
      </c>
      <c r="H1086" t="s">
        <v>11</v>
      </c>
      <c r="I1086" s="1">
        <v>0</v>
      </c>
      <c r="J1086" s="1">
        <v>0</v>
      </c>
      <c r="K1086" s="1">
        <f t="shared" si="64"/>
        <v>0</v>
      </c>
      <c r="L1086" s="1" t="str">
        <f t="shared" si="65"/>
        <v>non smoker</v>
      </c>
      <c r="M1086" s="5" t="s">
        <v>72</v>
      </c>
      <c r="N1086" s="7">
        <v>2600</v>
      </c>
      <c r="O1086" s="6" t="str">
        <f t="shared" si="66"/>
        <v>Low Income</v>
      </c>
      <c r="P1086" s="1" t="str">
        <f t="shared" si="67"/>
        <v>Old Age</v>
      </c>
    </row>
    <row r="1087" spans="1:16" s="1" customFormat="1" x14ac:dyDescent="0.3">
      <c r="A1087" s="1">
        <v>1086</v>
      </c>
      <c r="B1087" t="s">
        <v>12</v>
      </c>
      <c r="C1087" s="1">
        <v>65</v>
      </c>
      <c r="D1087" s="5" t="s">
        <v>16</v>
      </c>
      <c r="E1087" s="5" t="s">
        <v>8</v>
      </c>
      <c r="F1087" s="5" t="s">
        <v>18</v>
      </c>
      <c r="G1087" t="s">
        <v>38</v>
      </c>
      <c r="H1087" t="s">
        <v>11</v>
      </c>
      <c r="I1087" s="1">
        <v>0</v>
      </c>
      <c r="J1087" s="1">
        <v>0</v>
      </c>
      <c r="K1087" s="1">
        <f t="shared" si="64"/>
        <v>0</v>
      </c>
      <c r="L1087" s="1" t="str">
        <f t="shared" si="65"/>
        <v>non smoker</v>
      </c>
      <c r="M1087" s="5" t="s">
        <v>72</v>
      </c>
      <c r="N1087" s="7" t="s">
        <v>62</v>
      </c>
      <c r="O1087" s="6" t="str">
        <f t="shared" si="66"/>
        <v>Very High Income</v>
      </c>
      <c r="P1087" s="1" t="str">
        <f t="shared" si="67"/>
        <v>Old Age</v>
      </c>
    </row>
    <row r="1088" spans="1:16" s="1" customFormat="1" x14ac:dyDescent="0.3">
      <c r="A1088" s="1">
        <v>1087</v>
      </c>
      <c r="B1088" t="s">
        <v>12</v>
      </c>
      <c r="C1088" s="1">
        <v>33</v>
      </c>
      <c r="D1088" s="5" t="s">
        <v>16</v>
      </c>
      <c r="E1088" s="5" t="s">
        <v>19</v>
      </c>
      <c r="F1088" s="5" t="s">
        <v>9</v>
      </c>
      <c r="G1088" t="s">
        <v>38</v>
      </c>
      <c r="H1088" t="s">
        <v>14</v>
      </c>
      <c r="I1088" s="1">
        <v>20</v>
      </c>
      <c r="J1088" s="1">
        <v>10</v>
      </c>
      <c r="K1088" s="1">
        <f t="shared" si="64"/>
        <v>30</v>
      </c>
      <c r="L1088" s="1" t="str">
        <f t="shared" si="65"/>
        <v>moderate smoker</v>
      </c>
      <c r="M1088" s="5" t="s">
        <v>15</v>
      </c>
      <c r="N1088" s="7">
        <v>10400</v>
      </c>
      <c r="O1088" s="6" t="str">
        <f t="shared" si="66"/>
        <v>Middle Income</v>
      </c>
      <c r="P1088" s="1" t="str">
        <f t="shared" si="67"/>
        <v>Young Adults</v>
      </c>
    </row>
    <row r="1089" spans="1:16" s="1" customFormat="1" x14ac:dyDescent="0.3">
      <c r="A1089" s="1">
        <v>1088</v>
      </c>
      <c r="B1089" t="s">
        <v>12</v>
      </c>
      <c r="C1089" s="1">
        <v>38</v>
      </c>
      <c r="D1089" s="5" t="s">
        <v>16</v>
      </c>
      <c r="E1089" s="5" t="s">
        <v>8</v>
      </c>
      <c r="F1089" s="5" t="s">
        <v>9</v>
      </c>
      <c r="G1089" t="s">
        <v>38</v>
      </c>
      <c r="H1089" t="s">
        <v>11</v>
      </c>
      <c r="I1089" s="1">
        <v>0</v>
      </c>
      <c r="J1089" s="1">
        <v>0</v>
      </c>
      <c r="K1089" s="1">
        <f t="shared" si="64"/>
        <v>0</v>
      </c>
      <c r="L1089" s="1" t="str">
        <f t="shared" si="65"/>
        <v>non smoker</v>
      </c>
      <c r="M1089" s="5" t="s">
        <v>72</v>
      </c>
      <c r="N1089" s="7">
        <v>2600</v>
      </c>
      <c r="O1089" s="6" t="str">
        <f t="shared" si="66"/>
        <v>Low Income</v>
      </c>
      <c r="P1089" s="1" t="str">
        <f t="shared" si="67"/>
        <v>Middle Age</v>
      </c>
    </row>
    <row r="1090" spans="1:16" s="1" customFormat="1" x14ac:dyDescent="0.3">
      <c r="A1090" s="1">
        <v>1089</v>
      </c>
      <c r="B1090" t="s">
        <v>12</v>
      </c>
      <c r="C1090" s="1">
        <v>29</v>
      </c>
      <c r="D1090" s="5" t="s">
        <v>13</v>
      </c>
      <c r="E1090" s="5" t="s">
        <v>19</v>
      </c>
      <c r="F1090" s="5" t="s">
        <v>18</v>
      </c>
      <c r="G1090" t="s">
        <v>38</v>
      </c>
      <c r="H1090" t="s">
        <v>14</v>
      </c>
      <c r="I1090" s="1">
        <v>10</v>
      </c>
      <c r="J1090" s="1">
        <v>10</v>
      </c>
      <c r="K1090" s="1">
        <f t="shared" ref="K1090:K1153" si="68">SUM(I1090,J1090)</f>
        <v>20</v>
      </c>
      <c r="L1090" s="1" t="str">
        <f t="shared" ref="L1090:L1153" si="69">IF(I1090=0,"non smoker",IF(I1090&lt;5,"occasional smoker",IF(I1090&lt;=10,"light smoker",IF(I1090&lt;=50,"moderate smoker",IF(I1090&gt;50,"heavy smoker")))))</f>
        <v>light smoker</v>
      </c>
      <c r="M1090" s="5" t="s">
        <v>15</v>
      </c>
      <c r="N1090" s="7" t="s">
        <v>62</v>
      </c>
      <c r="O1090" s="6" t="str">
        <f t="shared" ref="O1090:O1153" si="70">_xlfn.SWITCH(TRUE,
    N1090 &lt;= 5200, "Low Income",
    N1090 &lt;= 15600, "Middle Income",
    N1090 &lt;= 28600, "High Income",
    N1090 = "Under", "Very Low Income",
    OR(N1090 = "Refused", N1090 = "Unknown"), "Not Provided",
    TRUE, "Very High Income"
)</f>
        <v>Very High Income</v>
      </c>
      <c r="P1090" s="1" t="str">
        <f t="shared" ref="P1090:P1153" si="71">IF(C1090&lt;=35,"Young Adults",IF(C1090&lt;=60,"Middle Age",IF(C1090&gt;60,"Old Age","0")))</f>
        <v>Young Adults</v>
      </c>
    </row>
    <row r="1091" spans="1:16" s="1" customFormat="1" x14ac:dyDescent="0.3">
      <c r="A1091" s="1">
        <v>1090</v>
      </c>
      <c r="B1091" t="s">
        <v>6</v>
      </c>
      <c r="C1091" s="1">
        <v>59</v>
      </c>
      <c r="D1091" s="5" t="s">
        <v>16</v>
      </c>
      <c r="E1091" s="5" t="s">
        <v>30</v>
      </c>
      <c r="F1091" s="5" t="s">
        <v>9</v>
      </c>
      <c r="G1091" t="s">
        <v>38</v>
      </c>
      <c r="H1091" t="s">
        <v>11</v>
      </c>
      <c r="I1091" s="1">
        <v>0</v>
      </c>
      <c r="J1091" s="1">
        <v>0</v>
      </c>
      <c r="K1091" s="1">
        <f t="shared" si="68"/>
        <v>0</v>
      </c>
      <c r="L1091" s="1" t="str">
        <f t="shared" si="69"/>
        <v>non smoker</v>
      </c>
      <c r="M1091" s="5" t="s">
        <v>72</v>
      </c>
      <c r="N1091" s="7" t="s">
        <v>63</v>
      </c>
      <c r="O1091" s="6" t="str">
        <f t="shared" si="70"/>
        <v>Very High Income</v>
      </c>
      <c r="P1091" s="1" t="str">
        <f t="shared" si="71"/>
        <v>Middle Age</v>
      </c>
    </row>
    <row r="1092" spans="1:16" s="1" customFormat="1" x14ac:dyDescent="0.3">
      <c r="A1092" s="1">
        <v>1091</v>
      </c>
      <c r="B1092" t="s">
        <v>6</v>
      </c>
      <c r="C1092" s="1">
        <v>37</v>
      </c>
      <c r="D1092" s="5" t="s">
        <v>13</v>
      </c>
      <c r="E1092" s="5" t="s">
        <v>17</v>
      </c>
      <c r="F1092" s="5" t="s">
        <v>18</v>
      </c>
      <c r="G1092" t="s">
        <v>38</v>
      </c>
      <c r="H1092" t="s">
        <v>11</v>
      </c>
      <c r="I1092" s="1">
        <v>0</v>
      </c>
      <c r="J1092" s="1">
        <v>0</v>
      </c>
      <c r="K1092" s="1">
        <f t="shared" si="68"/>
        <v>0</v>
      </c>
      <c r="L1092" s="1" t="str">
        <f t="shared" si="69"/>
        <v>non smoker</v>
      </c>
      <c r="M1092" s="5" t="s">
        <v>72</v>
      </c>
      <c r="N1092" s="7" t="s">
        <v>63</v>
      </c>
      <c r="O1092" s="6" t="str">
        <f t="shared" si="70"/>
        <v>Very High Income</v>
      </c>
      <c r="P1092" s="1" t="str">
        <f t="shared" si="71"/>
        <v>Middle Age</v>
      </c>
    </row>
    <row r="1093" spans="1:16" s="1" customFormat="1" x14ac:dyDescent="0.3">
      <c r="A1093" s="1">
        <v>1092</v>
      </c>
      <c r="B1093" t="s">
        <v>6</v>
      </c>
      <c r="C1093" s="1">
        <v>51</v>
      </c>
      <c r="D1093" s="5" t="s">
        <v>13</v>
      </c>
      <c r="E1093" s="5" t="s">
        <v>8</v>
      </c>
      <c r="F1093" s="5" t="s">
        <v>9</v>
      </c>
      <c r="G1093" t="s">
        <v>38</v>
      </c>
      <c r="H1093" t="s">
        <v>14</v>
      </c>
      <c r="I1093" s="1">
        <v>20</v>
      </c>
      <c r="J1093" s="1">
        <v>20</v>
      </c>
      <c r="K1093" s="1">
        <f t="shared" si="68"/>
        <v>40</v>
      </c>
      <c r="L1093" s="1" t="str">
        <f t="shared" si="69"/>
        <v>moderate smoker</v>
      </c>
      <c r="M1093" s="5" t="s">
        <v>15</v>
      </c>
      <c r="N1093" s="7">
        <v>20800</v>
      </c>
      <c r="O1093" s="6" t="str">
        <f t="shared" si="70"/>
        <v>High Income</v>
      </c>
      <c r="P1093" s="1" t="str">
        <f t="shared" si="71"/>
        <v>Middle Age</v>
      </c>
    </row>
    <row r="1094" spans="1:16" s="1" customFormat="1" x14ac:dyDescent="0.3">
      <c r="A1094" s="1">
        <v>1093</v>
      </c>
      <c r="B1094" t="s">
        <v>12</v>
      </c>
      <c r="C1094" s="1">
        <v>33</v>
      </c>
      <c r="D1094" s="5" t="s">
        <v>16</v>
      </c>
      <c r="E1094" s="5" t="s">
        <v>19</v>
      </c>
      <c r="F1094" s="5" t="s">
        <v>18</v>
      </c>
      <c r="G1094" t="s">
        <v>38</v>
      </c>
      <c r="H1094" t="s">
        <v>11</v>
      </c>
      <c r="I1094" s="1">
        <v>0</v>
      </c>
      <c r="J1094" s="1">
        <v>0</v>
      </c>
      <c r="K1094" s="1">
        <f t="shared" si="68"/>
        <v>0</v>
      </c>
      <c r="L1094" s="1" t="str">
        <f t="shared" si="69"/>
        <v>non smoker</v>
      </c>
      <c r="M1094" s="5" t="s">
        <v>72</v>
      </c>
      <c r="N1094" s="7" t="s">
        <v>23</v>
      </c>
      <c r="O1094" s="6" t="str">
        <f t="shared" si="70"/>
        <v>Not Provided</v>
      </c>
      <c r="P1094" s="1" t="str">
        <f t="shared" si="71"/>
        <v>Young Adults</v>
      </c>
    </row>
    <row r="1095" spans="1:16" s="1" customFormat="1" x14ac:dyDescent="0.3">
      <c r="A1095" s="1">
        <v>1094</v>
      </c>
      <c r="B1095" t="s">
        <v>12</v>
      </c>
      <c r="C1095" s="1">
        <v>80</v>
      </c>
      <c r="D1095" s="5" t="s">
        <v>13</v>
      </c>
      <c r="E1095" s="5" t="s">
        <v>28</v>
      </c>
      <c r="F1095" s="5" t="s">
        <v>18</v>
      </c>
      <c r="G1095" t="s">
        <v>38</v>
      </c>
      <c r="H1095" t="s">
        <v>11</v>
      </c>
      <c r="I1095" s="1">
        <v>0</v>
      </c>
      <c r="J1095" s="1">
        <v>0</v>
      </c>
      <c r="K1095" s="1">
        <f t="shared" si="68"/>
        <v>0</v>
      </c>
      <c r="L1095" s="1" t="str">
        <f t="shared" si="69"/>
        <v>non smoker</v>
      </c>
      <c r="M1095" s="5" t="s">
        <v>72</v>
      </c>
      <c r="N1095" s="7">
        <v>2600</v>
      </c>
      <c r="O1095" s="6" t="str">
        <f t="shared" si="70"/>
        <v>Low Income</v>
      </c>
      <c r="P1095" s="1" t="str">
        <f t="shared" si="71"/>
        <v>Old Age</v>
      </c>
    </row>
    <row r="1096" spans="1:16" s="1" customFormat="1" x14ac:dyDescent="0.3">
      <c r="A1096" s="1">
        <v>1095</v>
      </c>
      <c r="B1096" t="s">
        <v>6</v>
      </c>
      <c r="C1096" s="1">
        <v>49</v>
      </c>
      <c r="D1096" s="5" t="s">
        <v>16</v>
      </c>
      <c r="E1096" s="5" t="s">
        <v>30</v>
      </c>
      <c r="F1096" s="5" t="s">
        <v>18</v>
      </c>
      <c r="G1096" t="s">
        <v>38</v>
      </c>
      <c r="H1096" t="s">
        <v>11</v>
      </c>
      <c r="I1096" s="1">
        <v>0</v>
      </c>
      <c r="J1096" s="1">
        <v>0</v>
      </c>
      <c r="K1096" s="1">
        <f t="shared" si="68"/>
        <v>0</v>
      </c>
      <c r="L1096" s="1" t="str">
        <f t="shared" si="69"/>
        <v>non smoker</v>
      </c>
      <c r="M1096" s="5" t="s">
        <v>72</v>
      </c>
      <c r="N1096" s="7">
        <v>15600</v>
      </c>
      <c r="O1096" s="6" t="str">
        <f t="shared" si="70"/>
        <v>Middle Income</v>
      </c>
      <c r="P1096" s="1" t="str">
        <f t="shared" si="71"/>
        <v>Middle Age</v>
      </c>
    </row>
    <row r="1097" spans="1:16" s="1" customFormat="1" x14ac:dyDescent="0.3">
      <c r="A1097" s="1">
        <v>1096</v>
      </c>
      <c r="B1097" t="s">
        <v>12</v>
      </c>
      <c r="C1097" s="1">
        <v>38</v>
      </c>
      <c r="D1097" s="5" t="s">
        <v>16</v>
      </c>
      <c r="E1097" s="5" t="s">
        <v>17</v>
      </c>
      <c r="F1097" s="5" t="s">
        <v>18</v>
      </c>
      <c r="G1097" t="s">
        <v>38</v>
      </c>
      <c r="H1097" t="s">
        <v>11</v>
      </c>
      <c r="I1097" s="1">
        <v>0</v>
      </c>
      <c r="J1097" s="1">
        <v>0</v>
      </c>
      <c r="K1097" s="1">
        <f t="shared" si="68"/>
        <v>0</v>
      </c>
      <c r="L1097" s="1" t="str">
        <f t="shared" si="69"/>
        <v>non smoker</v>
      </c>
      <c r="M1097" s="5" t="s">
        <v>72</v>
      </c>
      <c r="N1097" s="7">
        <v>20800</v>
      </c>
      <c r="O1097" s="6" t="str">
        <f t="shared" si="70"/>
        <v>High Income</v>
      </c>
      <c r="P1097" s="1" t="str">
        <f t="shared" si="71"/>
        <v>Middle Age</v>
      </c>
    </row>
    <row r="1098" spans="1:16" s="1" customFormat="1" x14ac:dyDescent="0.3">
      <c r="A1098" s="1">
        <v>1097</v>
      </c>
      <c r="B1098" t="s">
        <v>6</v>
      </c>
      <c r="C1098" s="1">
        <v>45</v>
      </c>
      <c r="D1098" s="5" t="s">
        <v>13</v>
      </c>
      <c r="E1098" s="5" t="s">
        <v>19</v>
      </c>
      <c r="F1098" s="5" t="s">
        <v>18</v>
      </c>
      <c r="G1098" t="s">
        <v>38</v>
      </c>
      <c r="H1098" t="s">
        <v>14</v>
      </c>
      <c r="I1098" s="1">
        <v>10</v>
      </c>
      <c r="J1098" s="1">
        <v>20</v>
      </c>
      <c r="K1098" s="1">
        <f t="shared" si="68"/>
        <v>30</v>
      </c>
      <c r="L1098" s="1" t="str">
        <f t="shared" si="69"/>
        <v>light smoker</v>
      </c>
      <c r="M1098" s="5" t="s">
        <v>15</v>
      </c>
      <c r="N1098" s="7" t="s">
        <v>63</v>
      </c>
      <c r="O1098" s="6" t="str">
        <f t="shared" si="70"/>
        <v>Very High Income</v>
      </c>
      <c r="P1098" s="1" t="str">
        <f t="shared" si="71"/>
        <v>Middle Age</v>
      </c>
    </row>
    <row r="1099" spans="1:16" s="1" customFormat="1" x14ac:dyDescent="0.3">
      <c r="A1099" s="1">
        <v>1098</v>
      </c>
      <c r="B1099" t="s">
        <v>12</v>
      </c>
      <c r="C1099" s="1">
        <v>58</v>
      </c>
      <c r="D1099" s="5" t="s">
        <v>16</v>
      </c>
      <c r="E1099" s="5" t="s">
        <v>28</v>
      </c>
      <c r="F1099" s="5" t="s">
        <v>31</v>
      </c>
      <c r="G1099" t="s">
        <v>38</v>
      </c>
      <c r="H1099" t="s">
        <v>11</v>
      </c>
      <c r="I1099" s="1">
        <v>0</v>
      </c>
      <c r="J1099" s="1">
        <v>0</v>
      </c>
      <c r="K1099" s="1">
        <f t="shared" si="68"/>
        <v>0</v>
      </c>
      <c r="L1099" s="1" t="str">
        <f t="shared" si="69"/>
        <v>non smoker</v>
      </c>
      <c r="M1099" s="5" t="s">
        <v>72</v>
      </c>
      <c r="N1099" s="7">
        <v>20800</v>
      </c>
      <c r="O1099" s="6" t="str">
        <f t="shared" si="70"/>
        <v>High Income</v>
      </c>
      <c r="P1099" s="1" t="str">
        <f t="shared" si="71"/>
        <v>Middle Age</v>
      </c>
    </row>
    <row r="1100" spans="1:16" s="1" customFormat="1" x14ac:dyDescent="0.3">
      <c r="A1100" s="1">
        <v>1099</v>
      </c>
      <c r="B1100" t="s">
        <v>12</v>
      </c>
      <c r="C1100" s="1">
        <v>63</v>
      </c>
      <c r="D1100" s="5" t="s">
        <v>16</v>
      </c>
      <c r="E1100" s="5" t="s">
        <v>17</v>
      </c>
      <c r="F1100" s="5" t="s">
        <v>18</v>
      </c>
      <c r="G1100" t="s">
        <v>38</v>
      </c>
      <c r="H1100" t="s">
        <v>11</v>
      </c>
      <c r="I1100" s="1">
        <v>0</v>
      </c>
      <c r="J1100" s="1">
        <v>0</v>
      </c>
      <c r="K1100" s="1">
        <f t="shared" si="68"/>
        <v>0</v>
      </c>
      <c r="L1100" s="1" t="str">
        <f t="shared" si="69"/>
        <v>non smoker</v>
      </c>
      <c r="M1100" s="5" t="s">
        <v>72</v>
      </c>
      <c r="N1100" s="7">
        <v>2600</v>
      </c>
      <c r="O1100" s="6" t="str">
        <f t="shared" si="70"/>
        <v>Low Income</v>
      </c>
      <c r="P1100" s="1" t="str">
        <f t="shared" si="71"/>
        <v>Old Age</v>
      </c>
    </row>
    <row r="1101" spans="1:16" s="1" customFormat="1" x14ac:dyDescent="0.3">
      <c r="A1101" s="1">
        <v>1100</v>
      </c>
      <c r="B1101" t="s">
        <v>12</v>
      </c>
      <c r="C1101" s="1">
        <v>69</v>
      </c>
      <c r="D1101" s="5" t="s">
        <v>16</v>
      </c>
      <c r="E1101" s="5" t="s">
        <v>24</v>
      </c>
      <c r="F1101" s="5" t="s">
        <v>18</v>
      </c>
      <c r="G1101" t="s">
        <v>38</v>
      </c>
      <c r="H1101" t="s">
        <v>11</v>
      </c>
      <c r="I1101" s="1">
        <v>0</v>
      </c>
      <c r="J1101" s="1">
        <v>0</v>
      </c>
      <c r="K1101" s="1">
        <f t="shared" si="68"/>
        <v>0</v>
      </c>
      <c r="L1101" s="1" t="str">
        <f t="shared" si="69"/>
        <v>non smoker</v>
      </c>
      <c r="M1101" s="5" t="s">
        <v>72</v>
      </c>
      <c r="N1101" s="7">
        <v>2600</v>
      </c>
      <c r="O1101" s="6" t="str">
        <f t="shared" si="70"/>
        <v>Low Income</v>
      </c>
      <c r="P1101" s="1" t="str">
        <f t="shared" si="71"/>
        <v>Old Age</v>
      </c>
    </row>
    <row r="1102" spans="1:16" s="1" customFormat="1" x14ac:dyDescent="0.3">
      <c r="A1102" s="1">
        <v>1101</v>
      </c>
      <c r="B1102" t="s">
        <v>6</v>
      </c>
      <c r="C1102" s="1">
        <v>86</v>
      </c>
      <c r="D1102" s="5" t="s">
        <v>22</v>
      </c>
      <c r="E1102" s="5" t="s">
        <v>24</v>
      </c>
      <c r="F1102" s="5" t="s">
        <v>9</v>
      </c>
      <c r="G1102" t="s">
        <v>38</v>
      </c>
      <c r="H1102" t="s">
        <v>11</v>
      </c>
      <c r="I1102" s="1">
        <v>0</v>
      </c>
      <c r="J1102" s="1">
        <v>0</v>
      </c>
      <c r="K1102" s="1">
        <f t="shared" si="68"/>
        <v>0</v>
      </c>
      <c r="L1102" s="1" t="str">
        <f t="shared" si="69"/>
        <v>non smoker</v>
      </c>
      <c r="M1102" s="5" t="s">
        <v>72</v>
      </c>
      <c r="N1102" s="7">
        <v>20800</v>
      </c>
      <c r="O1102" s="6" t="str">
        <f t="shared" si="70"/>
        <v>High Income</v>
      </c>
      <c r="P1102" s="1" t="str">
        <f t="shared" si="71"/>
        <v>Old Age</v>
      </c>
    </row>
    <row r="1103" spans="1:16" s="1" customFormat="1" x14ac:dyDescent="0.3">
      <c r="A1103" s="1">
        <v>1102</v>
      </c>
      <c r="B1103" t="s">
        <v>12</v>
      </c>
      <c r="C1103" s="1">
        <v>66</v>
      </c>
      <c r="D1103" s="5" t="s">
        <v>22</v>
      </c>
      <c r="E1103" s="5" t="s">
        <v>28</v>
      </c>
      <c r="F1103" s="5" t="s">
        <v>18</v>
      </c>
      <c r="G1103" t="s">
        <v>38</v>
      </c>
      <c r="H1103" t="s">
        <v>11</v>
      </c>
      <c r="I1103" s="1">
        <v>0</v>
      </c>
      <c r="J1103" s="1">
        <v>0</v>
      </c>
      <c r="K1103" s="1">
        <f t="shared" si="68"/>
        <v>0</v>
      </c>
      <c r="L1103" s="1" t="str">
        <f t="shared" si="69"/>
        <v>non smoker</v>
      </c>
      <c r="M1103" s="5" t="s">
        <v>72</v>
      </c>
      <c r="N1103" s="7">
        <v>20800</v>
      </c>
      <c r="O1103" s="6" t="str">
        <f t="shared" si="70"/>
        <v>High Income</v>
      </c>
      <c r="P1103" s="1" t="str">
        <f t="shared" si="71"/>
        <v>Old Age</v>
      </c>
    </row>
    <row r="1104" spans="1:16" s="1" customFormat="1" x14ac:dyDescent="0.3">
      <c r="A1104" s="1">
        <v>1103</v>
      </c>
      <c r="B1104" t="s">
        <v>6</v>
      </c>
      <c r="C1104" s="1">
        <v>61</v>
      </c>
      <c r="D1104" s="5" t="s">
        <v>16</v>
      </c>
      <c r="E1104" s="5" t="s">
        <v>8</v>
      </c>
      <c r="F1104" s="5" t="s">
        <v>9</v>
      </c>
      <c r="G1104" t="s">
        <v>38</v>
      </c>
      <c r="H1104" t="s">
        <v>11</v>
      </c>
      <c r="I1104" s="1">
        <v>0</v>
      </c>
      <c r="J1104" s="1">
        <v>0</v>
      </c>
      <c r="K1104" s="1">
        <f t="shared" si="68"/>
        <v>0</v>
      </c>
      <c r="L1104" s="1" t="str">
        <f t="shared" si="69"/>
        <v>non smoker</v>
      </c>
      <c r="M1104" s="5" t="s">
        <v>72</v>
      </c>
      <c r="N1104" s="7">
        <v>5200</v>
      </c>
      <c r="O1104" s="6" t="str">
        <f t="shared" si="70"/>
        <v>Low Income</v>
      </c>
      <c r="P1104" s="1" t="str">
        <f t="shared" si="71"/>
        <v>Old Age</v>
      </c>
    </row>
    <row r="1105" spans="1:16" s="1" customFormat="1" x14ac:dyDescent="0.3">
      <c r="A1105" s="1">
        <v>1104</v>
      </c>
      <c r="B1105" t="s">
        <v>12</v>
      </c>
      <c r="C1105" s="1">
        <v>62</v>
      </c>
      <c r="D1105" s="5" t="s">
        <v>27</v>
      </c>
      <c r="E1105" s="5" t="s">
        <v>28</v>
      </c>
      <c r="F1105" s="5" t="s">
        <v>18</v>
      </c>
      <c r="G1105" t="s">
        <v>38</v>
      </c>
      <c r="H1105" t="s">
        <v>11</v>
      </c>
      <c r="I1105" s="1">
        <v>0</v>
      </c>
      <c r="J1105" s="1">
        <v>0</v>
      </c>
      <c r="K1105" s="1">
        <f t="shared" si="68"/>
        <v>0</v>
      </c>
      <c r="L1105" s="1" t="str">
        <f t="shared" si="69"/>
        <v>non smoker</v>
      </c>
      <c r="M1105" s="5" t="s">
        <v>72</v>
      </c>
      <c r="N1105" s="7">
        <v>15600</v>
      </c>
      <c r="O1105" s="6" t="str">
        <f t="shared" si="70"/>
        <v>Middle Income</v>
      </c>
      <c r="P1105" s="1" t="str">
        <f t="shared" si="71"/>
        <v>Old Age</v>
      </c>
    </row>
    <row r="1106" spans="1:16" s="1" customFormat="1" x14ac:dyDescent="0.3">
      <c r="A1106" s="1">
        <v>1105</v>
      </c>
      <c r="B1106" t="s">
        <v>12</v>
      </c>
      <c r="C1106" s="1">
        <v>89</v>
      </c>
      <c r="D1106" s="5" t="s">
        <v>22</v>
      </c>
      <c r="E1106" s="5" t="s">
        <v>8</v>
      </c>
      <c r="F1106" s="5" t="s">
        <v>9</v>
      </c>
      <c r="G1106" t="s">
        <v>38</v>
      </c>
      <c r="H1106" t="s">
        <v>11</v>
      </c>
      <c r="I1106" s="1">
        <v>0</v>
      </c>
      <c r="J1106" s="1">
        <v>0</v>
      </c>
      <c r="K1106" s="1">
        <f t="shared" si="68"/>
        <v>0</v>
      </c>
      <c r="L1106" s="1" t="str">
        <f t="shared" si="69"/>
        <v>non smoker</v>
      </c>
      <c r="M1106" s="5" t="s">
        <v>72</v>
      </c>
      <c r="N1106" s="7">
        <v>2600</v>
      </c>
      <c r="O1106" s="6" t="str">
        <f t="shared" si="70"/>
        <v>Low Income</v>
      </c>
      <c r="P1106" s="1" t="str">
        <f t="shared" si="71"/>
        <v>Old Age</v>
      </c>
    </row>
    <row r="1107" spans="1:16" s="1" customFormat="1" x14ac:dyDescent="0.3">
      <c r="A1107" s="1">
        <v>1106</v>
      </c>
      <c r="B1107" t="s">
        <v>12</v>
      </c>
      <c r="C1107" s="1">
        <v>72</v>
      </c>
      <c r="D1107" s="5" t="s">
        <v>22</v>
      </c>
      <c r="E1107" s="5" t="s">
        <v>17</v>
      </c>
      <c r="F1107" s="5" t="s">
        <v>9</v>
      </c>
      <c r="G1107" t="s">
        <v>38</v>
      </c>
      <c r="H1107" t="s">
        <v>11</v>
      </c>
      <c r="I1107" s="1">
        <v>0</v>
      </c>
      <c r="J1107" s="1">
        <v>0</v>
      </c>
      <c r="K1107" s="1">
        <f t="shared" si="68"/>
        <v>0</v>
      </c>
      <c r="L1107" s="1" t="str">
        <f t="shared" si="69"/>
        <v>non smoker</v>
      </c>
      <c r="M1107" s="5" t="s">
        <v>72</v>
      </c>
      <c r="N1107" s="7">
        <v>20800</v>
      </c>
      <c r="O1107" s="6" t="str">
        <f t="shared" si="70"/>
        <v>High Income</v>
      </c>
      <c r="P1107" s="1" t="str">
        <f t="shared" si="71"/>
        <v>Old Age</v>
      </c>
    </row>
    <row r="1108" spans="1:16" s="1" customFormat="1" x14ac:dyDescent="0.3">
      <c r="A1108" s="1">
        <v>1107</v>
      </c>
      <c r="B1108" t="s">
        <v>6</v>
      </c>
      <c r="C1108" s="1">
        <v>64</v>
      </c>
      <c r="D1108" s="5" t="s">
        <v>16</v>
      </c>
      <c r="E1108" s="5" t="s">
        <v>24</v>
      </c>
      <c r="F1108" s="5" t="s">
        <v>9</v>
      </c>
      <c r="G1108" t="s">
        <v>38</v>
      </c>
      <c r="H1108" t="s">
        <v>11</v>
      </c>
      <c r="I1108" s="1">
        <v>0</v>
      </c>
      <c r="J1108" s="1">
        <v>0</v>
      </c>
      <c r="K1108" s="1">
        <f t="shared" si="68"/>
        <v>0</v>
      </c>
      <c r="L1108" s="1" t="str">
        <f t="shared" si="69"/>
        <v>non smoker</v>
      </c>
      <c r="M1108" s="5" t="s">
        <v>72</v>
      </c>
      <c r="N1108" s="7" t="s">
        <v>63</v>
      </c>
      <c r="O1108" s="6" t="str">
        <f t="shared" si="70"/>
        <v>Very High Income</v>
      </c>
      <c r="P1108" s="1" t="str">
        <f t="shared" si="71"/>
        <v>Old Age</v>
      </c>
    </row>
    <row r="1109" spans="1:16" s="1" customFormat="1" x14ac:dyDescent="0.3">
      <c r="A1109" s="1">
        <v>1108</v>
      </c>
      <c r="B1109" t="s">
        <v>12</v>
      </c>
      <c r="C1109" s="1">
        <v>58</v>
      </c>
      <c r="D1109" s="5" t="s">
        <v>16</v>
      </c>
      <c r="E1109" s="5" t="s">
        <v>30</v>
      </c>
      <c r="F1109" s="5" t="s">
        <v>18</v>
      </c>
      <c r="G1109" t="s">
        <v>38</v>
      </c>
      <c r="H1109" t="s">
        <v>11</v>
      </c>
      <c r="I1109" s="1">
        <v>0</v>
      </c>
      <c r="J1109" s="1">
        <v>0</v>
      </c>
      <c r="K1109" s="1">
        <f t="shared" si="68"/>
        <v>0</v>
      </c>
      <c r="L1109" s="1" t="str">
        <f t="shared" si="69"/>
        <v>non smoker</v>
      </c>
      <c r="M1109" s="5" t="s">
        <v>72</v>
      </c>
      <c r="N1109" s="7">
        <v>28600</v>
      </c>
      <c r="O1109" s="6" t="str">
        <f t="shared" si="70"/>
        <v>High Income</v>
      </c>
      <c r="P1109" s="1" t="str">
        <f t="shared" si="71"/>
        <v>Middle Age</v>
      </c>
    </row>
    <row r="1110" spans="1:16" s="1" customFormat="1" x14ac:dyDescent="0.3">
      <c r="A1110" s="1">
        <v>1109</v>
      </c>
      <c r="B1110" t="s">
        <v>12</v>
      </c>
      <c r="C1110" s="1">
        <v>80</v>
      </c>
      <c r="D1110" s="5" t="s">
        <v>22</v>
      </c>
      <c r="E1110" s="5" t="s">
        <v>8</v>
      </c>
      <c r="F1110" s="5" t="s">
        <v>18</v>
      </c>
      <c r="G1110" t="s">
        <v>38</v>
      </c>
      <c r="H1110" t="s">
        <v>11</v>
      </c>
      <c r="I1110" s="1">
        <v>0</v>
      </c>
      <c r="J1110" s="1">
        <v>0</v>
      </c>
      <c r="K1110" s="1">
        <f t="shared" si="68"/>
        <v>0</v>
      </c>
      <c r="L1110" s="1" t="str">
        <f t="shared" si="69"/>
        <v>non smoker</v>
      </c>
      <c r="M1110" s="5" t="s">
        <v>72</v>
      </c>
      <c r="N1110" s="7">
        <v>10400</v>
      </c>
      <c r="O1110" s="6" t="str">
        <f t="shared" si="70"/>
        <v>Middle Income</v>
      </c>
      <c r="P1110" s="1" t="str">
        <f t="shared" si="71"/>
        <v>Old Age</v>
      </c>
    </row>
    <row r="1111" spans="1:16" s="1" customFormat="1" x14ac:dyDescent="0.3">
      <c r="A1111" s="1">
        <v>1110</v>
      </c>
      <c r="B1111" t="s">
        <v>12</v>
      </c>
      <c r="C1111" s="1">
        <v>61</v>
      </c>
      <c r="D1111" s="5" t="s">
        <v>16</v>
      </c>
      <c r="E1111" s="5" t="s">
        <v>28</v>
      </c>
      <c r="F1111" s="5" t="s">
        <v>18</v>
      </c>
      <c r="G1111" t="s">
        <v>38</v>
      </c>
      <c r="H1111" t="s">
        <v>11</v>
      </c>
      <c r="I1111" s="1">
        <v>0</v>
      </c>
      <c r="J1111" s="1">
        <v>0</v>
      </c>
      <c r="K1111" s="1">
        <f t="shared" si="68"/>
        <v>0</v>
      </c>
      <c r="L1111" s="1" t="str">
        <f t="shared" si="69"/>
        <v>non smoker</v>
      </c>
      <c r="M1111" s="5" t="s">
        <v>72</v>
      </c>
      <c r="N1111" s="7">
        <v>5200</v>
      </c>
      <c r="O1111" s="6" t="str">
        <f t="shared" si="70"/>
        <v>Low Income</v>
      </c>
      <c r="P1111" s="1" t="str">
        <f t="shared" si="71"/>
        <v>Old Age</v>
      </c>
    </row>
    <row r="1112" spans="1:16" s="1" customFormat="1" x14ac:dyDescent="0.3">
      <c r="A1112" s="1">
        <v>1111</v>
      </c>
      <c r="B1112" t="s">
        <v>12</v>
      </c>
      <c r="C1112" s="1">
        <v>34</v>
      </c>
      <c r="D1112" s="5" t="s">
        <v>16</v>
      </c>
      <c r="E1112" s="5" t="s">
        <v>28</v>
      </c>
      <c r="F1112" s="5" t="s">
        <v>35</v>
      </c>
      <c r="G1112" t="s">
        <v>38</v>
      </c>
      <c r="H1112" t="s">
        <v>11</v>
      </c>
      <c r="I1112" s="1">
        <v>0</v>
      </c>
      <c r="J1112" s="1">
        <v>0</v>
      </c>
      <c r="K1112" s="1">
        <f t="shared" si="68"/>
        <v>0</v>
      </c>
      <c r="L1112" s="1" t="str">
        <f t="shared" si="69"/>
        <v>non smoker</v>
      </c>
      <c r="M1112" s="5" t="s">
        <v>72</v>
      </c>
      <c r="N1112" s="7">
        <v>5200</v>
      </c>
      <c r="O1112" s="6" t="str">
        <f t="shared" si="70"/>
        <v>Low Income</v>
      </c>
      <c r="P1112" s="1" t="str">
        <f t="shared" si="71"/>
        <v>Young Adults</v>
      </c>
    </row>
    <row r="1113" spans="1:16" s="1" customFormat="1" x14ac:dyDescent="0.3">
      <c r="A1113" s="1">
        <v>1112</v>
      </c>
      <c r="B1113" t="s">
        <v>12</v>
      </c>
      <c r="C1113" s="1">
        <v>36</v>
      </c>
      <c r="D1113" s="5" t="s">
        <v>16</v>
      </c>
      <c r="E1113" s="5" t="s">
        <v>19</v>
      </c>
      <c r="F1113" s="5" t="s">
        <v>9</v>
      </c>
      <c r="G1113" t="s">
        <v>38</v>
      </c>
      <c r="H1113" t="s">
        <v>14</v>
      </c>
      <c r="I1113" s="1">
        <v>5</v>
      </c>
      <c r="J1113" s="1">
        <v>3</v>
      </c>
      <c r="K1113" s="1">
        <f t="shared" si="68"/>
        <v>8</v>
      </c>
      <c r="L1113" s="1" t="str">
        <f t="shared" si="69"/>
        <v>light smoker</v>
      </c>
      <c r="M1113" s="5" t="s">
        <v>15</v>
      </c>
      <c r="N1113" s="7" t="s">
        <v>62</v>
      </c>
      <c r="O1113" s="6" t="str">
        <f t="shared" si="70"/>
        <v>Very High Income</v>
      </c>
      <c r="P1113" s="1" t="str">
        <f t="shared" si="71"/>
        <v>Middle Age</v>
      </c>
    </row>
    <row r="1114" spans="1:16" s="1" customFormat="1" x14ac:dyDescent="0.3">
      <c r="A1114" s="1">
        <v>1113</v>
      </c>
      <c r="B1114" t="s">
        <v>12</v>
      </c>
      <c r="C1114" s="1">
        <v>34</v>
      </c>
      <c r="D1114" s="5" t="s">
        <v>7</v>
      </c>
      <c r="E1114" s="5" t="s">
        <v>19</v>
      </c>
      <c r="F1114" s="5" t="s">
        <v>9</v>
      </c>
      <c r="G1114" t="s">
        <v>38</v>
      </c>
      <c r="H1114" t="s">
        <v>14</v>
      </c>
      <c r="I1114" s="1">
        <v>20</v>
      </c>
      <c r="J1114" s="1">
        <v>10</v>
      </c>
      <c r="K1114" s="1">
        <f t="shared" si="68"/>
        <v>30</v>
      </c>
      <c r="L1114" s="1" t="str">
        <f t="shared" si="69"/>
        <v>moderate smoker</v>
      </c>
      <c r="M1114" s="5" t="s">
        <v>15</v>
      </c>
      <c r="N1114" s="7">
        <v>10400</v>
      </c>
      <c r="O1114" s="6" t="str">
        <f t="shared" si="70"/>
        <v>Middle Income</v>
      </c>
      <c r="P1114" s="1" t="str">
        <f t="shared" si="71"/>
        <v>Young Adults</v>
      </c>
    </row>
    <row r="1115" spans="1:16" s="1" customFormat="1" x14ac:dyDescent="0.3">
      <c r="A1115" s="1">
        <v>1114</v>
      </c>
      <c r="B1115" t="s">
        <v>12</v>
      </c>
      <c r="C1115" s="1">
        <v>40</v>
      </c>
      <c r="D1115" s="5" t="s">
        <v>13</v>
      </c>
      <c r="E1115" s="5" t="s">
        <v>30</v>
      </c>
      <c r="F1115" s="5" t="s">
        <v>18</v>
      </c>
      <c r="G1115" t="s">
        <v>38</v>
      </c>
      <c r="H1115" t="s">
        <v>11</v>
      </c>
      <c r="I1115" s="1">
        <v>0</v>
      </c>
      <c r="J1115" s="1">
        <v>0</v>
      </c>
      <c r="K1115" s="1">
        <f t="shared" si="68"/>
        <v>0</v>
      </c>
      <c r="L1115" s="1" t="str">
        <f t="shared" si="69"/>
        <v>non smoker</v>
      </c>
      <c r="M1115" s="5" t="s">
        <v>72</v>
      </c>
      <c r="N1115" s="7" t="s">
        <v>63</v>
      </c>
      <c r="O1115" s="6" t="str">
        <f t="shared" si="70"/>
        <v>Very High Income</v>
      </c>
      <c r="P1115" s="1" t="str">
        <f t="shared" si="71"/>
        <v>Middle Age</v>
      </c>
    </row>
    <row r="1116" spans="1:16" s="1" customFormat="1" x14ac:dyDescent="0.3">
      <c r="A1116" s="1">
        <v>1115</v>
      </c>
      <c r="B1116" t="s">
        <v>6</v>
      </c>
      <c r="C1116" s="1">
        <v>53</v>
      </c>
      <c r="D1116" s="5" t="s">
        <v>13</v>
      </c>
      <c r="E1116" s="5" t="s">
        <v>8</v>
      </c>
      <c r="F1116" s="5" t="s">
        <v>18</v>
      </c>
      <c r="G1116" t="s">
        <v>38</v>
      </c>
      <c r="H1116" t="s">
        <v>11</v>
      </c>
      <c r="I1116" s="1">
        <v>0</v>
      </c>
      <c r="J1116" s="1">
        <v>0</v>
      </c>
      <c r="K1116" s="1">
        <f t="shared" si="68"/>
        <v>0</v>
      </c>
      <c r="L1116" s="1" t="str">
        <f t="shared" si="69"/>
        <v>non smoker</v>
      </c>
      <c r="M1116" s="5" t="s">
        <v>72</v>
      </c>
      <c r="N1116" s="7">
        <v>20800</v>
      </c>
      <c r="O1116" s="6" t="str">
        <f t="shared" si="70"/>
        <v>High Income</v>
      </c>
      <c r="P1116" s="1" t="str">
        <f t="shared" si="71"/>
        <v>Middle Age</v>
      </c>
    </row>
    <row r="1117" spans="1:16" s="1" customFormat="1" x14ac:dyDescent="0.3">
      <c r="A1117" s="1">
        <v>1116</v>
      </c>
      <c r="B1117" t="s">
        <v>12</v>
      </c>
      <c r="C1117" s="1">
        <v>31</v>
      </c>
      <c r="D1117" s="5" t="s">
        <v>13</v>
      </c>
      <c r="E1117" s="5" t="s">
        <v>17</v>
      </c>
      <c r="F1117" s="5" t="s">
        <v>18</v>
      </c>
      <c r="G1117" t="s">
        <v>38</v>
      </c>
      <c r="H1117" t="s">
        <v>11</v>
      </c>
      <c r="I1117" s="1">
        <v>0</v>
      </c>
      <c r="J1117" s="1">
        <v>0</v>
      </c>
      <c r="K1117" s="1">
        <f t="shared" si="68"/>
        <v>0</v>
      </c>
      <c r="L1117" s="1" t="str">
        <f t="shared" si="69"/>
        <v>non smoker</v>
      </c>
      <c r="M1117" s="5" t="s">
        <v>72</v>
      </c>
      <c r="N1117" s="7">
        <v>20800</v>
      </c>
      <c r="O1117" s="6" t="str">
        <f t="shared" si="70"/>
        <v>High Income</v>
      </c>
      <c r="P1117" s="1" t="str">
        <f t="shared" si="71"/>
        <v>Young Adults</v>
      </c>
    </row>
    <row r="1118" spans="1:16" s="1" customFormat="1" x14ac:dyDescent="0.3">
      <c r="A1118" s="1">
        <v>1117</v>
      </c>
      <c r="B1118" t="s">
        <v>12</v>
      </c>
      <c r="C1118" s="1">
        <v>86</v>
      </c>
      <c r="D1118" s="5" t="s">
        <v>27</v>
      </c>
      <c r="E1118" s="5" t="s">
        <v>8</v>
      </c>
      <c r="F1118" s="5" t="s">
        <v>18</v>
      </c>
      <c r="G1118" t="s">
        <v>38</v>
      </c>
      <c r="H1118" t="s">
        <v>11</v>
      </c>
      <c r="I1118" s="1">
        <v>0</v>
      </c>
      <c r="J1118" s="1">
        <v>0</v>
      </c>
      <c r="K1118" s="1">
        <f t="shared" si="68"/>
        <v>0</v>
      </c>
      <c r="L1118" s="1" t="str">
        <f t="shared" si="69"/>
        <v>non smoker</v>
      </c>
      <c r="M1118" s="5" t="s">
        <v>72</v>
      </c>
      <c r="N1118" s="7">
        <v>2600</v>
      </c>
      <c r="O1118" s="6" t="str">
        <f t="shared" si="70"/>
        <v>Low Income</v>
      </c>
      <c r="P1118" s="1" t="str">
        <f t="shared" si="71"/>
        <v>Old Age</v>
      </c>
    </row>
    <row r="1119" spans="1:16" s="1" customFormat="1" x14ac:dyDescent="0.3">
      <c r="A1119" s="1">
        <v>1118</v>
      </c>
      <c r="B1119" t="s">
        <v>12</v>
      </c>
      <c r="C1119" s="1">
        <v>46</v>
      </c>
      <c r="D1119" s="5" t="s">
        <v>16</v>
      </c>
      <c r="E1119" s="5" t="s">
        <v>8</v>
      </c>
      <c r="F1119" s="5" t="s">
        <v>18</v>
      </c>
      <c r="G1119" t="s">
        <v>38</v>
      </c>
      <c r="H1119" t="s">
        <v>14</v>
      </c>
      <c r="I1119" s="1">
        <v>20</v>
      </c>
      <c r="J1119" s="1">
        <v>20</v>
      </c>
      <c r="K1119" s="1">
        <f t="shared" si="68"/>
        <v>40</v>
      </c>
      <c r="L1119" s="1" t="str">
        <f t="shared" si="69"/>
        <v>moderate smoker</v>
      </c>
      <c r="M1119" s="5" t="s">
        <v>15</v>
      </c>
      <c r="N1119" s="7">
        <v>5200</v>
      </c>
      <c r="O1119" s="6" t="str">
        <f t="shared" si="70"/>
        <v>Low Income</v>
      </c>
      <c r="P1119" s="1" t="str">
        <f t="shared" si="71"/>
        <v>Middle Age</v>
      </c>
    </row>
    <row r="1120" spans="1:16" s="1" customFormat="1" x14ac:dyDescent="0.3">
      <c r="A1120" s="1">
        <v>1119</v>
      </c>
      <c r="B1120" t="s">
        <v>6</v>
      </c>
      <c r="C1120" s="1">
        <v>34</v>
      </c>
      <c r="D1120" s="5" t="s">
        <v>13</v>
      </c>
      <c r="E1120" s="5" t="s">
        <v>19</v>
      </c>
      <c r="F1120" s="5" t="s">
        <v>31</v>
      </c>
      <c r="G1120" t="s">
        <v>38</v>
      </c>
      <c r="H1120" t="s">
        <v>11</v>
      </c>
      <c r="I1120" s="1">
        <v>0</v>
      </c>
      <c r="J1120" s="1">
        <v>0</v>
      </c>
      <c r="K1120" s="1">
        <f t="shared" si="68"/>
        <v>0</v>
      </c>
      <c r="L1120" s="1" t="str">
        <f t="shared" si="69"/>
        <v>non smoker</v>
      </c>
      <c r="M1120" s="5" t="s">
        <v>72</v>
      </c>
      <c r="N1120" s="7">
        <v>15600</v>
      </c>
      <c r="O1120" s="6" t="str">
        <f t="shared" si="70"/>
        <v>Middle Income</v>
      </c>
      <c r="P1120" s="1" t="str">
        <f t="shared" si="71"/>
        <v>Young Adults</v>
      </c>
    </row>
    <row r="1121" spans="1:16" s="1" customFormat="1" x14ac:dyDescent="0.3">
      <c r="A1121" s="1">
        <v>1120</v>
      </c>
      <c r="B1121" t="s">
        <v>12</v>
      </c>
      <c r="C1121" s="1">
        <v>44</v>
      </c>
      <c r="D1121" s="5" t="s">
        <v>13</v>
      </c>
      <c r="E1121" s="5" t="s">
        <v>17</v>
      </c>
      <c r="F1121" s="5" t="s">
        <v>18</v>
      </c>
      <c r="G1121" t="s">
        <v>38</v>
      </c>
      <c r="H1121" t="s">
        <v>11</v>
      </c>
      <c r="I1121" s="1">
        <v>0</v>
      </c>
      <c r="J1121" s="1">
        <v>0</v>
      </c>
      <c r="K1121" s="1">
        <f t="shared" si="68"/>
        <v>0</v>
      </c>
      <c r="L1121" s="1" t="str">
        <f t="shared" si="69"/>
        <v>non smoker</v>
      </c>
      <c r="M1121" s="5" t="s">
        <v>72</v>
      </c>
      <c r="N1121" s="7">
        <v>28600</v>
      </c>
      <c r="O1121" s="6" t="str">
        <f t="shared" si="70"/>
        <v>High Income</v>
      </c>
      <c r="P1121" s="1" t="str">
        <f t="shared" si="71"/>
        <v>Middle Age</v>
      </c>
    </row>
    <row r="1122" spans="1:16" s="1" customFormat="1" x14ac:dyDescent="0.3">
      <c r="A1122" s="1">
        <v>1121</v>
      </c>
      <c r="B1122" t="s">
        <v>12</v>
      </c>
      <c r="C1122" s="1">
        <v>69</v>
      </c>
      <c r="D1122" s="5" t="s">
        <v>22</v>
      </c>
      <c r="E1122" s="5" t="s">
        <v>30</v>
      </c>
      <c r="F1122" s="5" t="s">
        <v>18</v>
      </c>
      <c r="G1122" t="s">
        <v>38</v>
      </c>
      <c r="H1122" t="s">
        <v>11</v>
      </c>
      <c r="I1122" s="1">
        <v>0</v>
      </c>
      <c r="J1122" s="1">
        <v>0</v>
      </c>
      <c r="K1122" s="1">
        <f t="shared" si="68"/>
        <v>0</v>
      </c>
      <c r="L1122" s="1" t="str">
        <f t="shared" si="69"/>
        <v>non smoker</v>
      </c>
      <c r="M1122" s="5" t="s">
        <v>72</v>
      </c>
      <c r="N1122" s="7">
        <v>5200</v>
      </c>
      <c r="O1122" s="6" t="str">
        <f t="shared" si="70"/>
        <v>Low Income</v>
      </c>
      <c r="P1122" s="1" t="str">
        <f t="shared" si="71"/>
        <v>Old Age</v>
      </c>
    </row>
    <row r="1123" spans="1:16" s="1" customFormat="1" x14ac:dyDescent="0.3">
      <c r="A1123" s="1">
        <v>1122</v>
      </c>
      <c r="B1123" t="s">
        <v>12</v>
      </c>
      <c r="C1123" s="1">
        <v>56</v>
      </c>
      <c r="D1123" s="5" t="s">
        <v>22</v>
      </c>
      <c r="E1123" s="5" t="s">
        <v>8</v>
      </c>
      <c r="F1123" s="5" t="s">
        <v>9</v>
      </c>
      <c r="G1123" t="s">
        <v>38</v>
      </c>
      <c r="H1123" t="s">
        <v>11</v>
      </c>
      <c r="I1123" s="1">
        <v>0</v>
      </c>
      <c r="J1123" s="1">
        <v>0</v>
      </c>
      <c r="K1123" s="1">
        <f t="shared" si="68"/>
        <v>0</v>
      </c>
      <c r="L1123" s="1" t="str">
        <f t="shared" si="69"/>
        <v>non smoker</v>
      </c>
      <c r="M1123" s="5" t="s">
        <v>72</v>
      </c>
      <c r="N1123" s="7">
        <v>15600</v>
      </c>
      <c r="O1123" s="6" t="str">
        <f t="shared" si="70"/>
        <v>Middle Income</v>
      </c>
      <c r="P1123" s="1" t="str">
        <f t="shared" si="71"/>
        <v>Middle Age</v>
      </c>
    </row>
    <row r="1124" spans="1:16" s="1" customFormat="1" x14ac:dyDescent="0.3">
      <c r="A1124" s="1">
        <v>1123</v>
      </c>
      <c r="B1124" t="s">
        <v>6</v>
      </c>
      <c r="C1124" s="1">
        <v>79</v>
      </c>
      <c r="D1124" s="5" t="s">
        <v>13</v>
      </c>
      <c r="E1124" s="5" t="s">
        <v>8</v>
      </c>
      <c r="F1124" s="5" t="s">
        <v>18</v>
      </c>
      <c r="G1124" t="s">
        <v>38</v>
      </c>
      <c r="H1124" t="s">
        <v>11</v>
      </c>
      <c r="I1124" s="1">
        <v>0</v>
      </c>
      <c r="J1124" s="1">
        <v>0</v>
      </c>
      <c r="K1124" s="1">
        <f t="shared" si="68"/>
        <v>0</v>
      </c>
      <c r="L1124" s="1" t="str">
        <f t="shared" si="69"/>
        <v>non smoker</v>
      </c>
      <c r="M1124" s="5" t="s">
        <v>72</v>
      </c>
      <c r="N1124" s="7">
        <v>2600</v>
      </c>
      <c r="O1124" s="6" t="str">
        <f t="shared" si="70"/>
        <v>Low Income</v>
      </c>
      <c r="P1124" s="1" t="str">
        <f t="shared" si="71"/>
        <v>Old Age</v>
      </c>
    </row>
    <row r="1125" spans="1:16" s="1" customFormat="1" x14ac:dyDescent="0.3">
      <c r="A1125" s="1">
        <v>1124</v>
      </c>
      <c r="B1125" t="s">
        <v>12</v>
      </c>
      <c r="C1125" s="1">
        <v>41</v>
      </c>
      <c r="D1125" s="5" t="s">
        <v>27</v>
      </c>
      <c r="E1125" s="5" t="s">
        <v>20</v>
      </c>
      <c r="F1125" s="5" t="s">
        <v>18</v>
      </c>
      <c r="G1125" t="s">
        <v>38</v>
      </c>
      <c r="H1125" t="s">
        <v>14</v>
      </c>
      <c r="I1125" s="1">
        <v>30</v>
      </c>
      <c r="J1125" s="1">
        <v>15</v>
      </c>
      <c r="K1125" s="1">
        <f t="shared" si="68"/>
        <v>45</v>
      </c>
      <c r="L1125" s="1" t="str">
        <f t="shared" si="69"/>
        <v>moderate smoker</v>
      </c>
      <c r="M1125" s="5" t="s">
        <v>15</v>
      </c>
      <c r="N1125" s="7">
        <v>5200</v>
      </c>
      <c r="O1125" s="6" t="str">
        <f t="shared" si="70"/>
        <v>Low Income</v>
      </c>
      <c r="P1125" s="1" t="str">
        <f t="shared" si="71"/>
        <v>Middle Age</v>
      </c>
    </row>
    <row r="1126" spans="1:16" s="1" customFormat="1" x14ac:dyDescent="0.3">
      <c r="A1126" s="1">
        <v>1125</v>
      </c>
      <c r="B1126" t="s">
        <v>6</v>
      </c>
      <c r="C1126" s="1">
        <v>34</v>
      </c>
      <c r="D1126" s="5" t="s">
        <v>7</v>
      </c>
      <c r="E1126" s="5" t="s">
        <v>29</v>
      </c>
      <c r="F1126" s="5" t="s">
        <v>18</v>
      </c>
      <c r="G1126" t="s">
        <v>38</v>
      </c>
      <c r="H1126" t="s">
        <v>14</v>
      </c>
      <c r="I1126" s="1">
        <v>30</v>
      </c>
      <c r="J1126" s="1">
        <v>15</v>
      </c>
      <c r="K1126" s="1">
        <f t="shared" si="68"/>
        <v>45</v>
      </c>
      <c r="L1126" s="1" t="str">
        <f t="shared" si="69"/>
        <v>moderate smoker</v>
      </c>
      <c r="M1126" s="5" t="s">
        <v>15</v>
      </c>
      <c r="N1126" s="7" t="s">
        <v>63</v>
      </c>
      <c r="O1126" s="6" t="str">
        <f t="shared" si="70"/>
        <v>Very High Income</v>
      </c>
      <c r="P1126" s="1" t="str">
        <f t="shared" si="71"/>
        <v>Young Adults</v>
      </c>
    </row>
    <row r="1127" spans="1:16" s="1" customFormat="1" x14ac:dyDescent="0.3">
      <c r="A1127" s="1">
        <v>1126</v>
      </c>
      <c r="B1127" t="s">
        <v>6</v>
      </c>
      <c r="C1127" s="1">
        <v>47</v>
      </c>
      <c r="D1127" s="5" t="s">
        <v>13</v>
      </c>
      <c r="E1127" s="5" t="s">
        <v>20</v>
      </c>
      <c r="F1127" s="5" t="s">
        <v>18</v>
      </c>
      <c r="G1127" t="s">
        <v>38</v>
      </c>
      <c r="H1127" t="s">
        <v>14</v>
      </c>
      <c r="I1127" s="1">
        <v>40</v>
      </c>
      <c r="J1127" s="1">
        <v>40</v>
      </c>
      <c r="K1127" s="1">
        <f t="shared" si="68"/>
        <v>80</v>
      </c>
      <c r="L1127" s="1" t="str">
        <f t="shared" si="69"/>
        <v>moderate smoker</v>
      </c>
      <c r="M1127" s="5" t="s">
        <v>15</v>
      </c>
      <c r="N1127" s="7">
        <v>2600</v>
      </c>
      <c r="O1127" s="6" t="str">
        <f t="shared" si="70"/>
        <v>Low Income</v>
      </c>
      <c r="P1127" s="1" t="str">
        <f t="shared" si="71"/>
        <v>Middle Age</v>
      </c>
    </row>
    <row r="1128" spans="1:16" s="1" customFormat="1" x14ac:dyDescent="0.3">
      <c r="A1128" s="1">
        <v>1127</v>
      </c>
      <c r="B1128" t="s">
        <v>6</v>
      </c>
      <c r="C1128" s="1">
        <v>46</v>
      </c>
      <c r="D1128" s="5" t="s">
        <v>16</v>
      </c>
      <c r="E1128" s="5" t="s">
        <v>8</v>
      </c>
      <c r="F1128" s="5" t="s">
        <v>9</v>
      </c>
      <c r="G1128" t="s">
        <v>38</v>
      </c>
      <c r="H1128" t="s">
        <v>11</v>
      </c>
      <c r="I1128" s="1">
        <v>0</v>
      </c>
      <c r="J1128" s="1">
        <v>0</v>
      </c>
      <c r="K1128" s="1">
        <f t="shared" si="68"/>
        <v>0</v>
      </c>
      <c r="L1128" s="1" t="str">
        <f t="shared" si="69"/>
        <v>non smoker</v>
      </c>
      <c r="M1128" s="5" t="s">
        <v>72</v>
      </c>
      <c r="N1128" s="7">
        <v>15600</v>
      </c>
      <c r="O1128" s="6" t="str">
        <f t="shared" si="70"/>
        <v>Middle Income</v>
      </c>
      <c r="P1128" s="1" t="str">
        <f t="shared" si="71"/>
        <v>Middle Age</v>
      </c>
    </row>
    <row r="1129" spans="1:16" s="1" customFormat="1" x14ac:dyDescent="0.3">
      <c r="A1129" s="1">
        <v>1128</v>
      </c>
      <c r="B1129" t="s">
        <v>12</v>
      </c>
      <c r="C1129" s="1">
        <v>30</v>
      </c>
      <c r="D1129" s="5" t="s">
        <v>13</v>
      </c>
      <c r="E1129" s="5" t="s">
        <v>8</v>
      </c>
      <c r="F1129" s="5" t="s">
        <v>18</v>
      </c>
      <c r="G1129" t="s">
        <v>38</v>
      </c>
      <c r="H1129" t="s">
        <v>11</v>
      </c>
      <c r="I1129" s="1">
        <v>0</v>
      </c>
      <c r="J1129" s="1">
        <v>0</v>
      </c>
      <c r="K1129" s="1">
        <f t="shared" si="68"/>
        <v>0</v>
      </c>
      <c r="L1129" s="1" t="str">
        <f t="shared" si="69"/>
        <v>non smoker</v>
      </c>
      <c r="M1129" s="5" t="s">
        <v>72</v>
      </c>
      <c r="N1129" s="7">
        <v>10400</v>
      </c>
      <c r="O1129" s="6" t="str">
        <f t="shared" si="70"/>
        <v>Middle Income</v>
      </c>
      <c r="P1129" s="1" t="str">
        <f t="shared" si="71"/>
        <v>Young Adults</v>
      </c>
    </row>
    <row r="1130" spans="1:16" s="1" customFormat="1" x14ac:dyDescent="0.3">
      <c r="A1130" s="1">
        <v>1129</v>
      </c>
      <c r="B1130" t="s">
        <v>12</v>
      </c>
      <c r="C1130" s="1">
        <v>19</v>
      </c>
      <c r="D1130" s="5" t="s">
        <v>13</v>
      </c>
      <c r="E1130" s="5" t="s">
        <v>30</v>
      </c>
      <c r="F1130" s="5" t="s">
        <v>18</v>
      </c>
      <c r="G1130" t="s">
        <v>38</v>
      </c>
      <c r="H1130" t="s">
        <v>11</v>
      </c>
      <c r="I1130" s="1">
        <v>0</v>
      </c>
      <c r="J1130" s="1">
        <v>0</v>
      </c>
      <c r="K1130" s="1">
        <f t="shared" si="68"/>
        <v>0</v>
      </c>
      <c r="L1130" s="1" t="str">
        <f t="shared" si="69"/>
        <v>non smoker</v>
      </c>
      <c r="M1130" s="5" t="s">
        <v>72</v>
      </c>
      <c r="N1130" s="7">
        <v>5200</v>
      </c>
      <c r="O1130" s="6" t="str">
        <f t="shared" si="70"/>
        <v>Low Income</v>
      </c>
      <c r="P1130" s="1" t="str">
        <f t="shared" si="71"/>
        <v>Young Adults</v>
      </c>
    </row>
    <row r="1131" spans="1:16" s="1" customFormat="1" x14ac:dyDescent="0.3">
      <c r="A1131" s="1">
        <v>1130</v>
      </c>
      <c r="B1131" t="s">
        <v>6</v>
      </c>
      <c r="C1131" s="1">
        <v>45</v>
      </c>
      <c r="D1131" s="5" t="s">
        <v>16</v>
      </c>
      <c r="E1131" s="5" t="s">
        <v>17</v>
      </c>
      <c r="F1131" s="5" t="s">
        <v>33</v>
      </c>
      <c r="G1131" t="s">
        <v>38</v>
      </c>
      <c r="H1131" t="s">
        <v>11</v>
      </c>
      <c r="I1131" s="1">
        <v>0</v>
      </c>
      <c r="J1131" s="1">
        <v>0</v>
      </c>
      <c r="K1131" s="1">
        <f t="shared" si="68"/>
        <v>0</v>
      </c>
      <c r="L1131" s="1" t="str">
        <f t="shared" si="69"/>
        <v>non smoker</v>
      </c>
      <c r="M1131" s="5" t="s">
        <v>72</v>
      </c>
      <c r="N1131" s="7">
        <v>28600</v>
      </c>
      <c r="O1131" s="6" t="str">
        <f t="shared" si="70"/>
        <v>High Income</v>
      </c>
      <c r="P1131" s="1" t="str">
        <f t="shared" si="71"/>
        <v>Middle Age</v>
      </c>
    </row>
    <row r="1132" spans="1:16" s="1" customFormat="1" x14ac:dyDescent="0.3">
      <c r="A1132" s="1">
        <v>1131</v>
      </c>
      <c r="B1132" t="s">
        <v>12</v>
      </c>
      <c r="C1132" s="1">
        <v>24</v>
      </c>
      <c r="D1132" s="5" t="s">
        <v>13</v>
      </c>
      <c r="E1132" s="5" t="s">
        <v>28</v>
      </c>
      <c r="F1132" s="5" t="s">
        <v>32</v>
      </c>
      <c r="G1132" t="s">
        <v>38</v>
      </c>
      <c r="H1132" t="s">
        <v>11</v>
      </c>
      <c r="I1132" s="1">
        <v>0</v>
      </c>
      <c r="J1132" s="1">
        <v>0</v>
      </c>
      <c r="K1132" s="1">
        <f t="shared" si="68"/>
        <v>0</v>
      </c>
      <c r="L1132" s="1" t="str">
        <f t="shared" si="69"/>
        <v>non smoker</v>
      </c>
      <c r="M1132" s="5" t="s">
        <v>72</v>
      </c>
      <c r="N1132" s="7">
        <v>10400</v>
      </c>
      <c r="O1132" s="6" t="str">
        <f t="shared" si="70"/>
        <v>Middle Income</v>
      </c>
      <c r="P1132" s="1" t="str">
        <f t="shared" si="71"/>
        <v>Young Adults</v>
      </c>
    </row>
    <row r="1133" spans="1:16" s="1" customFormat="1" x14ac:dyDescent="0.3">
      <c r="A1133" s="1">
        <v>1132</v>
      </c>
      <c r="B1133" t="s">
        <v>6</v>
      </c>
      <c r="C1133" s="1">
        <v>42</v>
      </c>
      <c r="D1133" s="5" t="s">
        <v>16</v>
      </c>
      <c r="E1133" s="5" t="s">
        <v>19</v>
      </c>
      <c r="F1133" s="5" t="s">
        <v>18</v>
      </c>
      <c r="G1133" t="s">
        <v>38</v>
      </c>
      <c r="H1133" t="s">
        <v>11</v>
      </c>
      <c r="I1133" s="1">
        <v>0</v>
      </c>
      <c r="J1133" s="1">
        <v>0</v>
      </c>
      <c r="K1133" s="1">
        <f t="shared" si="68"/>
        <v>0</v>
      </c>
      <c r="L1133" s="1" t="str">
        <f t="shared" si="69"/>
        <v>non smoker</v>
      </c>
      <c r="M1133" s="5" t="s">
        <v>72</v>
      </c>
      <c r="N1133" s="7">
        <v>20800</v>
      </c>
      <c r="O1133" s="6" t="str">
        <f t="shared" si="70"/>
        <v>High Income</v>
      </c>
      <c r="P1133" s="1" t="str">
        <f t="shared" si="71"/>
        <v>Middle Age</v>
      </c>
    </row>
    <row r="1134" spans="1:16" s="1" customFormat="1" x14ac:dyDescent="0.3">
      <c r="A1134" s="1">
        <v>1133</v>
      </c>
      <c r="B1134" t="s">
        <v>6</v>
      </c>
      <c r="C1134" s="1">
        <v>32</v>
      </c>
      <c r="D1134" s="5" t="s">
        <v>16</v>
      </c>
      <c r="E1134" s="5" t="s">
        <v>24</v>
      </c>
      <c r="F1134" s="5" t="s">
        <v>18</v>
      </c>
      <c r="G1134" t="s">
        <v>38</v>
      </c>
      <c r="H1134" t="s">
        <v>11</v>
      </c>
      <c r="I1134" s="1">
        <v>0</v>
      </c>
      <c r="J1134" s="1">
        <v>0</v>
      </c>
      <c r="K1134" s="1">
        <f t="shared" si="68"/>
        <v>0</v>
      </c>
      <c r="L1134" s="1" t="str">
        <f t="shared" si="69"/>
        <v>non smoker</v>
      </c>
      <c r="M1134" s="5" t="s">
        <v>72</v>
      </c>
      <c r="N1134" s="7">
        <v>15600</v>
      </c>
      <c r="O1134" s="6" t="str">
        <f t="shared" si="70"/>
        <v>Middle Income</v>
      </c>
      <c r="P1134" s="1" t="str">
        <f t="shared" si="71"/>
        <v>Young Adults</v>
      </c>
    </row>
    <row r="1135" spans="1:16" s="1" customFormat="1" x14ac:dyDescent="0.3">
      <c r="A1135" s="1">
        <v>1134</v>
      </c>
      <c r="B1135" t="s">
        <v>6</v>
      </c>
      <c r="C1135" s="1">
        <v>32</v>
      </c>
      <c r="D1135" s="5" t="s">
        <v>13</v>
      </c>
      <c r="E1135" s="5" t="s">
        <v>20</v>
      </c>
      <c r="F1135" s="5" t="s">
        <v>18</v>
      </c>
      <c r="G1135" t="s">
        <v>38</v>
      </c>
      <c r="H1135" t="s">
        <v>14</v>
      </c>
      <c r="I1135" s="1">
        <v>20</v>
      </c>
      <c r="J1135" s="1">
        <v>20</v>
      </c>
      <c r="K1135" s="1">
        <f t="shared" si="68"/>
        <v>40</v>
      </c>
      <c r="L1135" s="1" t="str">
        <f t="shared" si="69"/>
        <v>moderate smoker</v>
      </c>
      <c r="M1135" s="5" t="s">
        <v>15</v>
      </c>
      <c r="N1135" s="7">
        <v>10400</v>
      </c>
      <c r="O1135" s="6" t="str">
        <f t="shared" si="70"/>
        <v>Middle Income</v>
      </c>
      <c r="P1135" s="1" t="str">
        <f t="shared" si="71"/>
        <v>Young Adults</v>
      </c>
    </row>
    <row r="1136" spans="1:16" s="1" customFormat="1" x14ac:dyDescent="0.3">
      <c r="A1136" s="1">
        <v>1135</v>
      </c>
      <c r="B1136" t="s">
        <v>12</v>
      </c>
      <c r="C1136" s="1">
        <v>28</v>
      </c>
      <c r="D1136" s="5" t="s">
        <v>13</v>
      </c>
      <c r="E1136" s="5" t="s">
        <v>30</v>
      </c>
      <c r="F1136" s="5" t="s">
        <v>9</v>
      </c>
      <c r="G1136" t="s">
        <v>38</v>
      </c>
      <c r="H1136" t="s">
        <v>14</v>
      </c>
      <c r="I1136" s="1">
        <v>5</v>
      </c>
      <c r="J1136" s="1">
        <v>5</v>
      </c>
      <c r="K1136" s="1">
        <f t="shared" si="68"/>
        <v>10</v>
      </c>
      <c r="L1136" s="1" t="str">
        <f t="shared" si="69"/>
        <v>light smoker</v>
      </c>
      <c r="M1136" s="5" t="s">
        <v>15</v>
      </c>
      <c r="N1136" s="7" t="s">
        <v>62</v>
      </c>
      <c r="O1136" s="6" t="str">
        <f t="shared" si="70"/>
        <v>Very High Income</v>
      </c>
      <c r="P1136" s="1" t="str">
        <f t="shared" si="71"/>
        <v>Young Adults</v>
      </c>
    </row>
    <row r="1137" spans="1:16" s="1" customFormat="1" x14ac:dyDescent="0.3">
      <c r="A1137" s="1">
        <v>1136</v>
      </c>
      <c r="B1137" t="s">
        <v>12</v>
      </c>
      <c r="C1137" s="1">
        <v>78</v>
      </c>
      <c r="D1137" s="5" t="s">
        <v>22</v>
      </c>
      <c r="E1137" s="5" t="s">
        <v>8</v>
      </c>
      <c r="F1137" s="5" t="s">
        <v>9</v>
      </c>
      <c r="G1137" t="s">
        <v>38</v>
      </c>
      <c r="H1137" t="s">
        <v>11</v>
      </c>
      <c r="I1137" s="1">
        <v>0</v>
      </c>
      <c r="J1137" s="1">
        <v>0</v>
      </c>
      <c r="K1137" s="1">
        <f t="shared" si="68"/>
        <v>0</v>
      </c>
      <c r="L1137" s="1" t="str">
        <f t="shared" si="69"/>
        <v>non smoker</v>
      </c>
      <c r="M1137" s="5" t="s">
        <v>72</v>
      </c>
      <c r="N1137" s="7">
        <v>10400</v>
      </c>
      <c r="O1137" s="6" t="str">
        <f t="shared" si="70"/>
        <v>Middle Income</v>
      </c>
      <c r="P1137" s="1" t="str">
        <f t="shared" si="71"/>
        <v>Old Age</v>
      </c>
    </row>
    <row r="1138" spans="1:16" s="1" customFormat="1" x14ac:dyDescent="0.3">
      <c r="A1138" s="1">
        <v>1137</v>
      </c>
      <c r="B1138" t="s">
        <v>6</v>
      </c>
      <c r="C1138" s="1">
        <v>42</v>
      </c>
      <c r="D1138" s="5" t="s">
        <v>7</v>
      </c>
      <c r="E1138" s="5" t="s">
        <v>19</v>
      </c>
      <c r="F1138" s="5" t="s">
        <v>18</v>
      </c>
      <c r="G1138" t="s">
        <v>38</v>
      </c>
      <c r="H1138" t="s">
        <v>14</v>
      </c>
      <c r="I1138" s="1">
        <v>20</v>
      </c>
      <c r="J1138" s="1">
        <v>20</v>
      </c>
      <c r="K1138" s="1">
        <f t="shared" si="68"/>
        <v>40</v>
      </c>
      <c r="L1138" s="1" t="str">
        <f t="shared" si="69"/>
        <v>moderate smoker</v>
      </c>
      <c r="M1138" s="5" t="s">
        <v>21</v>
      </c>
      <c r="N1138" s="7">
        <v>15600</v>
      </c>
      <c r="O1138" s="6" t="str">
        <f t="shared" si="70"/>
        <v>Middle Income</v>
      </c>
      <c r="P1138" s="1" t="str">
        <f t="shared" si="71"/>
        <v>Middle Age</v>
      </c>
    </row>
    <row r="1139" spans="1:16" s="1" customFormat="1" x14ac:dyDescent="0.3">
      <c r="A1139" s="1">
        <v>1138</v>
      </c>
      <c r="B1139" t="s">
        <v>12</v>
      </c>
      <c r="C1139" s="1">
        <v>27</v>
      </c>
      <c r="D1139" s="5" t="s">
        <v>16</v>
      </c>
      <c r="E1139" s="5" t="s">
        <v>17</v>
      </c>
      <c r="F1139" s="5" t="s">
        <v>18</v>
      </c>
      <c r="G1139" t="s">
        <v>38</v>
      </c>
      <c r="H1139" t="s">
        <v>11</v>
      </c>
      <c r="I1139" s="1">
        <v>0</v>
      </c>
      <c r="J1139" s="1">
        <v>0</v>
      </c>
      <c r="K1139" s="1">
        <f t="shared" si="68"/>
        <v>0</v>
      </c>
      <c r="L1139" s="1" t="str">
        <f t="shared" si="69"/>
        <v>non smoker</v>
      </c>
      <c r="M1139" s="5" t="s">
        <v>72</v>
      </c>
      <c r="N1139" s="7">
        <v>28600</v>
      </c>
      <c r="O1139" s="6" t="str">
        <f t="shared" si="70"/>
        <v>High Income</v>
      </c>
      <c r="P1139" s="1" t="str">
        <f t="shared" si="71"/>
        <v>Young Adults</v>
      </c>
    </row>
    <row r="1140" spans="1:16" s="1" customFormat="1" x14ac:dyDescent="0.3">
      <c r="A1140" s="1">
        <v>1139</v>
      </c>
      <c r="B1140" t="s">
        <v>12</v>
      </c>
      <c r="C1140" s="1">
        <v>57</v>
      </c>
      <c r="D1140" s="5" t="s">
        <v>16</v>
      </c>
      <c r="E1140" s="5" t="s">
        <v>24</v>
      </c>
      <c r="F1140" s="5" t="s">
        <v>18</v>
      </c>
      <c r="G1140" t="s">
        <v>38</v>
      </c>
      <c r="H1140" t="s">
        <v>11</v>
      </c>
      <c r="I1140" s="1">
        <v>0</v>
      </c>
      <c r="J1140" s="1">
        <v>0</v>
      </c>
      <c r="K1140" s="1">
        <f t="shared" si="68"/>
        <v>0</v>
      </c>
      <c r="L1140" s="1" t="str">
        <f t="shared" si="69"/>
        <v>non smoker</v>
      </c>
      <c r="M1140" s="5" t="s">
        <v>72</v>
      </c>
      <c r="N1140" s="7" t="s">
        <v>23</v>
      </c>
      <c r="O1140" s="6" t="str">
        <f t="shared" si="70"/>
        <v>Not Provided</v>
      </c>
      <c r="P1140" s="1" t="str">
        <f t="shared" si="71"/>
        <v>Middle Age</v>
      </c>
    </row>
    <row r="1141" spans="1:16" s="1" customFormat="1" x14ac:dyDescent="0.3">
      <c r="A1141" s="1">
        <v>1140</v>
      </c>
      <c r="B1141" t="s">
        <v>12</v>
      </c>
      <c r="C1141" s="1">
        <v>24</v>
      </c>
      <c r="D1141" s="5" t="s">
        <v>13</v>
      </c>
      <c r="E1141" s="5" t="s">
        <v>17</v>
      </c>
      <c r="F1141" s="5" t="s">
        <v>23</v>
      </c>
      <c r="G1141" t="s">
        <v>38</v>
      </c>
      <c r="H1141" t="s">
        <v>11</v>
      </c>
      <c r="I1141" s="1">
        <v>0</v>
      </c>
      <c r="J1141" s="1">
        <v>0</v>
      </c>
      <c r="K1141" s="1">
        <f t="shared" si="68"/>
        <v>0</v>
      </c>
      <c r="L1141" s="1" t="str">
        <f t="shared" si="69"/>
        <v>non smoker</v>
      </c>
      <c r="M1141" s="5" t="s">
        <v>72</v>
      </c>
      <c r="N1141" s="7" t="s">
        <v>23</v>
      </c>
      <c r="O1141" s="6" t="str">
        <f t="shared" si="70"/>
        <v>Not Provided</v>
      </c>
      <c r="P1141" s="1" t="str">
        <f t="shared" si="71"/>
        <v>Young Adults</v>
      </c>
    </row>
    <row r="1142" spans="1:16" s="1" customFormat="1" x14ac:dyDescent="0.3">
      <c r="A1142" s="1">
        <v>1141</v>
      </c>
      <c r="B1142" t="s">
        <v>12</v>
      </c>
      <c r="C1142" s="1">
        <v>71</v>
      </c>
      <c r="D1142" s="5" t="s">
        <v>16</v>
      </c>
      <c r="E1142" s="5" t="s">
        <v>19</v>
      </c>
      <c r="F1142" s="5" t="s">
        <v>18</v>
      </c>
      <c r="G1142" t="s">
        <v>38</v>
      </c>
      <c r="H1142" t="s">
        <v>11</v>
      </c>
      <c r="I1142" s="1">
        <v>0</v>
      </c>
      <c r="J1142" s="1">
        <v>0</v>
      </c>
      <c r="K1142" s="1">
        <f t="shared" si="68"/>
        <v>0</v>
      </c>
      <c r="L1142" s="1" t="str">
        <f t="shared" si="69"/>
        <v>non smoker</v>
      </c>
      <c r="M1142" s="5" t="s">
        <v>72</v>
      </c>
      <c r="N1142" s="7">
        <v>2600</v>
      </c>
      <c r="O1142" s="6" t="str">
        <f t="shared" si="70"/>
        <v>Low Income</v>
      </c>
      <c r="P1142" s="1" t="str">
        <f t="shared" si="71"/>
        <v>Old Age</v>
      </c>
    </row>
    <row r="1143" spans="1:16" s="1" customFormat="1" x14ac:dyDescent="0.3">
      <c r="A1143" s="1">
        <v>1142</v>
      </c>
      <c r="B1143" t="s">
        <v>6</v>
      </c>
      <c r="C1143" s="1">
        <v>51</v>
      </c>
      <c r="D1143" s="5" t="s">
        <v>16</v>
      </c>
      <c r="E1143" s="5" t="s">
        <v>19</v>
      </c>
      <c r="F1143" s="5" t="s">
        <v>18</v>
      </c>
      <c r="G1143" t="s">
        <v>38</v>
      </c>
      <c r="H1143" t="s">
        <v>11</v>
      </c>
      <c r="I1143" s="1">
        <v>0</v>
      </c>
      <c r="J1143" s="1">
        <v>0</v>
      </c>
      <c r="K1143" s="1">
        <f t="shared" si="68"/>
        <v>0</v>
      </c>
      <c r="L1143" s="1" t="str">
        <f t="shared" si="69"/>
        <v>non smoker</v>
      </c>
      <c r="M1143" s="5" t="s">
        <v>72</v>
      </c>
      <c r="N1143" s="7">
        <v>20800</v>
      </c>
      <c r="O1143" s="6" t="str">
        <f t="shared" si="70"/>
        <v>High Income</v>
      </c>
      <c r="P1143" s="1" t="str">
        <f t="shared" si="71"/>
        <v>Middle Age</v>
      </c>
    </row>
    <row r="1144" spans="1:16" s="1" customFormat="1" x14ac:dyDescent="0.3">
      <c r="A1144" s="1">
        <v>1143</v>
      </c>
      <c r="B1144" t="s">
        <v>6</v>
      </c>
      <c r="C1144" s="1">
        <v>66</v>
      </c>
      <c r="D1144" s="5" t="s">
        <v>22</v>
      </c>
      <c r="E1144" s="5" t="s">
        <v>8</v>
      </c>
      <c r="F1144" s="5" t="s">
        <v>18</v>
      </c>
      <c r="G1144" t="s">
        <v>38</v>
      </c>
      <c r="H1144" t="s">
        <v>11</v>
      </c>
      <c r="I1144" s="1">
        <v>0</v>
      </c>
      <c r="J1144" s="1">
        <v>0</v>
      </c>
      <c r="K1144" s="1">
        <f t="shared" si="68"/>
        <v>0</v>
      </c>
      <c r="L1144" s="1" t="str">
        <f t="shared" si="69"/>
        <v>non smoker</v>
      </c>
      <c r="M1144" s="5" t="s">
        <v>72</v>
      </c>
      <c r="N1144" s="7">
        <v>10400</v>
      </c>
      <c r="O1144" s="6" t="str">
        <f t="shared" si="70"/>
        <v>Middle Income</v>
      </c>
      <c r="P1144" s="1" t="str">
        <f t="shared" si="71"/>
        <v>Old Age</v>
      </c>
    </row>
    <row r="1145" spans="1:16" s="1" customFormat="1" x14ac:dyDescent="0.3">
      <c r="A1145" s="1">
        <v>1144</v>
      </c>
      <c r="B1145" t="s">
        <v>12</v>
      </c>
      <c r="C1145" s="1">
        <v>73</v>
      </c>
      <c r="D1145" s="5" t="s">
        <v>27</v>
      </c>
      <c r="E1145" s="5" t="s">
        <v>8</v>
      </c>
      <c r="F1145" s="5" t="s">
        <v>9</v>
      </c>
      <c r="G1145" t="s">
        <v>38</v>
      </c>
      <c r="H1145" t="s">
        <v>11</v>
      </c>
      <c r="I1145" s="1">
        <v>0</v>
      </c>
      <c r="J1145" s="1">
        <v>0</v>
      </c>
      <c r="K1145" s="1">
        <f t="shared" si="68"/>
        <v>0</v>
      </c>
      <c r="L1145" s="1" t="str">
        <f t="shared" si="69"/>
        <v>non smoker</v>
      </c>
      <c r="M1145" s="5" t="s">
        <v>72</v>
      </c>
      <c r="N1145" s="7">
        <v>2600</v>
      </c>
      <c r="O1145" s="6" t="str">
        <f t="shared" si="70"/>
        <v>Low Income</v>
      </c>
      <c r="P1145" s="1" t="str">
        <f t="shared" si="71"/>
        <v>Old Age</v>
      </c>
    </row>
    <row r="1146" spans="1:16" s="1" customFormat="1" x14ac:dyDescent="0.3">
      <c r="A1146" s="1">
        <v>1145</v>
      </c>
      <c r="B1146" t="s">
        <v>6</v>
      </c>
      <c r="C1146" s="1">
        <v>18</v>
      </c>
      <c r="D1146" s="5" t="s">
        <v>13</v>
      </c>
      <c r="E1146" s="5" t="s">
        <v>8</v>
      </c>
      <c r="F1146" s="5" t="s">
        <v>23</v>
      </c>
      <c r="G1146" t="s">
        <v>38</v>
      </c>
      <c r="H1146" t="s">
        <v>14</v>
      </c>
      <c r="I1146" s="1">
        <v>10</v>
      </c>
      <c r="J1146" s="1">
        <v>10</v>
      </c>
      <c r="K1146" s="1">
        <f t="shared" si="68"/>
        <v>20</v>
      </c>
      <c r="L1146" s="1" t="str">
        <f t="shared" si="69"/>
        <v>light smoker</v>
      </c>
      <c r="M1146" s="5" t="s">
        <v>15</v>
      </c>
      <c r="N1146" s="7" t="s">
        <v>23</v>
      </c>
      <c r="O1146" s="6" t="str">
        <f t="shared" si="70"/>
        <v>Not Provided</v>
      </c>
      <c r="P1146" s="1" t="str">
        <f t="shared" si="71"/>
        <v>Young Adults</v>
      </c>
    </row>
    <row r="1147" spans="1:16" s="1" customFormat="1" x14ac:dyDescent="0.3">
      <c r="A1147" s="1">
        <v>1146</v>
      </c>
      <c r="B1147" t="s">
        <v>6</v>
      </c>
      <c r="C1147" s="1">
        <v>50</v>
      </c>
      <c r="D1147" s="5" t="s">
        <v>7</v>
      </c>
      <c r="E1147" s="5" t="s">
        <v>30</v>
      </c>
      <c r="F1147" s="5" t="s">
        <v>18</v>
      </c>
      <c r="G1147" t="s">
        <v>38</v>
      </c>
      <c r="H1147" t="s">
        <v>14</v>
      </c>
      <c r="I1147" s="1">
        <v>10</v>
      </c>
      <c r="J1147" s="1">
        <v>5</v>
      </c>
      <c r="K1147" s="1">
        <f t="shared" si="68"/>
        <v>15</v>
      </c>
      <c r="L1147" s="1" t="str">
        <f t="shared" si="69"/>
        <v>light smoker</v>
      </c>
      <c r="M1147" s="5" t="s">
        <v>15</v>
      </c>
      <c r="N1147" s="7">
        <v>20800</v>
      </c>
      <c r="O1147" s="6" t="str">
        <f t="shared" si="70"/>
        <v>High Income</v>
      </c>
      <c r="P1147" s="1" t="str">
        <f t="shared" si="71"/>
        <v>Middle Age</v>
      </c>
    </row>
    <row r="1148" spans="1:16" s="1" customFormat="1" x14ac:dyDescent="0.3">
      <c r="A1148" s="1">
        <v>1147</v>
      </c>
      <c r="B1148" t="s">
        <v>12</v>
      </c>
      <c r="C1148" s="1">
        <v>79</v>
      </c>
      <c r="D1148" s="5" t="s">
        <v>22</v>
      </c>
      <c r="E1148" s="5" t="s">
        <v>8</v>
      </c>
      <c r="F1148" s="5" t="s">
        <v>18</v>
      </c>
      <c r="G1148" t="s">
        <v>38</v>
      </c>
      <c r="H1148" t="s">
        <v>14</v>
      </c>
      <c r="I1148" s="1">
        <v>5</v>
      </c>
      <c r="J1148" s="1">
        <v>5</v>
      </c>
      <c r="K1148" s="1">
        <f t="shared" si="68"/>
        <v>10</v>
      </c>
      <c r="L1148" s="1" t="str">
        <f t="shared" si="69"/>
        <v>light smoker</v>
      </c>
      <c r="M1148" s="5" t="s">
        <v>15</v>
      </c>
      <c r="N1148" s="7">
        <v>5200</v>
      </c>
      <c r="O1148" s="6" t="str">
        <f t="shared" si="70"/>
        <v>Low Income</v>
      </c>
      <c r="P1148" s="1" t="str">
        <f t="shared" si="71"/>
        <v>Old Age</v>
      </c>
    </row>
    <row r="1149" spans="1:16" s="1" customFormat="1" x14ac:dyDescent="0.3">
      <c r="A1149" s="1">
        <v>1148</v>
      </c>
      <c r="B1149" t="s">
        <v>12</v>
      </c>
      <c r="C1149" s="1">
        <v>22</v>
      </c>
      <c r="D1149" s="5" t="s">
        <v>13</v>
      </c>
      <c r="E1149" s="5" t="s">
        <v>19</v>
      </c>
      <c r="F1149" s="5" t="s">
        <v>18</v>
      </c>
      <c r="G1149" t="s">
        <v>38</v>
      </c>
      <c r="H1149" t="s">
        <v>14</v>
      </c>
      <c r="I1149" s="1">
        <v>10</v>
      </c>
      <c r="J1149" s="1">
        <v>5</v>
      </c>
      <c r="K1149" s="1">
        <f t="shared" si="68"/>
        <v>15</v>
      </c>
      <c r="L1149" s="1" t="str">
        <f t="shared" si="69"/>
        <v>light smoker</v>
      </c>
      <c r="M1149" s="5" t="s">
        <v>15</v>
      </c>
      <c r="N1149" s="7" t="s">
        <v>62</v>
      </c>
      <c r="O1149" s="6" t="str">
        <f t="shared" si="70"/>
        <v>Very High Income</v>
      </c>
      <c r="P1149" s="1" t="str">
        <f t="shared" si="71"/>
        <v>Young Adults</v>
      </c>
    </row>
    <row r="1150" spans="1:16" s="1" customFormat="1" x14ac:dyDescent="0.3">
      <c r="A1150" s="1">
        <v>1149</v>
      </c>
      <c r="B1150" t="s">
        <v>6</v>
      </c>
      <c r="C1150" s="1">
        <v>45</v>
      </c>
      <c r="D1150" s="5" t="s">
        <v>7</v>
      </c>
      <c r="E1150" s="5" t="s">
        <v>8</v>
      </c>
      <c r="F1150" s="5" t="s">
        <v>18</v>
      </c>
      <c r="G1150" t="s">
        <v>38</v>
      </c>
      <c r="H1150" t="s">
        <v>11</v>
      </c>
      <c r="I1150" s="1">
        <v>0</v>
      </c>
      <c r="J1150" s="1">
        <v>0</v>
      </c>
      <c r="K1150" s="1">
        <f t="shared" si="68"/>
        <v>0</v>
      </c>
      <c r="L1150" s="1" t="str">
        <f t="shared" si="69"/>
        <v>non smoker</v>
      </c>
      <c r="M1150" s="5" t="s">
        <v>72</v>
      </c>
      <c r="N1150" s="7">
        <v>10400</v>
      </c>
      <c r="O1150" s="6" t="str">
        <f t="shared" si="70"/>
        <v>Middle Income</v>
      </c>
      <c r="P1150" s="1" t="str">
        <f t="shared" si="71"/>
        <v>Middle Age</v>
      </c>
    </row>
    <row r="1151" spans="1:16" s="1" customFormat="1" x14ac:dyDescent="0.3">
      <c r="A1151" s="1">
        <v>1150</v>
      </c>
      <c r="B1151" t="s">
        <v>12</v>
      </c>
      <c r="C1151" s="1">
        <v>53</v>
      </c>
      <c r="D1151" s="5" t="s">
        <v>16</v>
      </c>
      <c r="E1151" s="5" t="s">
        <v>8</v>
      </c>
      <c r="F1151" s="5" t="s">
        <v>18</v>
      </c>
      <c r="G1151" t="s">
        <v>38</v>
      </c>
      <c r="H1151" t="s">
        <v>11</v>
      </c>
      <c r="I1151" s="1">
        <v>0</v>
      </c>
      <c r="J1151" s="1">
        <v>0</v>
      </c>
      <c r="K1151" s="1">
        <f t="shared" si="68"/>
        <v>0</v>
      </c>
      <c r="L1151" s="1" t="str">
        <f t="shared" si="69"/>
        <v>non smoker</v>
      </c>
      <c r="M1151" s="5" t="s">
        <v>72</v>
      </c>
      <c r="N1151" s="7" t="s">
        <v>23</v>
      </c>
      <c r="O1151" s="6" t="str">
        <f t="shared" si="70"/>
        <v>Not Provided</v>
      </c>
      <c r="P1151" s="1" t="str">
        <f t="shared" si="71"/>
        <v>Middle Age</v>
      </c>
    </row>
    <row r="1152" spans="1:16" s="1" customFormat="1" x14ac:dyDescent="0.3">
      <c r="A1152" s="1">
        <v>1151</v>
      </c>
      <c r="B1152" t="s">
        <v>6</v>
      </c>
      <c r="C1152" s="1">
        <v>77</v>
      </c>
      <c r="D1152" s="5" t="s">
        <v>16</v>
      </c>
      <c r="E1152" s="5" t="s">
        <v>8</v>
      </c>
      <c r="F1152" s="5" t="s">
        <v>18</v>
      </c>
      <c r="G1152" t="s">
        <v>38</v>
      </c>
      <c r="H1152" t="s">
        <v>14</v>
      </c>
      <c r="I1152" s="1">
        <v>15</v>
      </c>
      <c r="J1152" s="1">
        <v>15</v>
      </c>
      <c r="K1152" s="1">
        <f t="shared" si="68"/>
        <v>30</v>
      </c>
      <c r="L1152" s="1" t="str">
        <f t="shared" si="69"/>
        <v>moderate smoker</v>
      </c>
      <c r="M1152" s="5" t="s">
        <v>15</v>
      </c>
      <c r="N1152" s="7">
        <v>2600</v>
      </c>
      <c r="O1152" s="6" t="str">
        <f t="shared" si="70"/>
        <v>Low Income</v>
      </c>
      <c r="P1152" s="1" t="str">
        <f t="shared" si="71"/>
        <v>Old Age</v>
      </c>
    </row>
    <row r="1153" spans="1:16" s="1" customFormat="1" x14ac:dyDescent="0.3">
      <c r="A1153" s="1">
        <v>1152</v>
      </c>
      <c r="B1153" t="s">
        <v>12</v>
      </c>
      <c r="C1153" s="1">
        <v>64</v>
      </c>
      <c r="D1153" s="5" t="s">
        <v>22</v>
      </c>
      <c r="E1153" s="5" t="s">
        <v>8</v>
      </c>
      <c r="F1153" s="5" t="s">
        <v>18</v>
      </c>
      <c r="G1153" t="s">
        <v>38</v>
      </c>
      <c r="H1153" t="s">
        <v>11</v>
      </c>
      <c r="I1153" s="1">
        <v>0</v>
      </c>
      <c r="J1153" s="1">
        <v>0</v>
      </c>
      <c r="K1153" s="1">
        <f t="shared" si="68"/>
        <v>0</v>
      </c>
      <c r="L1153" s="1" t="str">
        <f t="shared" si="69"/>
        <v>non smoker</v>
      </c>
      <c r="M1153" s="5" t="s">
        <v>72</v>
      </c>
      <c r="N1153" s="7">
        <v>5200</v>
      </c>
      <c r="O1153" s="6" t="str">
        <f t="shared" si="70"/>
        <v>Low Income</v>
      </c>
      <c r="P1153" s="1" t="str">
        <f t="shared" si="71"/>
        <v>Old Age</v>
      </c>
    </row>
    <row r="1154" spans="1:16" s="1" customFormat="1" x14ac:dyDescent="0.3">
      <c r="A1154" s="1">
        <v>1153</v>
      </c>
      <c r="B1154" t="s">
        <v>6</v>
      </c>
      <c r="C1154" s="1">
        <v>39</v>
      </c>
      <c r="D1154" s="5" t="s">
        <v>16</v>
      </c>
      <c r="E1154" s="5" t="s">
        <v>30</v>
      </c>
      <c r="F1154" s="5" t="s">
        <v>9</v>
      </c>
      <c r="G1154" t="s">
        <v>38</v>
      </c>
      <c r="H1154" t="s">
        <v>11</v>
      </c>
      <c r="I1154" s="1">
        <v>0</v>
      </c>
      <c r="J1154" s="1">
        <v>0</v>
      </c>
      <c r="K1154" s="1">
        <f t="shared" ref="K1154:K1217" si="72">SUM(I1154,J1154)</f>
        <v>0</v>
      </c>
      <c r="L1154" s="1" t="str">
        <f t="shared" ref="L1154:L1217" si="73">IF(I1154=0,"non smoker",IF(I1154&lt;5,"occasional smoker",IF(I1154&lt;=10,"light smoker",IF(I1154&lt;=50,"moderate smoker",IF(I1154&gt;50,"heavy smoker")))))</f>
        <v>non smoker</v>
      </c>
      <c r="M1154" s="5" t="s">
        <v>72</v>
      </c>
      <c r="N1154" s="7" t="s">
        <v>62</v>
      </c>
      <c r="O1154" s="6" t="str">
        <f t="shared" ref="O1154:O1217" si="74">_xlfn.SWITCH(TRUE,
    N1154 &lt;= 5200, "Low Income",
    N1154 &lt;= 15600, "Middle Income",
    N1154 &lt;= 28600, "High Income",
    N1154 = "Under", "Very Low Income",
    OR(N1154 = "Refused", N1154 = "Unknown"), "Not Provided",
    TRUE, "Very High Income"
)</f>
        <v>Very High Income</v>
      </c>
      <c r="P1154" s="1" t="str">
        <f t="shared" ref="P1154:P1217" si="75">IF(C1154&lt;=35,"Young Adults",IF(C1154&lt;=60,"Middle Age",IF(C1154&gt;60,"Old Age","0")))</f>
        <v>Middle Age</v>
      </c>
    </row>
    <row r="1155" spans="1:16" s="1" customFormat="1" x14ac:dyDescent="0.3">
      <c r="A1155" s="1">
        <v>1154</v>
      </c>
      <c r="B1155" t="s">
        <v>6</v>
      </c>
      <c r="C1155" s="1">
        <v>54</v>
      </c>
      <c r="D1155" s="5" t="s">
        <v>22</v>
      </c>
      <c r="E1155" s="5" t="s">
        <v>8</v>
      </c>
      <c r="F1155" s="5" t="s">
        <v>18</v>
      </c>
      <c r="G1155" t="s">
        <v>38</v>
      </c>
      <c r="H1155" t="s">
        <v>14</v>
      </c>
      <c r="I1155" s="1">
        <v>10</v>
      </c>
      <c r="J1155" s="1">
        <v>20</v>
      </c>
      <c r="K1155" s="1">
        <f t="shared" si="72"/>
        <v>30</v>
      </c>
      <c r="L1155" s="1" t="str">
        <f t="shared" si="73"/>
        <v>light smoker</v>
      </c>
      <c r="M1155" s="5" t="s">
        <v>74</v>
      </c>
      <c r="N1155" s="7">
        <v>5200</v>
      </c>
      <c r="O1155" s="6" t="str">
        <f t="shared" si="74"/>
        <v>Low Income</v>
      </c>
      <c r="P1155" s="1" t="str">
        <f t="shared" si="75"/>
        <v>Middle Age</v>
      </c>
    </row>
    <row r="1156" spans="1:16" s="1" customFormat="1" x14ac:dyDescent="0.3">
      <c r="A1156" s="1">
        <v>1155</v>
      </c>
      <c r="B1156" t="s">
        <v>6</v>
      </c>
      <c r="C1156" s="1">
        <v>17</v>
      </c>
      <c r="D1156" s="5" t="s">
        <v>13</v>
      </c>
      <c r="E1156" s="5" t="s">
        <v>20</v>
      </c>
      <c r="F1156" s="5" t="s">
        <v>18</v>
      </c>
      <c r="G1156" t="s">
        <v>38</v>
      </c>
      <c r="H1156" t="s">
        <v>11</v>
      </c>
      <c r="I1156" s="1">
        <v>0</v>
      </c>
      <c r="J1156" s="1">
        <v>0</v>
      </c>
      <c r="K1156" s="1">
        <f t="shared" si="72"/>
        <v>0</v>
      </c>
      <c r="L1156" s="1" t="str">
        <f t="shared" si="73"/>
        <v>non smoker</v>
      </c>
      <c r="M1156" s="5" t="s">
        <v>72</v>
      </c>
      <c r="N1156" s="7" t="s">
        <v>23</v>
      </c>
      <c r="O1156" s="6" t="str">
        <f t="shared" si="74"/>
        <v>Not Provided</v>
      </c>
      <c r="P1156" s="1" t="str">
        <f t="shared" si="75"/>
        <v>Young Adults</v>
      </c>
    </row>
    <row r="1157" spans="1:16" s="1" customFormat="1" x14ac:dyDescent="0.3">
      <c r="A1157" s="1">
        <v>1156</v>
      </c>
      <c r="B1157" t="s">
        <v>6</v>
      </c>
      <c r="C1157" s="1">
        <v>78</v>
      </c>
      <c r="D1157" s="5" t="s">
        <v>16</v>
      </c>
      <c r="E1157" s="5" t="s">
        <v>8</v>
      </c>
      <c r="F1157" s="5" t="s">
        <v>18</v>
      </c>
      <c r="G1157" t="s">
        <v>38</v>
      </c>
      <c r="H1157" t="s">
        <v>11</v>
      </c>
      <c r="I1157" s="1">
        <v>0</v>
      </c>
      <c r="J1157" s="1">
        <v>0</v>
      </c>
      <c r="K1157" s="1">
        <f t="shared" si="72"/>
        <v>0</v>
      </c>
      <c r="L1157" s="1" t="str">
        <f t="shared" si="73"/>
        <v>non smoker</v>
      </c>
      <c r="M1157" s="5" t="s">
        <v>72</v>
      </c>
      <c r="N1157" s="7">
        <v>5200</v>
      </c>
      <c r="O1157" s="6" t="str">
        <f t="shared" si="74"/>
        <v>Low Income</v>
      </c>
      <c r="P1157" s="1" t="str">
        <f t="shared" si="75"/>
        <v>Old Age</v>
      </c>
    </row>
    <row r="1158" spans="1:16" s="1" customFormat="1" x14ac:dyDescent="0.3">
      <c r="A1158" s="1">
        <v>1157</v>
      </c>
      <c r="B1158" t="s">
        <v>6</v>
      </c>
      <c r="C1158" s="1">
        <v>50</v>
      </c>
      <c r="D1158" s="5" t="s">
        <v>13</v>
      </c>
      <c r="E1158" s="5" t="s">
        <v>17</v>
      </c>
      <c r="F1158" s="5" t="s">
        <v>9</v>
      </c>
      <c r="G1158" t="s">
        <v>38</v>
      </c>
      <c r="H1158" t="s">
        <v>14</v>
      </c>
      <c r="I1158" s="1">
        <v>12</v>
      </c>
      <c r="J1158" s="1">
        <v>6</v>
      </c>
      <c r="K1158" s="1">
        <f t="shared" si="72"/>
        <v>18</v>
      </c>
      <c r="L1158" s="1" t="str">
        <f t="shared" si="73"/>
        <v>moderate smoker</v>
      </c>
      <c r="M1158" s="5" t="s">
        <v>15</v>
      </c>
      <c r="N1158" s="7">
        <v>20800</v>
      </c>
      <c r="O1158" s="6" t="str">
        <f t="shared" si="74"/>
        <v>High Income</v>
      </c>
      <c r="P1158" s="1" t="str">
        <f t="shared" si="75"/>
        <v>Middle Age</v>
      </c>
    </row>
    <row r="1159" spans="1:16" s="1" customFormat="1" x14ac:dyDescent="0.3">
      <c r="A1159" s="1">
        <v>1158</v>
      </c>
      <c r="B1159" t="s">
        <v>6</v>
      </c>
      <c r="C1159" s="1">
        <v>41</v>
      </c>
      <c r="D1159" s="5" t="s">
        <v>16</v>
      </c>
      <c r="E1159" s="5" t="s">
        <v>28</v>
      </c>
      <c r="F1159" s="5" t="s">
        <v>18</v>
      </c>
      <c r="G1159" t="s">
        <v>38</v>
      </c>
      <c r="H1159" t="s">
        <v>11</v>
      </c>
      <c r="I1159" s="1">
        <v>0</v>
      </c>
      <c r="J1159" s="1">
        <v>0</v>
      </c>
      <c r="K1159" s="1">
        <f t="shared" si="72"/>
        <v>0</v>
      </c>
      <c r="L1159" s="1" t="str">
        <f t="shared" si="73"/>
        <v>non smoker</v>
      </c>
      <c r="M1159" s="5" t="s">
        <v>72</v>
      </c>
      <c r="N1159" s="7" t="s">
        <v>63</v>
      </c>
      <c r="O1159" s="6" t="str">
        <f t="shared" si="74"/>
        <v>Very High Income</v>
      </c>
      <c r="P1159" s="1" t="str">
        <f t="shared" si="75"/>
        <v>Middle Age</v>
      </c>
    </row>
    <row r="1160" spans="1:16" s="1" customFormat="1" x14ac:dyDescent="0.3">
      <c r="A1160" s="1">
        <v>1159</v>
      </c>
      <c r="B1160" t="s">
        <v>12</v>
      </c>
      <c r="C1160" s="1">
        <v>48</v>
      </c>
      <c r="D1160" s="5" t="s">
        <v>7</v>
      </c>
      <c r="E1160" s="5" t="s">
        <v>8</v>
      </c>
      <c r="F1160" s="5" t="s">
        <v>35</v>
      </c>
      <c r="G1160" t="s">
        <v>38</v>
      </c>
      <c r="H1160" t="s">
        <v>14</v>
      </c>
      <c r="I1160" s="1">
        <v>40</v>
      </c>
      <c r="J1160" s="1">
        <v>20</v>
      </c>
      <c r="K1160" s="1">
        <f t="shared" si="72"/>
        <v>60</v>
      </c>
      <c r="L1160" s="1" t="str">
        <f t="shared" si="73"/>
        <v>moderate smoker</v>
      </c>
      <c r="M1160" s="5" t="s">
        <v>15</v>
      </c>
      <c r="N1160" s="7">
        <v>2600</v>
      </c>
      <c r="O1160" s="6" t="str">
        <f t="shared" si="74"/>
        <v>Low Income</v>
      </c>
      <c r="P1160" s="1" t="str">
        <f t="shared" si="75"/>
        <v>Middle Age</v>
      </c>
    </row>
    <row r="1161" spans="1:16" s="1" customFormat="1" x14ac:dyDescent="0.3">
      <c r="A1161" s="1">
        <v>1160</v>
      </c>
      <c r="B1161" t="s">
        <v>6</v>
      </c>
      <c r="C1161" s="1">
        <v>25</v>
      </c>
      <c r="D1161" s="5" t="s">
        <v>16</v>
      </c>
      <c r="E1161" s="5" t="s">
        <v>19</v>
      </c>
      <c r="F1161" s="5" t="s">
        <v>18</v>
      </c>
      <c r="G1161" t="s">
        <v>38</v>
      </c>
      <c r="H1161" t="s">
        <v>11</v>
      </c>
      <c r="I1161" s="1">
        <v>0</v>
      </c>
      <c r="J1161" s="1">
        <v>0</v>
      </c>
      <c r="K1161" s="1">
        <f t="shared" si="72"/>
        <v>0</v>
      </c>
      <c r="L1161" s="1" t="str">
        <f t="shared" si="73"/>
        <v>non smoker</v>
      </c>
      <c r="M1161" s="5" t="s">
        <v>72</v>
      </c>
      <c r="N1161" s="7">
        <v>15600</v>
      </c>
      <c r="O1161" s="6" t="str">
        <f t="shared" si="74"/>
        <v>Middle Income</v>
      </c>
      <c r="P1161" s="1" t="str">
        <f t="shared" si="75"/>
        <v>Young Adults</v>
      </c>
    </row>
    <row r="1162" spans="1:16" s="1" customFormat="1" x14ac:dyDescent="0.3">
      <c r="A1162" s="1">
        <v>1161</v>
      </c>
      <c r="B1162" t="s">
        <v>6</v>
      </c>
      <c r="C1162" s="1">
        <v>18</v>
      </c>
      <c r="D1162" s="5" t="s">
        <v>16</v>
      </c>
      <c r="E1162" s="5" t="s">
        <v>29</v>
      </c>
      <c r="F1162" s="5" t="s">
        <v>9</v>
      </c>
      <c r="G1162" t="s">
        <v>38</v>
      </c>
      <c r="H1162" t="s">
        <v>11</v>
      </c>
      <c r="I1162" s="1">
        <v>0</v>
      </c>
      <c r="J1162" s="1">
        <v>0</v>
      </c>
      <c r="K1162" s="1">
        <f t="shared" si="72"/>
        <v>0</v>
      </c>
      <c r="L1162" s="1" t="str">
        <f t="shared" si="73"/>
        <v>non smoker</v>
      </c>
      <c r="M1162" s="5" t="s">
        <v>72</v>
      </c>
      <c r="N1162" s="7">
        <v>2600</v>
      </c>
      <c r="O1162" s="6" t="str">
        <f t="shared" si="74"/>
        <v>Low Income</v>
      </c>
      <c r="P1162" s="1" t="str">
        <f t="shared" si="75"/>
        <v>Young Adults</v>
      </c>
    </row>
    <row r="1163" spans="1:16" s="1" customFormat="1" x14ac:dyDescent="0.3">
      <c r="A1163" s="1">
        <v>1162</v>
      </c>
      <c r="B1163" t="s">
        <v>12</v>
      </c>
      <c r="C1163" s="1">
        <v>58</v>
      </c>
      <c r="D1163" s="5" t="s">
        <v>16</v>
      </c>
      <c r="E1163" s="5" t="s">
        <v>19</v>
      </c>
      <c r="F1163" s="5" t="s">
        <v>18</v>
      </c>
      <c r="G1163" t="s">
        <v>38</v>
      </c>
      <c r="H1163" t="s">
        <v>11</v>
      </c>
      <c r="I1163" s="1">
        <v>0</v>
      </c>
      <c r="J1163" s="1">
        <v>0</v>
      </c>
      <c r="K1163" s="1">
        <f t="shared" si="72"/>
        <v>0</v>
      </c>
      <c r="L1163" s="1" t="str">
        <f t="shared" si="73"/>
        <v>non smoker</v>
      </c>
      <c r="M1163" s="5" t="s">
        <v>72</v>
      </c>
      <c r="N1163" s="7">
        <v>10400</v>
      </c>
      <c r="O1163" s="6" t="str">
        <f t="shared" si="74"/>
        <v>Middle Income</v>
      </c>
      <c r="P1163" s="1" t="str">
        <f t="shared" si="75"/>
        <v>Middle Age</v>
      </c>
    </row>
    <row r="1164" spans="1:16" s="1" customFormat="1" x14ac:dyDescent="0.3">
      <c r="A1164" s="1">
        <v>1163</v>
      </c>
      <c r="B1164" t="s">
        <v>12</v>
      </c>
      <c r="C1164" s="1">
        <v>79</v>
      </c>
      <c r="D1164" s="5" t="s">
        <v>22</v>
      </c>
      <c r="E1164" s="5" t="s">
        <v>28</v>
      </c>
      <c r="F1164" s="5" t="s">
        <v>18</v>
      </c>
      <c r="G1164" t="s">
        <v>38</v>
      </c>
      <c r="H1164" t="s">
        <v>11</v>
      </c>
      <c r="I1164" s="1">
        <v>0</v>
      </c>
      <c r="J1164" s="1">
        <v>0</v>
      </c>
      <c r="K1164" s="1">
        <f t="shared" si="72"/>
        <v>0</v>
      </c>
      <c r="L1164" s="1" t="str">
        <f t="shared" si="73"/>
        <v>non smoker</v>
      </c>
      <c r="M1164" s="5" t="s">
        <v>72</v>
      </c>
      <c r="N1164" s="7">
        <v>20800</v>
      </c>
      <c r="O1164" s="6" t="str">
        <f t="shared" si="74"/>
        <v>High Income</v>
      </c>
      <c r="P1164" s="1" t="str">
        <f t="shared" si="75"/>
        <v>Old Age</v>
      </c>
    </row>
    <row r="1165" spans="1:16" s="1" customFormat="1" x14ac:dyDescent="0.3">
      <c r="A1165" s="1">
        <v>1164</v>
      </c>
      <c r="B1165" t="s">
        <v>6</v>
      </c>
      <c r="C1165" s="1">
        <v>62</v>
      </c>
      <c r="D1165" s="5" t="s">
        <v>16</v>
      </c>
      <c r="E1165" s="5" t="s">
        <v>8</v>
      </c>
      <c r="F1165" s="5" t="s">
        <v>18</v>
      </c>
      <c r="G1165" t="s">
        <v>38</v>
      </c>
      <c r="H1165" t="s">
        <v>14</v>
      </c>
      <c r="I1165" s="1">
        <v>10</v>
      </c>
      <c r="J1165" s="1">
        <v>10</v>
      </c>
      <c r="K1165" s="1">
        <f t="shared" si="72"/>
        <v>20</v>
      </c>
      <c r="L1165" s="1" t="str">
        <f t="shared" si="73"/>
        <v>light smoker</v>
      </c>
      <c r="M1165" s="5" t="s">
        <v>21</v>
      </c>
      <c r="N1165" s="7">
        <v>2600</v>
      </c>
      <c r="O1165" s="6" t="str">
        <f t="shared" si="74"/>
        <v>Low Income</v>
      </c>
      <c r="P1165" s="1" t="str">
        <f t="shared" si="75"/>
        <v>Old Age</v>
      </c>
    </row>
    <row r="1166" spans="1:16" s="1" customFormat="1" x14ac:dyDescent="0.3">
      <c r="A1166" s="1">
        <v>1165</v>
      </c>
      <c r="B1166" t="s">
        <v>12</v>
      </c>
      <c r="C1166" s="1">
        <v>36</v>
      </c>
      <c r="D1166" s="5" t="s">
        <v>16</v>
      </c>
      <c r="E1166" s="5" t="s">
        <v>20</v>
      </c>
      <c r="F1166" s="5" t="s">
        <v>9</v>
      </c>
      <c r="G1166" t="s">
        <v>38</v>
      </c>
      <c r="H1166" t="s">
        <v>11</v>
      </c>
      <c r="I1166" s="1">
        <v>0</v>
      </c>
      <c r="J1166" s="1">
        <v>0</v>
      </c>
      <c r="K1166" s="1">
        <f t="shared" si="72"/>
        <v>0</v>
      </c>
      <c r="L1166" s="1" t="str">
        <f t="shared" si="73"/>
        <v>non smoker</v>
      </c>
      <c r="M1166" s="5" t="s">
        <v>72</v>
      </c>
      <c r="N1166" s="7" t="s">
        <v>62</v>
      </c>
      <c r="O1166" s="6" t="str">
        <f t="shared" si="74"/>
        <v>Very High Income</v>
      </c>
      <c r="P1166" s="1" t="str">
        <f t="shared" si="75"/>
        <v>Middle Age</v>
      </c>
    </row>
    <row r="1167" spans="1:16" s="1" customFormat="1" x14ac:dyDescent="0.3">
      <c r="A1167" s="1">
        <v>1166</v>
      </c>
      <c r="B1167" t="s">
        <v>12</v>
      </c>
      <c r="C1167" s="1">
        <v>38</v>
      </c>
      <c r="D1167" s="5" t="s">
        <v>7</v>
      </c>
      <c r="E1167" s="5" t="s">
        <v>8</v>
      </c>
      <c r="F1167" s="5" t="s">
        <v>18</v>
      </c>
      <c r="G1167" t="s">
        <v>38</v>
      </c>
      <c r="H1167" t="s">
        <v>11</v>
      </c>
      <c r="I1167" s="1">
        <v>0</v>
      </c>
      <c r="J1167" s="1">
        <v>0</v>
      </c>
      <c r="K1167" s="1">
        <f t="shared" si="72"/>
        <v>0</v>
      </c>
      <c r="L1167" s="1" t="str">
        <f t="shared" si="73"/>
        <v>non smoker</v>
      </c>
      <c r="M1167" s="5" t="s">
        <v>72</v>
      </c>
      <c r="N1167" s="7">
        <v>5200</v>
      </c>
      <c r="O1167" s="6" t="str">
        <f t="shared" si="74"/>
        <v>Low Income</v>
      </c>
      <c r="P1167" s="1" t="str">
        <f t="shared" si="75"/>
        <v>Middle Age</v>
      </c>
    </row>
    <row r="1168" spans="1:16" s="1" customFormat="1" x14ac:dyDescent="0.3">
      <c r="A1168" s="1">
        <v>1167</v>
      </c>
      <c r="B1168" t="s">
        <v>6</v>
      </c>
      <c r="C1168" s="1">
        <v>19</v>
      </c>
      <c r="D1168" s="5" t="s">
        <v>13</v>
      </c>
      <c r="E1168" s="5" t="s">
        <v>24</v>
      </c>
      <c r="F1168" s="5" t="s">
        <v>9</v>
      </c>
      <c r="G1168" t="s">
        <v>38</v>
      </c>
      <c r="H1168" t="s">
        <v>11</v>
      </c>
      <c r="I1168" s="1">
        <v>0</v>
      </c>
      <c r="J1168" s="1">
        <v>0</v>
      </c>
      <c r="K1168" s="1">
        <f t="shared" si="72"/>
        <v>0</v>
      </c>
      <c r="L1168" s="1" t="str">
        <f t="shared" si="73"/>
        <v>non smoker</v>
      </c>
      <c r="M1168" s="5" t="s">
        <v>72</v>
      </c>
      <c r="N1168" s="7">
        <v>10400</v>
      </c>
      <c r="O1168" s="6" t="str">
        <f t="shared" si="74"/>
        <v>Middle Income</v>
      </c>
      <c r="P1168" s="1" t="str">
        <f t="shared" si="75"/>
        <v>Young Adults</v>
      </c>
    </row>
    <row r="1169" spans="1:16" s="1" customFormat="1" x14ac:dyDescent="0.3">
      <c r="A1169" s="1">
        <v>1168</v>
      </c>
      <c r="B1169" t="s">
        <v>12</v>
      </c>
      <c r="C1169" s="1">
        <v>45</v>
      </c>
      <c r="D1169" s="5" t="s">
        <v>27</v>
      </c>
      <c r="E1169" s="5" t="s">
        <v>8</v>
      </c>
      <c r="F1169" s="5" t="s">
        <v>18</v>
      </c>
      <c r="G1169" t="s">
        <v>38</v>
      </c>
      <c r="H1169" t="s">
        <v>11</v>
      </c>
      <c r="I1169" s="1">
        <v>0</v>
      </c>
      <c r="J1169" s="1">
        <v>0</v>
      </c>
      <c r="K1169" s="1">
        <f t="shared" si="72"/>
        <v>0</v>
      </c>
      <c r="L1169" s="1" t="str">
        <f t="shared" si="73"/>
        <v>non smoker</v>
      </c>
      <c r="M1169" s="5" t="s">
        <v>72</v>
      </c>
      <c r="N1169" s="7">
        <v>5200</v>
      </c>
      <c r="O1169" s="6" t="str">
        <f t="shared" si="74"/>
        <v>Low Income</v>
      </c>
      <c r="P1169" s="1" t="str">
        <f t="shared" si="75"/>
        <v>Middle Age</v>
      </c>
    </row>
    <row r="1170" spans="1:16" s="1" customFormat="1" x14ac:dyDescent="0.3">
      <c r="A1170" s="1">
        <v>1169</v>
      </c>
      <c r="B1170" t="s">
        <v>6</v>
      </c>
      <c r="C1170" s="1">
        <v>54</v>
      </c>
      <c r="D1170" s="5" t="s">
        <v>16</v>
      </c>
      <c r="E1170" s="5" t="s">
        <v>17</v>
      </c>
      <c r="F1170" s="5" t="s">
        <v>18</v>
      </c>
      <c r="G1170" t="s">
        <v>38</v>
      </c>
      <c r="H1170" t="s">
        <v>11</v>
      </c>
      <c r="I1170" s="1">
        <v>0</v>
      </c>
      <c r="J1170" s="1">
        <v>0</v>
      </c>
      <c r="K1170" s="1">
        <f t="shared" si="72"/>
        <v>0</v>
      </c>
      <c r="L1170" s="1" t="str">
        <f t="shared" si="73"/>
        <v>non smoker</v>
      </c>
      <c r="M1170" s="5" t="s">
        <v>72</v>
      </c>
      <c r="N1170" s="7" t="s">
        <v>63</v>
      </c>
      <c r="O1170" s="6" t="str">
        <f t="shared" si="74"/>
        <v>Very High Income</v>
      </c>
      <c r="P1170" s="1" t="str">
        <f t="shared" si="75"/>
        <v>Middle Age</v>
      </c>
    </row>
    <row r="1171" spans="1:16" s="1" customFormat="1" x14ac:dyDescent="0.3">
      <c r="A1171" s="1">
        <v>1170</v>
      </c>
      <c r="B1171" t="s">
        <v>12</v>
      </c>
      <c r="C1171" s="1">
        <v>69</v>
      </c>
      <c r="D1171" s="5" t="s">
        <v>22</v>
      </c>
      <c r="E1171" s="5" t="s">
        <v>19</v>
      </c>
      <c r="F1171" s="5" t="s">
        <v>31</v>
      </c>
      <c r="G1171" t="s">
        <v>38</v>
      </c>
      <c r="H1171" t="s">
        <v>11</v>
      </c>
      <c r="I1171" s="1">
        <v>0</v>
      </c>
      <c r="J1171" s="1">
        <v>0</v>
      </c>
      <c r="K1171" s="1">
        <f t="shared" si="72"/>
        <v>0</v>
      </c>
      <c r="L1171" s="1" t="str">
        <f t="shared" si="73"/>
        <v>non smoker</v>
      </c>
      <c r="M1171" s="5" t="s">
        <v>72</v>
      </c>
      <c r="N1171" s="7">
        <v>15600</v>
      </c>
      <c r="O1171" s="6" t="str">
        <f t="shared" si="74"/>
        <v>Middle Income</v>
      </c>
      <c r="P1171" s="1" t="str">
        <f t="shared" si="75"/>
        <v>Old Age</v>
      </c>
    </row>
    <row r="1172" spans="1:16" s="1" customFormat="1" x14ac:dyDescent="0.3">
      <c r="A1172" s="1">
        <v>1171</v>
      </c>
      <c r="B1172" t="s">
        <v>12</v>
      </c>
      <c r="C1172" s="1">
        <v>65</v>
      </c>
      <c r="D1172" s="5" t="s">
        <v>22</v>
      </c>
      <c r="E1172" s="5" t="s">
        <v>28</v>
      </c>
      <c r="F1172" s="5" t="s">
        <v>9</v>
      </c>
      <c r="G1172" t="s">
        <v>38</v>
      </c>
      <c r="H1172" t="s">
        <v>11</v>
      </c>
      <c r="I1172" s="1">
        <v>0</v>
      </c>
      <c r="J1172" s="1">
        <v>0</v>
      </c>
      <c r="K1172" s="1">
        <f t="shared" si="72"/>
        <v>0</v>
      </c>
      <c r="L1172" s="1" t="str">
        <f t="shared" si="73"/>
        <v>non smoker</v>
      </c>
      <c r="M1172" s="5" t="s">
        <v>72</v>
      </c>
      <c r="N1172" s="7">
        <v>10400</v>
      </c>
      <c r="O1172" s="6" t="str">
        <f t="shared" si="74"/>
        <v>Middle Income</v>
      </c>
      <c r="P1172" s="1" t="str">
        <f t="shared" si="75"/>
        <v>Old Age</v>
      </c>
    </row>
    <row r="1173" spans="1:16" s="1" customFormat="1" x14ac:dyDescent="0.3">
      <c r="A1173" s="1">
        <v>1172</v>
      </c>
      <c r="B1173" t="s">
        <v>6</v>
      </c>
      <c r="C1173" s="1">
        <v>31</v>
      </c>
      <c r="D1173" s="5" t="s">
        <v>16</v>
      </c>
      <c r="E1173" s="5" t="s">
        <v>20</v>
      </c>
      <c r="F1173" s="5" t="s">
        <v>18</v>
      </c>
      <c r="G1173" t="s">
        <v>38</v>
      </c>
      <c r="H1173" t="s">
        <v>11</v>
      </c>
      <c r="I1173" s="1">
        <v>0</v>
      </c>
      <c r="J1173" s="1">
        <v>0</v>
      </c>
      <c r="K1173" s="1">
        <f t="shared" si="72"/>
        <v>0</v>
      </c>
      <c r="L1173" s="1" t="str">
        <f t="shared" si="73"/>
        <v>non smoker</v>
      </c>
      <c r="M1173" s="5" t="s">
        <v>72</v>
      </c>
      <c r="N1173" s="7">
        <v>20800</v>
      </c>
      <c r="O1173" s="6" t="str">
        <f t="shared" si="74"/>
        <v>High Income</v>
      </c>
      <c r="P1173" s="1" t="str">
        <f t="shared" si="75"/>
        <v>Young Adults</v>
      </c>
    </row>
    <row r="1174" spans="1:16" s="1" customFormat="1" x14ac:dyDescent="0.3">
      <c r="A1174" s="1">
        <v>1173</v>
      </c>
      <c r="B1174" t="s">
        <v>12</v>
      </c>
      <c r="C1174" s="1">
        <v>31</v>
      </c>
      <c r="D1174" s="5" t="s">
        <v>16</v>
      </c>
      <c r="E1174" s="5" t="s">
        <v>17</v>
      </c>
      <c r="F1174" s="5" t="s">
        <v>9</v>
      </c>
      <c r="G1174" t="s">
        <v>38</v>
      </c>
      <c r="H1174" t="s">
        <v>11</v>
      </c>
      <c r="I1174" s="1">
        <v>0</v>
      </c>
      <c r="J1174" s="1">
        <v>0</v>
      </c>
      <c r="K1174" s="1">
        <f t="shared" si="72"/>
        <v>0</v>
      </c>
      <c r="L1174" s="1" t="str">
        <f t="shared" si="73"/>
        <v>non smoker</v>
      </c>
      <c r="M1174" s="5" t="s">
        <v>72</v>
      </c>
      <c r="N1174" s="7">
        <v>2600</v>
      </c>
      <c r="O1174" s="6" t="str">
        <f t="shared" si="74"/>
        <v>Low Income</v>
      </c>
      <c r="P1174" s="1" t="str">
        <f t="shared" si="75"/>
        <v>Young Adults</v>
      </c>
    </row>
    <row r="1175" spans="1:16" s="1" customFormat="1" x14ac:dyDescent="0.3">
      <c r="A1175" s="1">
        <v>1174</v>
      </c>
      <c r="B1175" t="s">
        <v>12</v>
      </c>
      <c r="C1175" s="1">
        <v>46</v>
      </c>
      <c r="D1175" s="5" t="s">
        <v>13</v>
      </c>
      <c r="E1175" s="5" t="s">
        <v>8</v>
      </c>
      <c r="F1175" s="5" t="s">
        <v>18</v>
      </c>
      <c r="G1175" t="s">
        <v>38</v>
      </c>
      <c r="H1175" t="s">
        <v>14</v>
      </c>
      <c r="I1175" s="1">
        <v>20</v>
      </c>
      <c r="J1175" s="1">
        <v>20</v>
      </c>
      <c r="K1175" s="1">
        <f t="shared" si="72"/>
        <v>40</v>
      </c>
      <c r="L1175" s="1" t="str">
        <f t="shared" si="73"/>
        <v>moderate smoker</v>
      </c>
      <c r="M1175" s="5" t="s">
        <v>15</v>
      </c>
      <c r="N1175" s="7">
        <v>2600</v>
      </c>
      <c r="O1175" s="6" t="str">
        <f t="shared" si="74"/>
        <v>Low Income</v>
      </c>
      <c r="P1175" s="1" t="str">
        <f t="shared" si="75"/>
        <v>Middle Age</v>
      </c>
    </row>
    <row r="1176" spans="1:16" s="1" customFormat="1" x14ac:dyDescent="0.3">
      <c r="A1176" s="1">
        <v>1175</v>
      </c>
      <c r="B1176" t="s">
        <v>6</v>
      </c>
      <c r="C1176" s="1">
        <v>37</v>
      </c>
      <c r="D1176" s="5" t="s">
        <v>13</v>
      </c>
      <c r="E1176" s="5" t="s">
        <v>29</v>
      </c>
      <c r="F1176" s="5" t="s">
        <v>32</v>
      </c>
      <c r="G1176" t="s">
        <v>38</v>
      </c>
      <c r="H1176" t="s">
        <v>11</v>
      </c>
      <c r="I1176" s="1">
        <v>0</v>
      </c>
      <c r="J1176" s="1">
        <v>0</v>
      </c>
      <c r="K1176" s="1">
        <f t="shared" si="72"/>
        <v>0</v>
      </c>
      <c r="L1176" s="1" t="str">
        <f t="shared" si="73"/>
        <v>non smoker</v>
      </c>
      <c r="M1176" s="5" t="s">
        <v>72</v>
      </c>
      <c r="N1176" s="7">
        <v>20800</v>
      </c>
      <c r="O1176" s="6" t="str">
        <f t="shared" si="74"/>
        <v>High Income</v>
      </c>
      <c r="P1176" s="1" t="str">
        <f t="shared" si="75"/>
        <v>Middle Age</v>
      </c>
    </row>
    <row r="1177" spans="1:16" s="1" customFormat="1" x14ac:dyDescent="0.3">
      <c r="A1177" s="1">
        <v>1176</v>
      </c>
      <c r="B1177" t="s">
        <v>12</v>
      </c>
      <c r="C1177" s="1">
        <v>72</v>
      </c>
      <c r="D1177" s="5" t="s">
        <v>16</v>
      </c>
      <c r="E1177" s="5" t="s">
        <v>8</v>
      </c>
      <c r="F1177" s="5" t="s">
        <v>18</v>
      </c>
      <c r="G1177" t="s">
        <v>38</v>
      </c>
      <c r="H1177" t="s">
        <v>11</v>
      </c>
      <c r="I1177" s="1">
        <v>0</v>
      </c>
      <c r="J1177" s="1">
        <v>0</v>
      </c>
      <c r="K1177" s="1">
        <f t="shared" si="72"/>
        <v>0</v>
      </c>
      <c r="L1177" s="1" t="str">
        <f t="shared" si="73"/>
        <v>non smoker</v>
      </c>
      <c r="M1177" s="5" t="s">
        <v>72</v>
      </c>
      <c r="N1177" s="7" t="s">
        <v>25</v>
      </c>
      <c r="O1177" s="6" t="str">
        <f t="shared" si="74"/>
        <v>Not Provided</v>
      </c>
      <c r="P1177" s="1" t="str">
        <f t="shared" si="75"/>
        <v>Old Age</v>
      </c>
    </row>
    <row r="1178" spans="1:16" s="1" customFormat="1" x14ac:dyDescent="0.3">
      <c r="A1178" s="1">
        <v>1177</v>
      </c>
      <c r="B1178" t="s">
        <v>6</v>
      </c>
      <c r="C1178" s="1">
        <v>59</v>
      </c>
      <c r="D1178" s="5" t="s">
        <v>16</v>
      </c>
      <c r="E1178" s="5" t="s">
        <v>19</v>
      </c>
      <c r="F1178" s="5" t="s">
        <v>18</v>
      </c>
      <c r="G1178" t="s">
        <v>38</v>
      </c>
      <c r="H1178" t="s">
        <v>11</v>
      </c>
      <c r="I1178" s="1">
        <v>0</v>
      </c>
      <c r="J1178" s="1">
        <v>0</v>
      </c>
      <c r="K1178" s="1">
        <f t="shared" si="72"/>
        <v>0</v>
      </c>
      <c r="L1178" s="1" t="str">
        <f t="shared" si="73"/>
        <v>non smoker</v>
      </c>
      <c r="M1178" s="5" t="s">
        <v>72</v>
      </c>
      <c r="N1178" s="7">
        <v>20800</v>
      </c>
      <c r="O1178" s="6" t="str">
        <f t="shared" si="74"/>
        <v>High Income</v>
      </c>
      <c r="P1178" s="1" t="str">
        <f t="shared" si="75"/>
        <v>Middle Age</v>
      </c>
    </row>
    <row r="1179" spans="1:16" s="1" customFormat="1" x14ac:dyDescent="0.3">
      <c r="A1179" s="1">
        <v>1178</v>
      </c>
      <c r="B1179" t="s">
        <v>12</v>
      </c>
      <c r="C1179" s="1">
        <v>82</v>
      </c>
      <c r="D1179" s="5" t="s">
        <v>22</v>
      </c>
      <c r="E1179" s="5" t="s">
        <v>19</v>
      </c>
      <c r="F1179" s="5" t="s">
        <v>18</v>
      </c>
      <c r="G1179" t="s">
        <v>38</v>
      </c>
      <c r="H1179" t="s">
        <v>11</v>
      </c>
      <c r="I1179" s="1">
        <v>0</v>
      </c>
      <c r="J1179" s="1">
        <v>0</v>
      </c>
      <c r="K1179" s="1">
        <f t="shared" si="72"/>
        <v>0</v>
      </c>
      <c r="L1179" s="1" t="str">
        <f t="shared" si="73"/>
        <v>non smoker</v>
      </c>
      <c r="M1179" s="5" t="s">
        <v>72</v>
      </c>
      <c r="N1179" s="7" t="s">
        <v>23</v>
      </c>
      <c r="O1179" s="6" t="str">
        <f t="shared" si="74"/>
        <v>Not Provided</v>
      </c>
      <c r="P1179" s="1" t="str">
        <f t="shared" si="75"/>
        <v>Old Age</v>
      </c>
    </row>
    <row r="1180" spans="1:16" s="1" customFormat="1" x14ac:dyDescent="0.3">
      <c r="A1180" s="1">
        <v>1179</v>
      </c>
      <c r="B1180" t="s">
        <v>6</v>
      </c>
      <c r="C1180" s="1">
        <v>81</v>
      </c>
      <c r="D1180" s="5" t="s">
        <v>22</v>
      </c>
      <c r="E1180" s="5" t="s">
        <v>17</v>
      </c>
      <c r="F1180" s="5" t="s">
        <v>18</v>
      </c>
      <c r="G1180" t="s">
        <v>38</v>
      </c>
      <c r="H1180" t="s">
        <v>11</v>
      </c>
      <c r="I1180" s="1">
        <v>0</v>
      </c>
      <c r="J1180" s="1">
        <v>0</v>
      </c>
      <c r="K1180" s="1">
        <f t="shared" si="72"/>
        <v>0</v>
      </c>
      <c r="L1180" s="1" t="str">
        <f t="shared" si="73"/>
        <v>non smoker</v>
      </c>
      <c r="M1180" s="5" t="s">
        <v>72</v>
      </c>
      <c r="N1180" s="7">
        <v>28600</v>
      </c>
      <c r="O1180" s="6" t="str">
        <f t="shared" si="74"/>
        <v>High Income</v>
      </c>
      <c r="P1180" s="1" t="str">
        <f t="shared" si="75"/>
        <v>Old Age</v>
      </c>
    </row>
    <row r="1181" spans="1:16" s="1" customFormat="1" x14ac:dyDescent="0.3">
      <c r="A1181" s="1">
        <v>1180</v>
      </c>
      <c r="B1181" t="s">
        <v>12</v>
      </c>
      <c r="C1181" s="1">
        <v>65</v>
      </c>
      <c r="D1181" s="5" t="s">
        <v>22</v>
      </c>
      <c r="E1181" s="5" t="s">
        <v>19</v>
      </c>
      <c r="F1181" s="5" t="s">
        <v>18</v>
      </c>
      <c r="G1181" t="s">
        <v>38</v>
      </c>
      <c r="H1181" t="s">
        <v>11</v>
      </c>
      <c r="I1181" s="1">
        <v>0</v>
      </c>
      <c r="J1181" s="1">
        <v>0</v>
      </c>
      <c r="K1181" s="1">
        <f t="shared" si="72"/>
        <v>0</v>
      </c>
      <c r="L1181" s="1" t="str">
        <f t="shared" si="73"/>
        <v>non smoker</v>
      </c>
      <c r="M1181" s="5" t="s">
        <v>72</v>
      </c>
      <c r="N1181" s="7">
        <v>2600</v>
      </c>
      <c r="O1181" s="6" t="str">
        <f t="shared" si="74"/>
        <v>Low Income</v>
      </c>
      <c r="P1181" s="1" t="str">
        <f t="shared" si="75"/>
        <v>Old Age</v>
      </c>
    </row>
    <row r="1182" spans="1:16" s="1" customFormat="1" x14ac:dyDescent="0.3">
      <c r="A1182" s="1">
        <v>1181</v>
      </c>
      <c r="B1182" t="s">
        <v>12</v>
      </c>
      <c r="C1182" s="1">
        <v>48</v>
      </c>
      <c r="D1182" s="5" t="s">
        <v>7</v>
      </c>
      <c r="E1182" s="5" t="s">
        <v>8</v>
      </c>
      <c r="F1182" s="5" t="s">
        <v>18</v>
      </c>
      <c r="G1182" t="s">
        <v>38</v>
      </c>
      <c r="H1182" t="s">
        <v>14</v>
      </c>
      <c r="I1182" s="1">
        <v>5</v>
      </c>
      <c r="J1182" s="1">
        <v>5</v>
      </c>
      <c r="K1182" s="1">
        <f t="shared" si="72"/>
        <v>10</v>
      </c>
      <c r="L1182" s="1" t="str">
        <f t="shared" si="73"/>
        <v>light smoker</v>
      </c>
      <c r="M1182" s="5" t="s">
        <v>21</v>
      </c>
      <c r="N1182" s="7">
        <v>15600</v>
      </c>
      <c r="O1182" s="6" t="str">
        <f t="shared" si="74"/>
        <v>Middle Income</v>
      </c>
      <c r="P1182" s="1" t="str">
        <f t="shared" si="75"/>
        <v>Middle Age</v>
      </c>
    </row>
    <row r="1183" spans="1:16" s="1" customFormat="1" x14ac:dyDescent="0.3">
      <c r="A1183" s="1">
        <v>1182</v>
      </c>
      <c r="B1183" t="s">
        <v>6</v>
      </c>
      <c r="C1183" s="1">
        <v>49</v>
      </c>
      <c r="D1183" s="5" t="s">
        <v>7</v>
      </c>
      <c r="E1183" s="5" t="s">
        <v>29</v>
      </c>
      <c r="F1183" s="5" t="s">
        <v>9</v>
      </c>
      <c r="G1183" t="s">
        <v>38</v>
      </c>
      <c r="H1183" t="s">
        <v>14</v>
      </c>
      <c r="I1183" s="1">
        <v>15</v>
      </c>
      <c r="J1183" s="1">
        <v>10</v>
      </c>
      <c r="K1183" s="1">
        <f t="shared" si="72"/>
        <v>25</v>
      </c>
      <c r="L1183" s="1" t="str">
        <f t="shared" si="73"/>
        <v>moderate smoker</v>
      </c>
      <c r="M1183" s="5" t="s">
        <v>15</v>
      </c>
      <c r="N1183" s="7" t="s">
        <v>63</v>
      </c>
      <c r="O1183" s="6" t="str">
        <f t="shared" si="74"/>
        <v>Very High Income</v>
      </c>
      <c r="P1183" s="1" t="str">
        <f t="shared" si="75"/>
        <v>Middle Age</v>
      </c>
    </row>
    <row r="1184" spans="1:16" s="1" customFormat="1" x14ac:dyDescent="0.3">
      <c r="A1184" s="1">
        <v>1183</v>
      </c>
      <c r="B1184" t="s">
        <v>6</v>
      </c>
      <c r="C1184" s="1">
        <v>35</v>
      </c>
      <c r="D1184" s="5" t="s">
        <v>13</v>
      </c>
      <c r="E1184" s="5" t="s">
        <v>19</v>
      </c>
      <c r="F1184" s="5" t="s">
        <v>9</v>
      </c>
      <c r="G1184" t="s">
        <v>38</v>
      </c>
      <c r="H1184" t="s">
        <v>14</v>
      </c>
      <c r="I1184" s="1">
        <v>60</v>
      </c>
      <c r="J1184" s="1">
        <v>40</v>
      </c>
      <c r="K1184" s="1">
        <f t="shared" si="72"/>
        <v>100</v>
      </c>
      <c r="L1184" s="1" t="str">
        <f t="shared" si="73"/>
        <v>heavy smoker</v>
      </c>
      <c r="M1184" s="5" t="s">
        <v>15</v>
      </c>
      <c r="N1184" s="7">
        <v>2600</v>
      </c>
      <c r="O1184" s="6" t="str">
        <f t="shared" si="74"/>
        <v>Low Income</v>
      </c>
      <c r="P1184" s="1" t="str">
        <f t="shared" si="75"/>
        <v>Young Adults</v>
      </c>
    </row>
    <row r="1185" spans="1:16" s="1" customFormat="1" x14ac:dyDescent="0.3">
      <c r="A1185" s="1">
        <v>1184</v>
      </c>
      <c r="B1185" t="s">
        <v>12</v>
      </c>
      <c r="C1185" s="1">
        <v>73</v>
      </c>
      <c r="D1185" s="5" t="s">
        <v>16</v>
      </c>
      <c r="E1185" s="5" t="s">
        <v>8</v>
      </c>
      <c r="F1185" s="5" t="s">
        <v>18</v>
      </c>
      <c r="G1185" t="s">
        <v>38</v>
      </c>
      <c r="H1185" t="s">
        <v>11</v>
      </c>
      <c r="I1185" s="1">
        <v>0</v>
      </c>
      <c r="J1185" s="1">
        <v>0</v>
      </c>
      <c r="K1185" s="1">
        <f t="shared" si="72"/>
        <v>0</v>
      </c>
      <c r="L1185" s="1" t="str">
        <f t="shared" si="73"/>
        <v>non smoker</v>
      </c>
      <c r="M1185" s="5" t="s">
        <v>72</v>
      </c>
      <c r="N1185" s="7">
        <v>5200</v>
      </c>
      <c r="O1185" s="6" t="str">
        <f t="shared" si="74"/>
        <v>Low Income</v>
      </c>
      <c r="P1185" s="1" t="str">
        <f t="shared" si="75"/>
        <v>Old Age</v>
      </c>
    </row>
    <row r="1186" spans="1:16" s="1" customFormat="1" x14ac:dyDescent="0.3">
      <c r="A1186" s="1">
        <v>1185</v>
      </c>
      <c r="B1186" t="s">
        <v>12</v>
      </c>
      <c r="C1186" s="1">
        <v>80</v>
      </c>
      <c r="D1186" s="5" t="s">
        <v>7</v>
      </c>
      <c r="E1186" s="5" t="s">
        <v>8</v>
      </c>
      <c r="F1186" s="5" t="s">
        <v>9</v>
      </c>
      <c r="G1186" t="s">
        <v>38</v>
      </c>
      <c r="H1186" t="s">
        <v>11</v>
      </c>
      <c r="I1186" s="1">
        <v>0</v>
      </c>
      <c r="J1186" s="1">
        <v>0</v>
      </c>
      <c r="K1186" s="1">
        <f t="shared" si="72"/>
        <v>0</v>
      </c>
      <c r="L1186" s="1" t="str">
        <f t="shared" si="73"/>
        <v>non smoker</v>
      </c>
      <c r="M1186" s="5" t="s">
        <v>72</v>
      </c>
      <c r="N1186" s="7">
        <v>5200</v>
      </c>
      <c r="O1186" s="6" t="str">
        <f t="shared" si="74"/>
        <v>Low Income</v>
      </c>
      <c r="P1186" s="1" t="str">
        <f t="shared" si="75"/>
        <v>Old Age</v>
      </c>
    </row>
    <row r="1187" spans="1:16" s="1" customFormat="1" x14ac:dyDescent="0.3">
      <c r="A1187" s="1">
        <v>1186</v>
      </c>
      <c r="B1187" t="s">
        <v>6</v>
      </c>
      <c r="C1187" s="1">
        <v>55</v>
      </c>
      <c r="D1187" s="5" t="s">
        <v>16</v>
      </c>
      <c r="E1187" s="5" t="s">
        <v>29</v>
      </c>
      <c r="F1187" s="5" t="s">
        <v>18</v>
      </c>
      <c r="G1187" t="s">
        <v>38</v>
      </c>
      <c r="H1187" t="s">
        <v>11</v>
      </c>
      <c r="I1187" s="1">
        <v>0</v>
      </c>
      <c r="J1187" s="1">
        <v>0</v>
      </c>
      <c r="K1187" s="1">
        <f t="shared" si="72"/>
        <v>0</v>
      </c>
      <c r="L1187" s="1" t="str">
        <f t="shared" si="73"/>
        <v>non smoker</v>
      </c>
      <c r="M1187" s="5" t="s">
        <v>72</v>
      </c>
      <c r="N1187" s="7">
        <v>28600</v>
      </c>
      <c r="O1187" s="6" t="str">
        <f t="shared" si="74"/>
        <v>High Income</v>
      </c>
      <c r="P1187" s="1" t="str">
        <f t="shared" si="75"/>
        <v>Middle Age</v>
      </c>
    </row>
    <row r="1188" spans="1:16" s="1" customFormat="1" x14ac:dyDescent="0.3">
      <c r="A1188" s="1">
        <v>1187</v>
      </c>
      <c r="B1188" t="s">
        <v>6</v>
      </c>
      <c r="C1188" s="1">
        <v>78</v>
      </c>
      <c r="D1188" s="5" t="s">
        <v>22</v>
      </c>
      <c r="E1188" s="5" t="s">
        <v>8</v>
      </c>
      <c r="F1188" s="5" t="s">
        <v>18</v>
      </c>
      <c r="G1188" t="s">
        <v>38</v>
      </c>
      <c r="H1188" t="s">
        <v>11</v>
      </c>
      <c r="I1188" s="1">
        <v>0</v>
      </c>
      <c r="J1188" s="1">
        <v>0</v>
      </c>
      <c r="K1188" s="1">
        <f t="shared" si="72"/>
        <v>0</v>
      </c>
      <c r="L1188" s="1" t="str">
        <f t="shared" si="73"/>
        <v>non smoker</v>
      </c>
      <c r="M1188" s="5" t="s">
        <v>72</v>
      </c>
      <c r="N1188" s="7" t="s">
        <v>23</v>
      </c>
      <c r="O1188" s="6" t="str">
        <f t="shared" si="74"/>
        <v>Not Provided</v>
      </c>
      <c r="P1188" s="1" t="str">
        <f t="shared" si="75"/>
        <v>Old Age</v>
      </c>
    </row>
    <row r="1189" spans="1:16" s="1" customFormat="1" x14ac:dyDescent="0.3">
      <c r="A1189" s="1">
        <v>1188</v>
      </c>
      <c r="B1189" t="s">
        <v>12</v>
      </c>
      <c r="C1189" s="1">
        <v>45</v>
      </c>
      <c r="D1189" s="5" t="s">
        <v>13</v>
      </c>
      <c r="E1189" s="5" t="s">
        <v>19</v>
      </c>
      <c r="F1189" s="5" t="s">
        <v>18</v>
      </c>
      <c r="G1189" t="s">
        <v>38</v>
      </c>
      <c r="H1189" t="s">
        <v>14</v>
      </c>
      <c r="I1189" s="1">
        <v>20</v>
      </c>
      <c r="J1189" s="1">
        <v>20</v>
      </c>
      <c r="K1189" s="1">
        <f t="shared" si="72"/>
        <v>40</v>
      </c>
      <c r="L1189" s="1" t="str">
        <f t="shared" si="73"/>
        <v>moderate smoker</v>
      </c>
      <c r="M1189" s="5" t="s">
        <v>15</v>
      </c>
      <c r="N1189" s="7" t="s">
        <v>23</v>
      </c>
      <c r="O1189" s="6" t="str">
        <f t="shared" si="74"/>
        <v>Not Provided</v>
      </c>
      <c r="P1189" s="1" t="str">
        <f t="shared" si="75"/>
        <v>Middle Age</v>
      </c>
    </row>
    <row r="1190" spans="1:16" s="1" customFormat="1" x14ac:dyDescent="0.3">
      <c r="A1190" s="1">
        <v>1189</v>
      </c>
      <c r="B1190" t="s">
        <v>6</v>
      </c>
      <c r="C1190" s="1">
        <v>39</v>
      </c>
      <c r="D1190" s="5" t="s">
        <v>16</v>
      </c>
      <c r="E1190" s="5" t="s">
        <v>30</v>
      </c>
      <c r="F1190" s="5" t="s">
        <v>18</v>
      </c>
      <c r="G1190" t="s">
        <v>38</v>
      </c>
      <c r="H1190" t="s">
        <v>14</v>
      </c>
      <c r="I1190" s="1">
        <v>20</v>
      </c>
      <c r="J1190" s="1">
        <v>10</v>
      </c>
      <c r="K1190" s="1">
        <f t="shared" si="72"/>
        <v>30</v>
      </c>
      <c r="L1190" s="1" t="str">
        <f t="shared" si="73"/>
        <v>moderate smoker</v>
      </c>
      <c r="M1190" s="5" t="s">
        <v>15</v>
      </c>
      <c r="N1190" s="7">
        <v>20800</v>
      </c>
      <c r="O1190" s="6" t="str">
        <f t="shared" si="74"/>
        <v>High Income</v>
      </c>
      <c r="P1190" s="1" t="str">
        <f t="shared" si="75"/>
        <v>Middle Age</v>
      </c>
    </row>
    <row r="1191" spans="1:16" s="1" customFormat="1" x14ac:dyDescent="0.3">
      <c r="A1191" s="1">
        <v>1190</v>
      </c>
      <c r="B1191" t="s">
        <v>6</v>
      </c>
      <c r="C1191" s="1">
        <v>75</v>
      </c>
      <c r="D1191" s="5" t="s">
        <v>16</v>
      </c>
      <c r="E1191" s="5" t="s">
        <v>8</v>
      </c>
      <c r="F1191" s="5" t="s">
        <v>18</v>
      </c>
      <c r="G1191" t="s">
        <v>38</v>
      </c>
      <c r="H1191" t="s">
        <v>11</v>
      </c>
      <c r="I1191" s="1">
        <v>0</v>
      </c>
      <c r="J1191" s="1">
        <v>0</v>
      </c>
      <c r="K1191" s="1">
        <f t="shared" si="72"/>
        <v>0</v>
      </c>
      <c r="L1191" s="1" t="str">
        <f t="shared" si="73"/>
        <v>non smoker</v>
      </c>
      <c r="M1191" s="5" t="s">
        <v>72</v>
      </c>
      <c r="N1191" s="7">
        <v>5200</v>
      </c>
      <c r="O1191" s="6" t="str">
        <f t="shared" si="74"/>
        <v>Low Income</v>
      </c>
      <c r="P1191" s="1" t="str">
        <f t="shared" si="75"/>
        <v>Old Age</v>
      </c>
    </row>
    <row r="1192" spans="1:16" s="1" customFormat="1" x14ac:dyDescent="0.3">
      <c r="A1192" s="1">
        <v>1191</v>
      </c>
      <c r="B1192" t="s">
        <v>6</v>
      </c>
      <c r="C1192" s="1">
        <v>65</v>
      </c>
      <c r="D1192" s="5" t="s">
        <v>16</v>
      </c>
      <c r="E1192" s="5" t="s">
        <v>24</v>
      </c>
      <c r="F1192" s="5" t="s">
        <v>18</v>
      </c>
      <c r="G1192" t="s">
        <v>38</v>
      </c>
      <c r="H1192" t="s">
        <v>11</v>
      </c>
      <c r="I1192" s="1">
        <v>0</v>
      </c>
      <c r="J1192" s="1">
        <v>0</v>
      </c>
      <c r="K1192" s="1">
        <f t="shared" si="72"/>
        <v>0</v>
      </c>
      <c r="L1192" s="1" t="str">
        <f t="shared" si="73"/>
        <v>non smoker</v>
      </c>
      <c r="M1192" s="5" t="s">
        <v>72</v>
      </c>
      <c r="N1192" s="7">
        <v>5200</v>
      </c>
      <c r="O1192" s="6" t="str">
        <f t="shared" si="74"/>
        <v>Low Income</v>
      </c>
      <c r="P1192" s="1" t="str">
        <f t="shared" si="75"/>
        <v>Old Age</v>
      </c>
    </row>
    <row r="1193" spans="1:16" s="1" customFormat="1" x14ac:dyDescent="0.3">
      <c r="A1193" s="1">
        <v>1192</v>
      </c>
      <c r="B1193" t="s">
        <v>6</v>
      </c>
      <c r="C1193" s="1">
        <v>79</v>
      </c>
      <c r="D1193" s="5" t="s">
        <v>7</v>
      </c>
      <c r="E1193" s="5" t="s">
        <v>8</v>
      </c>
      <c r="F1193" s="5" t="s">
        <v>23</v>
      </c>
      <c r="G1193" t="s">
        <v>38</v>
      </c>
      <c r="H1193" t="s">
        <v>11</v>
      </c>
      <c r="I1193" s="1">
        <v>0</v>
      </c>
      <c r="J1193" s="1">
        <v>0</v>
      </c>
      <c r="K1193" s="1">
        <f t="shared" si="72"/>
        <v>0</v>
      </c>
      <c r="L1193" s="1" t="str">
        <f t="shared" si="73"/>
        <v>non smoker</v>
      </c>
      <c r="M1193" s="5" t="s">
        <v>72</v>
      </c>
      <c r="N1193" s="7">
        <v>2600</v>
      </c>
      <c r="O1193" s="6" t="str">
        <f t="shared" si="74"/>
        <v>Low Income</v>
      </c>
      <c r="P1193" s="1" t="str">
        <f t="shared" si="75"/>
        <v>Old Age</v>
      </c>
    </row>
    <row r="1194" spans="1:16" s="1" customFormat="1" x14ac:dyDescent="0.3">
      <c r="A1194" s="1">
        <v>1193</v>
      </c>
      <c r="B1194" t="s">
        <v>6</v>
      </c>
      <c r="C1194" s="1">
        <v>75</v>
      </c>
      <c r="D1194" s="5" t="s">
        <v>16</v>
      </c>
      <c r="E1194" s="5" t="s">
        <v>19</v>
      </c>
      <c r="F1194" s="5" t="s">
        <v>18</v>
      </c>
      <c r="G1194" t="s">
        <v>38</v>
      </c>
      <c r="H1194" t="s">
        <v>11</v>
      </c>
      <c r="I1194" s="1">
        <v>0</v>
      </c>
      <c r="J1194" s="1">
        <v>0</v>
      </c>
      <c r="K1194" s="1">
        <f t="shared" si="72"/>
        <v>0</v>
      </c>
      <c r="L1194" s="1" t="str">
        <f t="shared" si="73"/>
        <v>non smoker</v>
      </c>
      <c r="M1194" s="5" t="s">
        <v>72</v>
      </c>
      <c r="N1194" s="7">
        <v>20800</v>
      </c>
      <c r="O1194" s="6" t="str">
        <f t="shared" si="74"/>
        <v>High Income</v>
      </c>
      <c r="P1194" s="1" t="str">
        <f t="shared" si="75"/>
        <v>Old Age</v>
      </c>
    </row>
    <row r="1195" spans="1:16" s="1" customFormat="1" x14ac:dyDescent="0.3">
      <c r="A1195" s="1">
        <v>1194</v>
      </c>
      <c r="B1195" t="s">
        <v>12</v>
      </c>
      <c r="C1195" s="1">
        <v>69</v>
      </c>
      <c r="D1195" s="5" t="s">
        <v>16</v>
      </c>
      <c r="E1195" s="5" t="s">
        <v>8</v>
      </c>
      <c r="F1195" s="5" t="s">
        <v>9</v>
      </c>
      <c r="G1195" t="s">
        <v>38</v>
      </c>
      <c r="H1195" t="s">
        <v>11</v>
      </c>
      <c r="I1195" s="1">
        <v>0</v>
      </c>
      <c r="J1195" s="1">
        <v>0</v>
      </c>
      <c r="K1195" s="1">
        <f t="shared" si="72"/>
        <v>0</v>
      </c>
      <c r="L1195" s="1" t="str">
        <f t="shared" si="73"/>
        <v>non smoker</v>
      </c>
      <c r="M1195" s="5" t="s">
        <v>72</v>
      </c>
      <c r="N1195" s="7">
        <v>5200</v>
      </c>
      <c r="O1195" s="6" t="str">
        <f t="shared" si="74"/>
        <v>Low Income</v>
      </c>
      <c r="P1195" s="1" t="str">
        <f t="shared" si="75"/>
        <v>Old Age</v>
      </c>
    </row>
    <row r="1196" spans="1:16" s="1" customFormat="1" x14ac:dyDescent="0.3">
      <c r="A1196" s="1">
        <v>1195</v>
      </c>
      <c r="B1196" t="s">
        <v>12</v>
      </c>
      <c r="C1196" s="1">
        <v>57</v>
      </c>
      <c r="D1196" s="5" t="s">
        <v>13</v>
      </c>
      <c r="E1196" s="5" t="s">
        <v>8</v>
      </c>
      <c r="F1196" s="5" t="s">
        <v>9</v>
      </c>
      <c r="G1196" t="s">
        <v>38</v>
      </c>
      <c r="H1196" t="s">
        <v>11</v>
      </c>
      <c r="I1196" s="1">
        <v>0</v>
      </c>
      <c r="J1196" s="1">
        <v>0</v>
      </c>
      <c r="K1196" s="1">
        <f t="shared" si="72"/>
        <v>0</v>
      </c>
      <c r="L1196" s="1" t="str">
        <f t="shared" si="73"/>
        <v>non smoker</v>
      </c>
      <c r="M1196" s="5" t="s">
        <v>72</v>
      </c>
      <c r="N1196" s="7">
        <v>15600</v>
      </c>
      <c r="O1196" s="6" t="str">
        <f t="shared" si="74"/>
        <v>Middle Income</v>
      </c>
      <c r="P1196" s="1" t="str">
        <f t="shared" si="75"/>
        <v>Middle Age</v>
      </c>
    </row>
    <row r="1197" spans="1:16" s="1" customFormat="1" x14ac:dyDescent="0.3">
      <c r="A1197" s="1">
        <v>1196</v>
      </c>
      <c r="B1197" t="s">
        <v>12</v>
      </c>
      <c r="C1197" s="1">
        <v>29</v>
      </c>
      <c r="D1197" s="5" t="s">
        <v>13</v>
      </c>
      <c r="E1197" s="5" t="s">
        <v>17</v>
      </c>
      <c r="F1197" s="5" t="s">
        <v>18</v>
      </c>
      <c r="G1197" t="s">
        <v>38</v>
      </c>
      <c r="H1197" t="s">
        <v>11</v>
      </c>
      <c r="I1197" s="1">
        <v>0</v>
      </c>
      <c r="J1197" s="1">
        <v>0</v>
      </c>
      <c r="K1197" s="1">
        <f t="shared" si="72"/>
        <v>0</v>
      </c>
      <c r="L1197" s="1" t="str">
        <f t="shared" si="73"/>
        <v>non smoker</v>
      </c>
      <c r="M1197" s="5" t="s">
        <v>72</v>
      </c>
      <c r="N1197" s="7">
        <v>20800</v>
      </c>
      <c r="O1197" s="6" t="str">
        <f t="shared" si="74"/>
        <v>High Income</v>
      </c>
      <c r="P1197" s="1" t="str">
        <f t="shared" si="75"/>
        <v>Young Adults</v>
      </c>
    </row>
    <row r="1198" spans="1:16" s="1" customFormat="1" x14ac:dyDescent="0.3">
      <c r="A1198" s="1">
        <v>1197</v>
      </c>
      <c r="B1198" t="s">
        <v>6</v>
      </c>
      <c r="C1198" s="1">
        <v>54</v>
      </c>
      <c r="D1198" s="5" t="s">
        <v>16</v>
      </c>
      <c r="E1198" s="5" t="s">
        <v>8</v>
      </c>
      <c r="F1198" s="5" t="s">
        <v>18</v>
      </c>
      <c r="G1198" t="s">
        <v>38</v>
      </c>
      <c r="H1198" t="s">
        <v>14</v>
      </c>
      <c r="I1198" s="1">
        <v>30</v>
      </c>
      <c r="J1198" s="1">
        <v>30</v>
      </c>
      <c r="K1198" s="1">
        <f t="shared" si="72"/>
        <v>60</v>
      </c>
      <c r="L1198" s="1" t="str">
        <f t="shared" si="73"/>
        <v>moderate smoker</v>
      </c>
      <c r="M1198" s="5" t="s">
        <v>15</v>
      </c>
      <c r="N1198" s="7">
        <v>20800</v>
      </c>
      <c r="O1198" s="6" t="str">
        <f t="shared" si="74"/>
        <v>High Income</v>
      </c>
      <c r="P1198" s="1" t="str">
        <f t="shared" si="75"/>
        <v>Middle Age</v>
      </c>
    </row>
    <row r="1199" spans="1:16" s="1" customFormat="1" x14ac:dyDescent="0.3">
      <c r="A1199" s="1">
        <v>1198</v>
      </c>
      <c r="B1199" t="s">
        <v>6</v>
      </c>
      <c r="C1199" s="1">
        <v>29</v>
      </c>
      <c r="D1199" s="5" t="s">
        <v>16</v>
      </c>
      <c r="E1199" s="5" t="s">
        <v>17</v>
      </c>
      <c r="F1199" s="5" t="s">
        <v>9</v>
      </c>
      <c r="G1199" t="s">
        <v>38</v>
      </c>
      <c r="H1199" t="s">
        <v>11</v>
      </c>
      <c r="I1199" s="1">
        <v>0</v>
      </c>
      <c r="J1199" s="1">
        <v>0</v>
      </c>
      <c r="K1199" s="1">
        <f t="shared" si="72"/>
        <v>0</v>
      </c>
      <c r="L1199" s="1" t="str">
        <f t="shared" si="73"/>
        <v>non smoker</v>
      </c>
      <c r="M1199" s="5" t="s">
        <v>72</v>
      </c>
      <c r="N1199" s="7">
        <v>20800</v>
      </c>
      <c r="O1199" s="6" t="str">
        <f t="shared" si="74"/>
        <v>High Income</v>
      </c>
      <c r="P1199" s="1" t="str">
        <f t="shared" si="75"/>
        <v>Young Adults</v>
      </c>
    </row>
    <row r="1200" spans="1:16" s="1" customFormat="1" x14ac:dyDescent="0.3">
      <c r="A1200" s="1">
        <v>1199</v>
      </c>
      <c r="B1200" t="s">
        <v>6</v>
      </c>
      <c r="C1200" s="1">
        <v>42</v>
      </c>
      <c r="D1200" s="5" t="s">
        <v>7</v>
      </c>
      <c r="E1200" s="5" t="s">
        <v>8</v>
      </c>
      <c r="F1200" s="5" t="s">
        <v>9</v>
      </c>
      <c r="G1200" t="s">
        <v>38</v>
      </c>
      <c r="H1200" t="s">
        <v>11</v>
      </c>
      <c r="I1200" s="1">
        <v>0</v>
      </c>
      <c r="J1200" s="1">
        <v>0</v>
      </c>
      <c r="K1200" s="1">
        <f t="shared" si="72"/>
        <v>0</v>
      </c>
      <c r="L1200" s="1" t="str">
        <f t="shared" si="73"/>
        <v>non smoker</v>
      </c>
      <c r="M1200" s="5" t="s">
        <v>72</v>
      </c>
      <c r="N1200" s="7">
        <v>10400</v>
      </c>
      <c r="O1200" s="6" t="str">
        <f t="shared" si="74"/>
        <v>Middle Income</v>
      </c>
      <c r="P1200" s="1" t="str">
        <f t="shared" si="75"/>
        <v>Middle Age</v>
      </c>
    </row>
    <row r="1201" spans="1:16" s="1" customFormat="1" x14ac:dyDescent="0.3">
      <c r="A1201" s="1">
        <v>1200</v>
      </c>
      <c r="B1201" t="s">
        <v>6</v>
      </c>
      <c r="C1201" s="1">
        <v>28</v>
      </c>
      <c r="D1201" s="5" t="s">
        <v>13</v>
      </c>
      <c r="E1201" s="5" t="s">
        <v>17</v>
      </c>
      <c r="F1201" s="5" t="s">
        <v>9</v>
      </c>
      <c r="G1201" t="s">
        <v>38</v>
      </c>
      <c r="H1201" t="s">
        <v>14</v>
      </c>
      <c r="I1201" s="1">
        <v>5</v>
      </c>
      <c r="J1201" s="1">
        <v>5</v>
      </c>
      <c r="K1201" s="1">
        <f t="shared" si="72"/>
        <v>10</v>
      </c>
      <c r="L1201" s="1" t="str">
        <f t="shared" si="73"/>
        <v>light smoker</v>
      </c>
      <c r="M1201" s="5" t="s">
        <v>21</v>
      </c>
      <c r="N1201" s="7">
        <v>15600</v>
      </c>
      <c r="O1201" s="6" t="str">
        <f t="shared" si="74"/>
        <v>Middle Income</v>
      </c>
      <c r="P1201" s="1" t="str">
        <f t="shared" si="75"/>
        <v>Young Adults</v>
      </c>
    </row>
    <row r="1202" spans="1:16" s="1" customFormat="1" x14ac:dyDescent="0.3">
      <c r="A1202" s="1">
        <v>1201</v>
      </c>
      <c r="B1202" t="s">
        <v>12</v>
      </c>
      <c r="C1202" s="1">
        <v>65</v>
      </c>
      <c r="D1202" s="5" t="s">
        <v>22</v>
      </c>
      <c r="E1202" s="5" t="s">
        <v>8</v>
      </c>
      <c r="F1202" s="5" t="s">
        <v>9</v>
      </c>
      <c r="G1202" t="s">
        <v>38</v>
      </c>
      <c r="H1202" t="s">
        <v>11</v>
      </c>
      <c r="I1202" s="1">
        <v>0</v>
      </c>
      <c r="J1202" s="1">
        <v>0</v>
      </c>
      <c r="K1202" s="1">
        <f t="shared" si="72"/>
        <v>0</v>
      </c>
      <c r="L1202" s="1" t="str">
        <f t="shared" si="73"/>
        <v>non smoker</v>
      </c>
      <c r="M1202" s="5" t="s">
        <v>72</v>
      </c>
      <c r="N1202" s="7">
        <v>15600</v>
      </c>
      <c r="O1202" s="6" t="str">
        <f t="shared" si="74"/>
        <v>Middle Income</v>
      </c>
      <c r="P1202" s="1" t="str">
        <f t="shared" si="75"/>
        <v>Old Age</v>
      </c>
    </row>
    <row r="1203" spans="1:16" s="1" customFormat="1" x14ac:dyDescent="0.3">
      <c r="A1203" s="1">
        <v>1202</v>
      </c>
      <c r="B1203" t="s">
        <v>6</v>
      </c>
      <c r="C1203" s="1">
        <v>37</v>
      </c>
      <c r="D1203" s="5" t="s">
        <v>16</v>
      </c>
      <c r="E1203" s="5" t="s">
        <v>17</v>
      </c>
      <c r="F1203" s="5" t="s">
        <v>18</v>
      </c>
      <c r="G1203" t="s">
        <v>38</v>
      </c>
      <c r="H1203" t="s">
        <v>14</v>
      </c>
      <c r="I1203" s="1">
        <v>0</v>
      </c>
      <c r="J1203" s="1">
        <v>4</v>
      </c>
      <c r="K1203" s="1">
        <f t="shared" si="72"/>
        <v>4</v>
      </c>
      <c r="L1203" s="1" t="str">
        <f t="shared" si="73"/>
        <v>non smoker</v>
      </c>
      <c r="M1203" s="5" t="s">
        <v>15</v>
      </c>
      <c r="N1203" s="7" t="s">
        <v>63</v>
      </c>
      <c r="O1203" s="6" t="str">
        <f t="shared" si="74"/>
        <v>Very High Income</v>
      </c>
      <c r="P1203" s="1" t="str">
        <f t="shared" si="75"/>
        <v>Middle Age</v>
      </c>
    </row>
    <row r="1204" spans="1:16" s="1" customFormat="1" x14ac:dyDescent="0.3">
      <c r="A1204" s="1">
        <v>1203</v>
      </c>
      <c r="B1204" t="s">
        <v>12</v>
      </c>
      <c r="C1204" s="1">
        <v>35</v>
      </c>
      <c r="D1204" s="5" t="s">
        <v>13</v>
      </c>
      <c r="E1204" s="5" t="s">
        <v>17</v>
      </c>
      <c r="F1204" s="5" t="s">
        <v>18</v>
      </c>
      <c r="G1204" t="s">
        <v>38</v>
      </c>
      <c r="H1204" t="s">
        <v>11</v>
      </c>
      <c r="I1204" s="1">
        <v>0</v>
      </c>
      <c r="J1204" s="1">
        <v>0</v>
      </c>
      <c r="K1204" s="1">
        <f t="shared" si="72"/>
        <v>0</v>
      </c>
      <c r="L1204" s="1" t="str">
        <f t="shared" si="73"/>
        <v>non smoker</v>
      </c>
      <c r="M1204" s="5" t="s">
        <v>72</v>
      </c>
      <c r="N1204" s="7">
        <v>5200</v>
      </c>
      <c r="O1204" s="6" t="str">
        <f t="shared" si="74"/>
        <v>Low Income</v>
      </c>
      <c r="P1204" s="1" t="str">
        <f t="shared" si="75"/>
        <v>Young Adults</v>
      </c>
    </row>
    <row r="1205" spans="1:16" s="1" customFormat="1" x14ac:dyDescent="0.3">
      <c r="A1205" s="1">
        <v>1204</v>
      </c>
      <c r="B1205" t="s">
        <v>12</v>
      </c>
      <c r="C1205" s="1">
        <v>33</v>
      </c>
      <c r="D1205" s="5" t="s">
        <v>13</v>
      </c>
      <c r="E1205" s="5" t="s">
        <v>17</v>
      </c>
      <c r="F1205" s="5" t="s">
        <v>18</v>
      </c>
      <c r="G1205" t="s">
        <v>38</v>
      </c>
      <c r="H1205" t="s">
        <v>14</v>
      </c>
      <c r="I1205" s="1">
        <v>10</v>
      </c>
      <c r="J1205" s="1">
        <v>6</v>
      </c>
      <c r="K1205" s="1">
        <f t="shared" si="72"/>
        <v>16</v>
      </c>
      <c r="L1205" s="1" t="str">
        <f t="shared" si="73"/>
        <v>light smoker</v>
      </c>
      <c r="M1205" s="5" t="s">
        <v>74</v>
      </c>
      <c r="N1205" s="7">
        <v>15600</v>
      </c>
      <c r="O1205" s="6" t="str">
        <f t="shared" si="74"/>
        <v>Middle Income</v>
      </c>
      <c r="P1205" s="1" t="str">
        <f t="shared" si="75"/>
        <v>Young Adults</v>
      </c>
    </row>
    <row r="1206" spans="1:16" s="1" customFormat="1" x14ac:dyDescent="0.3">
      <c r="A1206" s="1">
        <v>1205</v>
      </c>
      <c r="B1206" t="s">
        <v>6</v>
      </c>
      <c r="C1206" s="1">
        <v>52</v>
      </c>
      <c r="D1206" s="5" t="s">
        <v>16</v>
      </c>
      <c r="E1206" s="5" t="s">
        <v>17</v>
      </c>
      <c r="F1206" s="5" t="s">
        <v>32</v>
      </c>
      <c r="G1206" t="s">
        <v>38</v>
      </c>
      <c r="H1206" t="s">
        <v>14</v>
      </c>
      <c r="I1206" s="1">
        <v>40</v>
      </c>
      <c r="J1206" s="1">
        <v>40</v>
      </c>
      <c r="K1206" s="1">
        <f t="shared" si="72"/>
        <v>80</v>
      </c>
      <c r="L1206" s="1" t="str">
        <f t="shared" si="73"/>
        <v>moderate smoker</v>
      </c>
      <c r="M1206" s="5" t="s">
        <v>15</v>
      </c>
      <c r="N1206" s="7">
        <v>5200</v>
      </c>
      <c r="O1206" s="6" t="str">
        <f t="shared" si="74"/>
        <v>Low Income</v>
      </c>
      <c r="P1206" s="1" t="str">
        <f t="shared" si="75"/>
        <v>Middle Age</v>
      </c>
    </row>
    <row r="1207" spans="1:16" s="1" customFormat="1" x14ac:dyDescent="0.3">
      <c r="A1207" s="1">
        <v>1206</v>
      </c>
      <c r="B1207" t="s">
        <v>6</v>
      </c>
      <c r="C1207" s="1">
        <v>57</v>
      </c>
      <c r="D1207" s="5" t="s">
        <v>13</v>
      </c>
      <c r="E1207" s="5" t="s">
        <v>28</v>
      </c>
      <c r="F1207" s="5" t="s">
        <v>9</v>
      </c>
      <c r="G1207" t="s">
        <v>38</v>
      </c>
      <c r="H1207" t="s">
        <v>11</v>
      </c>
      <c r="I1207" s="1">
        <v>0</v>
      </c>
      <c r="J1207" s="1">
        <v>0</v>
      </c>
      <c r="K1207" s="1">
        <f t="shared" si="72"/>
        <v>0</v>
      </c>
      <c r="L1207" s="1" t="str">
        <f t="shared" si="73"/>
        <v>non smoker</v>
      </c>
      <c r="M1207" s="5" t="s">
        <v>72</v>
      </c>
      <c r="N1207" s="7">
        <v>20800</v>
      </c>
      <c r="O1207" s="6" t="str">
        <f t="shared" si="74"/>
        <v>High Income</v>
      </c>
      <c r="P1207" s="1" t="str">
        <f t="shared" si="75"/>
        <v>Middle Age</v>
      </c>
    </row>
    <row r="1208" spans="1:16" s="1" customFormat="1" x14ac:dyDescent="0.3">
      <c r="A1208" s="1">
        <v>1207</v>
      </c>
      <c r="B1208" t="s">
        <v>12</v>
      </c>
      <c r="C1208" s="1">
        <v>31</v>
      </c>
      <c r="D1208" s="5" t="s">
        <v>13</v>
      </c>
      <c r="E1208" s="5" t="s">
        <v>17</v>
      </c>
      <c r="F1208" s="5" t="s">
        <v>18</v>
      </c>
      <c r="G1208" t="s">
        <v>38</v>
      </c>
      <c r="H1208" t="s">
        <v>11</v>
      </c>
      <c r="I1208" s="1">
        <v>0</v>
      </c>
      <c r="J1208" s="1">
        <v>0</v>
      </c>
      <c r="K1208" s="1">
        <f t="shared" si="72"/>
        <v>0</v>
      </c>
      <c r="L1208" s="1" t="str">
        <f t="shared" si="73"/>
        <v>non smoker</v>
      </c>
      <c r="M1208" s="5" t="s">
        <v>72</v>
      </c>
      <c r="N1208" s="7">
        <v>15600</v>
      </c>
      <c r="O1208" s="6" t="str">
        <f t="shared" si="74"/>
        <v>Middle Income</v>
      </c>
      <c r="P1208" s="1" t="str">
        <f t="shared" si="75"/>
        <v>Young Adults</v>
      </c>
    </row>
    <row r="1209" spans="1:16" s="1" customFormat="1" x14ac:dyDescent="0.3">
      <c r="A1209" s="1">
        <v>1208</v>
      </c>
      <c r="B1209" t="s">
        <v>6</v>
      </c>
      <c r="C1209" s="1">
        <v>73</v>
      </c>
      <c r="D1209" s="5" t="s">
        <v>16</v>
      </c>
      <c r="E1209" s="5" t="s">
        <v>8</v>
      </c>
      <c r="F1209" s="5" t="s">
        <v>9</v>
      </c>
      <c r="G1209" t="s">
        <v>38</v>
      </c>
      <c r="H1209" t="s">
        <v>11</v>
      </c>
      <c r="I1209" s="1">
        <v>0</v>
      </c>
      <c r="J1209" s="1">
        <v>0</v>
      </c>
      <c r="K1209" s="1">
        <f t="shared" si="72"/>
        <v>0</v>
      </c>
      <c r="L1209" s="1" t="str">
        <f t="shared" si="73"/>
        <v>non smoker</v>
      </c>
      <c r="M1209" s="5" t="s">
        <v>72</v>
      </c>
      <c r="N1209" s="7">
        <v>5200</v>
      </c>
      <c r="O1209" s="6" t="str">
        <f t="shared" si="74"/>
        <v>Low Income</v>
      </c>
      <c r="P1209" s="1" t="str">
        <f t="shared" si="75"/>
        <v>Old Age</v>
      </c>
    </row>
    <row r="1210" spans="1:16" s="1" customFormat="1" x14ac:dyDescent="0.3">
      <c r="A1210" s="1">
        <v>1209</v>
      </c>
      <c r="B1210" t="s">
        <v>6</v>
      </c>
      <c r="C1210" s="1">
        <v>43</v>
      </c>
      <c r="D1210" s="5" t="s">
        <v>16</v>
      </c>
      <c r="E1210" s="5" t="s">
        <v>17</v>
      </c>
      <c r="F1210" s="5" t="s">
        <v>9</v>
      </c>
      <c r="G1210" t="s">
        <v>38</v>
      </c>
      <c r="H1210" t="s">
        <v>11</v>
      </c>
      <c r="I1210" s="1">
        <v>0</v>
      </c>
      <c r="J1210" s="1">
        <v>0</v>
      </c>
      <c r="K1210" s="1">
        <f t="shared" si="72"/>
        <v>0</v>
      </c>
      <c r="L1210" s="1" t="str">
        <f t="shared" si="73"/>
        <v>non smoker</v>
      </c>
      <c r="M1210" s="5" t="s">
        <v>72</v>
      </c>
      <c r="N1210" s="7" t="s">
        <v>63</v>
      </c>
      <c r="O1210" s="6" t="str">
        <f t="shared" si="74"/>
        <v>Very High Income</v>
      </c>
      <c r="P1210" s="1" t="str">
        <f t="shared" si="75"/>
        <v>Middle Age</v>
      </c>
    </row>
    <row r="1211" spans="1:16" s="1" customFormat="1" x14ac:dyDescent="0.3">
      <c r="A1211" s="1">
        <v>1210</v>
      </c>
      <c r="B1211" t="s">
        <v>6</v>
      </c>
      <c r="C1211" s="1">
        <v>38</v>
      </c>
      <c r="D1211" s="5" t="s">
        <v>13</v>
      </c>
      <c r="E1211" s="5" t="s">
        <v>17</v>
      </c>
      <c r="F1211" s="5" t="s">
        <v>18</v>
      </c>
      <c r="G1211" t="s">
        <v>38</v>
      </c>
      <c r="H1211" t="s">
        <v>11</v>
      </c>
      <c r="I1211" s="1">
        <v>0</v>
      </c>
      <c r="J1211" s="1">
        <v>0</v>
      </c>
      <c r="K1211" s="1">
        <f t="shared" si="72"/>
        <v>0</v>
      </c>
      <c r="L1211" s="1" t="str">
        <f t="shared" si="73"/>
        <v>non smoker</v>
      </c>
      <c r="M1211" s="5" t="s">
        <v>72</v>
      </c>
      <c r="N1211" s="7">
        <v>28600</v>
      </c>
      <c r="O1211" s="6" t="str">
        <f t="shared" si="74"/>
        <v>High Income</v>
      </c>
      <c r="P1211" s="1" t="str">
        <f t="shared" si="75"/>
        <v>Middle Age</v>
      </c>
    </row>
    <row r="1212" spans="1:16" s="1" customFormat="1" x14ac:dyDescent="0.3">
      <c r="A1212" s="1">
        <v>1211</v>
      </c>
      <c r="B1212" t="s">
        <v>12</v>
      </c>
      <c r="C1212" s="1">
        <v>43</v>
      </c>
      <c r="D1212" s="5" t="s">
        <v>16</v>
      </c>
      <c r="E1212" s="5" t="s">
        <v>8</v>
      </c>
      <c r="F1212" s="5" t="s">
        <v>9</v>
      </c>
      <c r="G1212" t="s">
        <v>38</v>
      </c>
      <c r="H1212" t="s">
        <v>14</v>
      </c>
      <c r="I1212" s="1">
        <v>12</v>
      </c>
      <c r="J1212" s="1">
        <v>12</v>
      </c>
      <c r="K1212" s="1">
        <f t="shared" si="72"/>
        <v>24</v>
      </c>
      <c r="L1212" s="1" t="str">
        <f t="shared" si="73"/>
        <v>moderate smoker</v>
      </c>
      <c r="M1212" s="5" t="s">
        <v>15</v>
      </c>
      <c r="N1212" s="7" t="s">
        <v>63</v>
      </c>
      <c r="O1212" s="6" t="str">
        <f t="shared" si="74"/>
        <v>Very High Income</v>
      </c>
      <c r="P1212" s="1" t="str">
        <f t="shared" si="75"/>
        <v>Middle Age</v>
      </c>
    </row>
    <row r="1213" spans="1:16" s="1" customFormat="1" x14ac:dyDescent="0.3">
      <c r="A1213" s="1">
        <v>1212</v>
      </c>
      <c r="B1213" t="s">
        <v>12</v>
      </c>
      <c r="C1213" s="1">
        <v>55</v>
      </c>
      <c r="D1213" s="5" t="s">
        <v>16</v>
      </c>
      <c r="E1213" s="5" t="s">
        <v>28</v>
      </c>
      <c r="F1213" s="5" t="s">
        <v>18</v>
      </c>
      <c r="G1213" t="s">
        <v>38</v>
      </c>
      <c r="H1213" t="s">
        <v>11</v>
      </c>
      <c r="I1213" s="1">
        <v>0</v>
      </c>
      <c r="J1213" s="1">
        <v>0</v>
      </c>
      <c r="K1213" s="1">
        <f t="shared" si="72"/>
        <v>0</v>
      </c>
      <c r="L1213" s="1" t="str">
        <f t="shared" si="73"/>
        <v>non smoker</v>
      </c>
      <c r="M1213" s="5" t="s">
        <v>72</v>
      </c>
      <c r="N1213" s="7">
        <v>20800</v>
      </c>
      <c r="O1213" s="6" t="str">
        <f t="shared" si="74"/>
        <v>High Income</v>
      </c>
      <c r="P1213" s="1" t="str">
        <f t="shared" si="75"/>
        <v>Middle Age</v>
      </c>
    </row>
    <row r="1214" spans="1:16" s="1" customFormat="1" x14ac:dyDescent="0.3">
      <c r="A1214" s="1">
        <v>1213</v>
      </c>
      <c r="B1214" t="s">
        <v>6</v>
      </c>
      <c r="C1214" s="1">
        <v>59</v>
      </c>
      <c r="D1214" s="5" t="s">
        <v>16</v>
      </c>
      <c r="E1214" s="5" t="s">
        <v>17</v>
      </c>
      <c r="F1214" s="5" t="s">
        <v>9</v>
      </c>
      <c r="G1214" t="s">
        <v>38</v>
      </c>
      <c r="H1214" t="s">
        <v>11</v>
      </c>
      <c r="I1214" s="1">
        <v>0</v>
      </c>
      <c r="J1214" s="1">
        <v>0</v>
      </c>
      <c r="K1214" s="1">
        <f t="shared" si="72"/>
        <v>0</v>
      </c>
      <c r="L1214" s="1" t="str">
        <f t="shared" si="73"/>
        <v>non smoker</v>
      </c>
      <c r="M1214" s="5" t="s">
        <v>72</v>
      </c>
      <c r="N1214" s="7" t="s">
        <v>63</v>
      </c>
      <c r="O1214" s="6" t="str">
        <f t="shared" si="74"/>
        <v>Very High Income</v>
      </c>
      <c r="P1214" s="1" t="str">
        <f t="shared" si="75"/>
        <v>Middle Age</v>
      </c>
    </row>
    <row r="1215" spans="1:16" s="1" customFormat="1" x14ac:dyDescent="0.3">
      <c r="A1215" s="1">
        <v>1214</v>
      </c>
      <c r="B1215" t="s">
        <v>12</v>
      </c>
      <c r="C1215" s="1">
        <v>33</v>
      </c>
      <c r="D1215" s="5" t="s">
        <v>16</v>
      </c>
      <c r="E1215" s="5" t="s">
        <v>17</v>
      </c>
      <c r="F1215" s="5" t="s">
        <v>9</v>
      </c>
      <c r="G1215" t="s">
        <v>38</v>
      </c>
      <c r="H1215" t="s">
        <v>11</v>
      </c>
      <c r="I1215" s="1">
        <v>0</v>
      </c>
      <c r="J1215" s="1">
        <v>0</v>
      </c>
      <c r="K1215" s="1">
        <f t="shared" si="72"/>
        <v>0</v>
      </c>
      <c r="L1215" s="1" t="str">
        <f t="shared" si="73"/>
        <v>non smoker</v>
      </c>
      <c r="M1215" s="5" t="s">
        <v>72</v>
      </c>
      <c r="N1215" s="7">
        <v>20800</v>
      </c>
      <c r="O1215" s="6" t="str">
        <f t="shared" si="74"/>
        <v>High Income</v>
      </c>
      <c r="P1215" s="1" t="str">
        <f t="shared" si="75"/>
        <v>Young Adults</v>
      </c>
    </row>
    <row r="1216" spans="1:16" s="1" customFormat="1" x14ac:dyDescent="0.3">
      <c r="A1216" s="1">
        <v>1215</v>
      </c>
      <c r="B1216" t="s">
        <v>12</v>
      </c>
      <c r="C1216" s="1">
        <v>41</v>
      </c>
      <c r="D1216" s="5" t="s">
        <v>16</v>
      </c>
      <c r="E1216" s="5" t="s">
        <v>19</v>
      </c>
      <c r="F1216" s="5" t="s">
        <v>9</v>
      </c>
      <c r="G1216" t="s">
        <v>38</v>
      </c>
      <c r="H1216" t="s">
        <v>14</v>
      </c>
      <c r="I1216" s="1">
        <v>20</v>
      </c>
      <c r="J1216" s="1">
        <v>20</v>
      </c>
      <c r="K1216" s="1">
        <f t="shared" si="72"/>
        <v>40</v>
      </c>
      <c r="L1216" s="1" t="str">
        <f t="shared" si="73"/>
        <v>moderate smoker</v>
      </c>
      <c r="M1216" s="5" t="s">
        <v>15</v>
      </c>
      <c r="N1216" s="7">
        <v>5200</v>
      </c>
      <c r="O1216" s="6" t="str">
        <f t="shared" si="74"/>
        <v>Low Income</v>
      </c>
      <c r="P1216" s="1" t="str">
        <f t="shared" si="75"/>
        <v>Middle Age</v>
      </c>
    </row>
    <row r="1217" spans="1:16" s="1" customFormat="1" x14ac:dyDescent="0.3">
      <c r="A1217" s="1">
        <v>1216</v>
      </c>
      <c r="B1217" t="s">
        <v>12</v>
      </c>
      <c r="C1217" s="1">
        <v>46</v>
      </c>
      <c r="D1217" s="5" t="s">
        <v>16</v>
      </c>
      <c r="E1217" s="5" t="s">
        <v>20</v>
      </c>
      <c r="F1217" s="5" t="s">
        <v>9</v>
      </c>
      <c r="G1217" t="s">
        <v>38</v>
      </c>
      <c r="H1217" t="s">
        <v>14</v>
      </c>
      <c r="I1217" s="1">
        <v>20</v>
      </c>
      <c r="J1217" s="1">
        <v>20</v>
      </c>
      <c r="K1217" s="1">
        <f t="shared" si="72"/>
        <v>40</v>
      </c>
      <c r="L1217" s="1" t="str">
        <f t="shared" si="73"/>
        <v>moderate smoker</v>
      </c>
      <c r="M1217" s="5" t="s">
        <v>15</v>
      </c>
      <c r="N1217" s="7">
        <v>5200</v>
      </c>
      <c r="O1217" s="6" t="str">
        <f t="shared" si="74"/>
        <v>Low Income</v>
      </c>
      <c r="P1217" s="1" t="str">
        <f t="shared" si="75"/>
        <v>Middle Age</v>
      </c>
    </row>
    <row r="1218" spans="1:16" s="1" customFormat="1" x14ac:dyDescent="0.3">
      <c r="A1218" s="1">
        <v>1217</v>
      </c>
      <c r="B1218" t="s">
        <v>6</v>
      </c>
      <c r="C1218" s="1">
        <v>57</v>
      </c>
      <c r="D1218" s="5" t="s">
        <v>16</v>
      </c>
      <c r="E1218" s="5" t="s">
        <v>17</v>
      </c>
      <c r="F1218" s="5" t="s">
        <v>9</v>
      </c>
      <c r="G1218" t="s">
        <v>38</v>
      </c>
      <c r="H1218" t="s">
        <v>14</v>
      </c>
      <c r="I1218" s="1">
        <v>35</v>
      </c>
      <c r="J1218" s="1">
        <v>35</v>
      </c>
      <c r="K1218" s="1">
        <f t="shared" ref="K1218:K1281" si="76">SUM(I1218,J1218)</f>
        <v>70</v>
      </c>
      <c r="L1218" s="1" t="str">
        <f t="shared" ref="L1218:L1281" si="77">IF(I1218=0,"non smoker",IF(I1218&lt;5,"occasional smoker",IF(I1218&lt;=10,"light smoker",IF(I1218&lt;=50,"moderate smoker",IF(I1218&gt;50,"heavy smoker")))))</f>
        <v>moderate smoker</v>
      </c>
      <c r="M1218" s="5" t="s">
        <v>15</v>
      </c>
      <c r="N1218" s="7" t="s">
        <v>63</v>
      </c>
      <c r="O1218" s="6" t="str">
        <f t="shared" ref="O1218:O1281" si="78">_xlfn.SWITCH(TRUE,
    N1218 &lt;= 5200, "Low Income",
    N1218 &lt;= 15600, "Middle Income",
    N1218 &lt;= 28600, "High Income",
    N1218 = "Under", "Very Low Income",
    OR(N1218 = "Refused", N1218 = "Unknown"), "Not Provided",
    TRUE, "Very High Income"
)</f>
        <v>Very High Income</v>
      </c>
      <c r="P1218" s="1" t="str">
        <f t="shared" ref="P1218:P1281" si="79">IF(C1218&lt;=35,"Young Adults",IF(C1218&lt;=60,"Middle Age",IF(C1218&gt;60,"Old Age","0")))</f>
        <v>Middle Age</v>
      </c>
    </row>
    <row r="1219" spans="1:16" s="1" customFormat="1" x14ac:dyDescent="0.3">
      <c r="A1219" s="1">
        <v>1218</v>
      </c>
      <c r="B1219" t="s">
        <v>6</v>
      </c>
      <c r="C1219" s="1">
        <v>40</v>
      </c>
      <c r="D1219" s="5" t="s">
        <v>13</v>
      </c>
      <c r="E1219" s="5" t="s">
        <v>30</v>
      </c>
      <c r="F1219" s="5" t="s">
        <v>18</v>
      </c>
      <c r="G1219" t="s">
        <v>38</v>
      </c>
      <c r="H1219" t="s">
        <v>11</v>
      </c>
      <c r="I1219" s="1">
        <v>0</v>
      </c>
      <c r="J1219" s="1">
        <v>0</v>
      </c>
      <c r="K1219" s="1">
        <f t="shared" si="76"/>
        <v>0</v>
      </c>
      <c r="L1219" s="1" t="str">
        <f t="shared" si="77"/>
        <v>non smoker</v>
      </c>
      <c r="M1219" s="5" t="s">
        <v>72</v>
      </c>
      <c r="N1219" s="7">
        <v>15600</v>
      </c>
      <c r="O1219" s="6" t="str">
        <f t="shared" si="78"/>
        <v>Middle Income</v>
      </c>
      <c r="P1219" s="1" t="str">
        <f t="shared" si="79"/>
        <v>Middle Age</v>
      </c>
    </row>
    <row r="1220" spans="1:16" s="1" customFormat="1" x14ac:dyDescent="0.3">
      <c r="A1220" s="1">
        <v>1219</v>
      </c>
      <c r="B1220" t="s">
        <v>6</v>
      </c>
      <c r="C1220" s="1">
        <v>57</v>
      </c>
      <c r="D1220" s="5" t="s">
        <v>16</v>
      </c>
      <c r="E1220" s="5" t="s">
        <v>19</v>
      </c>
      <c r="F1220" s="5" t="s">
        <v>18</v>
      </c>
      <c r="G1220" t="s">
        <v>38</v>
      </c>
      <c r="H1220" t="s">
        <v>11</v>
      </c>
      <c r="I1220" s="1">
        <v>0</v>
      </c>
      <c r="J1220" s="1">
        <v>0</v>
      </c>
      <c r="K1220" s="1">
        <f t="shared" si="76"/>
        <v>0</v>
      </c>
      <c r="L1220" s="1" t="str">
        <f t="shared" si="77"/>
        <v>non smoker</v>
      </c>
      <c r="M1220" s="5" t="s">
        <v>72</v>
      </c>
      <c r="N1220" s="7">
        <v>5200</v>
      </c>
      <c r="O1220" s="6" t="str">
        <f t="shared" si="78"/>
        <v>Low Income</v>
      </c>
      <c r="P1220" s="1" t="str">
        <f t="shared" si="79"/>
        <v>Middle Age</v>
      </c>
    </row>
    <row r="1221" spans="1:16" s="1" customFormat="1" x14ac:dyDescent="0.3">
      <c r="A1221" s="1">
        <v>1220</v>
      </c>
      <c r="B1221" t="s">
        <v>12</v>
      </c>
      <c r="C1221" s="1">
        <v>39</v>
      </c>
      <c r="D1221" s="5" t="s">
        <v>16</v>
      </c>
      <c r="E1221" s="5" t="s">
        <v>19</v>
      </c>
      <c r="F1221" s="5" t="s">
        <v>9</v>
      </c>
      <c r="G1221" t="s">
        <v>38</v>
      </c>
      <c r="H1221" t="s">
        <v>14</v>
      </c>
      <c r="I1221" s="1">
        <v>10</v>
      </c>
      <c r="J1221" s="1">
        <v>7</v>
      </c>
      <c r="K1221" s="1">
        <f t="shared" si="76"/>
        <v>17</v>
      </c>
      <c r="L1221" s="1" t="str">
        <f t="shared" si="77"/>
        <v>light smoker</v>
      </c>
      <c r="M1221" s="5" t="s">
        <v>15</v>
      </c>
      <c r="N1221" s="7">
        <v>10400</v>
      </c>
      <c r="O1221" s="6" t="str">
        <f t="shared" si="78"/>
        <v>Middle Income</v>
      </c>
      <c r="P1221" s="1" t="str">
        <f t="shared" si="79"/>
        <v>Middle Age</v>
      </c>
    </row>
    <row r="1222" spans="1:16" s="1" customFormat="1" x14ac:dyDescent="0.3">
      <c r="A1222" s="1">
        <v>1221</v>
      </c>
      <c r="B1222" t="s">
        <v>6</v>
      </c>
      <c r="C1222" s="1">
        <v>67</v>
      </c>
      <c r="D1222" s="5" t="s">
        <v>16</v>
      </c>
      <c r="E1222" s="5" t="s">
        <v>24</v>
      </c>
      <c r="F1222" s="5" t="s">
        <v>9</v>
      </c>
      <c r="G1222" t="s">
        <v>38</v>
      </c>
      <c r="H1222" t="s">
        <v>14</v>
      </c>
      <c r="I1222" s="1">
        <v>5</v>
      </c>
      <c r="J1222" s="1">
        <v>5</v>
      </c>
      <c r="K1222" s="1">
        <f t="shared" si="76"/>
        <v>10</v>
      </c>
      <c r="L1222" s="1" t="str">
        <f t="shared" si="77"/>
        <v>light smoker</v>
      </c>
      <c r="M1222" s="5" t="s">
        <v>21</v>
      </c>
      <c r="N1222" s="7">
        <v>5200</v>
      </c>
      <c r="O1222" s="6" t="str">
        <f t="shared" si="78"/>
        <v>Low Income</v>
      </c>
      <c r="P1222" s="1" t="str">
        <f t="shared" si="79"/>
        <v>Old Age</v>
      </c>
    </row>
    <row r="1223" spans="1:16" s="1" customFormat="1" x14ac:dyDescent="0.3">
      <c r="A1223" s="1">
        <v>1222</v>
      </c>
      <c r="B1223" t="s">
        <v>12</v>
      </c>
      <c r="C1223" s="1">
        <v>46</v>
      </c>
      <c r="D1223" s="5" t="s">
        <v>13</v>
      </c>
      <c r="E1223" s="5" t="s">
        <v>8</v>
      </c>
      <c r="F1223" s="5" t="s">
        <v>18</v>
      </c>
      <c r="G1223" t="s">
        <v>38</v>
      </c>
      <c r="H1223" t="s">
        <v>11</v>
      </c>
      <c r="I1223" s="1">
        <v>0</v>
      </c>
      <c r="J1223" s="1">
        <v>0</v>
      </c>
      <c r="K1223" s="1">
        <f t="shared" si="76"/>
        <v>0</v>
      </c>
      <c r="L1223" s="1" t="str">
        <f t="shared" si="77"/>
        <v>non smoker</v>
      </c>
      <c r="M1223" s="5" t="s">
        <v>72</v>
      </c>
      <c r="N1223" s="7">
        <v>2600</v>
      </c>
      <c r="O1223" s="6" t="str">
        <f t="shared" si="78"/>
        <v>Low Income</v>
      </c>
      <c r="P1223" s="1" t="str">
        <f t="shared" si="79"/>
        <v>Middle Age</v>
      </c>
    </row>
    <row r="1224" spans="1:16" s="1" customFormat="1" x14ac:dyDescent="0.3">
      <c r="A1224" s="1">
        <v>1223</v>
      </c>
      <c r="B1224" t="s">
        <v>6</v>
      </c>
      <c r="C1224" s="1">
        <v>39</v>
      </c>
      <c r="D1224" s="5" t="s">
        <v>16</v>
      </c>
      <c r="E1224" s="5" t="s">
        <v>28</v>
      </c>
      <c r="F1224" s="5" t="s">
        <v>9</v>
      </c>
      <c r="G1224" t="s">
        <v>38</v>
      </c>
      <c r="H1224" t="s">
        <v>11</v>
      </c>
      <c r="I1224" s="1">
        <v>0</v>
      </c>
      <c r="J1224" s="1">
        <v>0</v>
      </c>
      <c r="K1224" s="1">
        <f t="shared" si="76"/>
        <v>0</v>
      </c>
      <c r="L1224" s="1" t="str">
        <f t="shared" si="77"/>
        <v>non smoker</v>
      </c>
      <c r="M1224" s="5" t="s">
        <v>72</v>
      </c>
      <c r="N1224" s="7">
        <v>28600</v>
      </c>
      <c r="O1224" s="6" t="str">
        <f t="shared" si="78"/>
        <v>High Income</v>
      </c>
      <c r="P1224" s="1" t="str">
        <f t="shared" si="79"/>
        <v>Middle Age</v>
      </c>
    </row>
    <row r="1225" spans="1:16" s="1" customFormat="1" x14ac:dyDescent="0.3">
      <c r="A1225" s="1">
        <v>1224</v>
      </c>
      <c r="B1225" t="s">
        <v>12</v>
      </c>
      <c r="C1225" s="1">
        <v>55</v>
      </c>
      <c r="D1225" s="5" t="s">
        <v>16</v>
      </c>
      <c r="E1225" s="5" t="s">
        <v>19</v>
      </c>
      <c r="F1225" s="5" t="s">
        <v>9</v>
      </c>
      <c r="G1225" t="s">
        <v>38</v>
      </c>
      <c r="H1225" t="s">
        <v>11</v>
      </c>
      <c r="I1225" s="1">
        <v>0</v>
      </c>
      <c r="J1225" s="1">
        <v>0</v>
      </c>
      <c r="K1225" s="1">
        <f t="shared" si="76"/>
        <v>0</v>
      </c>
      <c r="L1225" s="1" t="str">
        <f t="shared" si="77"/>
        <v>non smoker</v>
      </c>
      <c r="M1225" s="5" t="s">
        <v>72</v>
      </c>
      <c r="N1225" s="7" t="s">
        <v>23</v>
      </c>
      <c r="O1225" s="6" t="str">
        <f t="shared" si="78"/>
        <v>Not Provided</v>
      </c>
      <c r="P1225" s="1" t="str">
        <f t="shared" si="79"/>
        <v>Middle Age</v>
      </c>
    </row>
    <row r="1226" spans="1:16" s="1" customFormat="1" x14ac:dyDescent="0.3">
      <c r="A1226" s="1">
        <v>1225</v>
      </c>
      <c r="B1226" t="s">
        <v>6</v>
      </c>
      <c r="C1226" s="1">
        <v>50</v>
      </c>
      <c r="D1226" s="5" t="s">
        <v>16</v>
      </c>
      <c r="E1226" s="5" t="s">
        <v>24</v>
      </c>
      <c r="F1226" s="5" t="s">
        <v>18</v>
      </c>
      <c r="G1226" t="s">
        <v>38</v>
      </c>
      <c r="H1226" t="s">
        <v>14</v>
      </c>
      <c r="I1226" s="1">
        <v>15</v>
      </c>
      <c r="J1226" s="1">
        <v>10</v>
      </c>
      <c r="K1226" s="1">
        <f t="shared" si="76"/>
        <v>25</v>
      </c>
      <c r="L1226" s="1" t="str">
        <f t="shared" si="77"/>
        <v>moderate smoker</v>
      </c>
      <c r="M1226" s="5" t="s">
        <v>21</v>
      </c>
      <c r="N1226" s="7">
        <v>15600</v>
      </c>
      <c r="O1226" s="6" t="str">
        <f t="shared" si="78"/>
        <v>Middle Income</v>
      </c>
      <c r="P1226" s="1" t="str">
        <f t="shared" si="79"/>
        <v>Middle Age</v>
      </c>
    </row>
    <row r="1227" spans="1:16" s="1" customFormat="1" x14ac:dyDescent="0.3">
      <c r="A1227" s="1">
        <v>1226</v>
      </c>
      <c r="B1227" t="s">
        <v>12</v>
      </c>
      <c r="C1227" s="1">
        <v>70</v>
      </c>
      <c r="D1227" s="5" t="s">
        <v>22</v>
      </c>
      <c r="E1227" s="5" t="s">
        <v>29</v>
      </c>
      <c r="F1227" s="5" t="s">
        <v>18</v>
      </c>
      <c r="G1227" t="s">
        <v>38</v>
      </c>
      <c r="H1227" t="s">
        <v>11</v>
      </c>
      <c r="I1227" s="1">
        <v>0</v>
      </c>
      <c r="J1227" s="1">
        <v>0</v>
      </c>
      <c r="K1227" s="1">
        <f t="shared" si="76"/>
        <v>0</v>
      </c>
      <c r="L1227" s="1" t="str">
        <f t="shared" si="77"/>
        <v>non smoker</v>
      </c>
      <c r="M1227" s="5" t="s">
        <v>72</v>
      </c>
      <c r="N1227" s="7">
        <v>5200</v>
      </c>
      <c r="O1227" s="6" t="str">
        <f t="shared" si="78"/>
        <v>Low Income</v>
      </c>
      <c r="P1227" s="1" t="str">
        <f t="shared" si="79"/>
        <v>Old Age</v>
      </c>
    </row>
    <row r="1228" spans="1:16" s="1" customFormat="1" x14ac:dyDescent="0.3">
      <c r="A1228" s="1">
        <v>1227</v>
      </c>
      <c r="B1228" t="s">
        <v>12</v>
      </c>
      <c r="C1228" s="1">
        <v>44</v>
      </c>
      <c r="D1228" s="5" t="s">
        <v>16</v>
      </c>
      <c r="E1228" s="5" t="s">
        <v>28</v>
      </c>
      <c r="F1228" s="5" t="s">
        <v>32</v>
      </c>
      <c r="G1228" t="s">
        <v>38</v>
      </c>
      <c r="H1228" t="s">
        <v>11</v>
      </c>
      <c r="I1228" s="1">
        <v>0</v>
      </c>
      <c r="J1228" s="1">
        <v>0</v>
      </c>
      <c r="K1228" s="1">
        <f t="shared" si="76"/>
        <v>0</v>
      </c>
      <c r="L1228" s="1" t="str">
        <f t="shared" si="77"/>
        <v>non smoker</v>
      </c>
      <c r="M1228" s="5" t="s">
        <v>72</v>
      </c>
      <c r="N1228" s="7" t="s">
        <v>62</v>
      </c>
      <c r="O1228" s="6" t="str">
        <f t="shared" si="78"/>
        <v>Very High Income</v>
      </c>
      <c r="P1228" s="1" t="str">
        <f t="shared" si="79"/>
        <v>Middle Age</v>
      </c>
    </row>
    <row r="1229" spans="1:16" s="1" customFormat="1" x14ac:dyDescent="0.3">
      <c r="A1229" s="1">
        <v>1228</v>
      </c>
      <c r="B1229" t="s">
        <v>12</v>
      </c>
      <c r="C1229" s="1">
        <v>33</v>
      </c>
      <c r="D1229" s="5" t="s">
        <v>16</v>
      </c>
      <c r="E1229" s="5" t="s">
        <v>29</v>
      </c>
      <c r="F1229" s="5" t="s">
        <v>18</v>
      </c>
      <c r="G1229" t="s">
        <v>38</v>
      </c>
      <c r="H1229" t="s">
        <v>11</v>
      </c>
      <c r="I1229" s="1">
        <v>0</v>
      </c>
      <c r="J1229" s="1">
        <v>0</v>
      </c>
      <c r="K1229" s="1">
        <f t="shared" si="76"/>
        <v>0</v>
      </c>
      <c r="L1229" s="1" t="str">
        <f t="shared" si="77"/>
        <v>non smoker</v>
      </c>
      <c r="M1229" s="5" t="s">
        <v>72</v>
      </c>
      <c r="N1229" s="7" t="s">
        <v>62</v>
      </c>
      <c r="O1229" s="6" t="str">
        <f t="shared" si="78"/>
        <v>Very High Income</v>
      </c>
      <c r="P1229" s="1" t="str">
        <f t="shared" si="79"/>
        <v>Young Adults</v>
      </c>
    </row>
    <row r="1230" spans="1:16" s="1" customFormat="1" x14ac:dyDescent="0.3">
      <c r="A1230" s="1">
        <v>1229</v>
      </c>
      <c r="B1230" t="s">
        <v>6</v>
      </c>
      <c r="C1230" s="1">
        <v>69</v>
      </c>
      <c r="D1230" s="5" t="s">
        <v>7</v>
      </c>
      <c r="E1230" s="5" t="s">
        <v>24</v>
      </c>
      <c r="F1230" s="5" t="s">
        <v>18</v>
      </c>
      <c r="G1230" t="s">
        <v>38</v>
      </c>
      <c r="H1230" t="s">
        <v>11</v>
      </c>
      <c r="I1230" s="1">
        <v>0</v>
      </c>
      <c r="J1230" s="1">
        <v>0</v>
      </c>
      <c r="K1230" s="1">
        <f t="shared" si="76"/>
        <v>0</v>
      </c>
      <c r="L1230" s="1" t="str">
        <f t="shared" si="77"/>
        <v>non smoker</v>
      </c>
      <c r="M1230" s="5" t="s">
        <v>72</v>
      </c>
      <c r="N1230" s="7">
        <v>5200</v>
      </c>
      <c r="O1230" s="6" t="str">
        <f t="shared" si="78"/>
        <v>Low Income</v>
      </c>
      <c r="P1230" s="1" t="str">
        <f t="shared" si="79"/>
        <v>Old Age</v>
      </c>
    </row>
    <row r="1231" spans="1:16" s="1" customFormat="1" x14ac:dyDescent="0.3">
      <c r="A1231" s="1">
        <v>1230</v>
      </c>
      <c r="B1231" t="s">
        <v>12</v>
      </c>
      <c r="C1231" s="1">
        <v>70</v>
      </c>
      <c r="D1231" s="5" t="s">
        <v>16</v>
      </c>
      <c r="E1231" s="5" t="s">
        <v>8</v>
      </c>
      <c r="F1231" s="5" t="s">
        <v>18</v>
      </c>
      <c r="G1231" t="s">
        <v>38</v>
      </c>
      <c r="H1231" t="s">
        <v>14</v>
      </c>
      <c r="I1231" s="1">
        <v>10</v>
      </c>
      <c r="J1231" s="1">
        <v>10</v>
      </c>
      <c r="K1231" s="1">
        <f t="shared" si="76"/>
        <v>20</v>
      </c>
      <c r="L1231" s="1" t="str">
        <f t="shared" si="77"/>
        <v>light smoker</v>
      </c>
      <c r="M1231" s="5" t="s">
        <v>15</v>
      </c>
      <c r="N1231" s="7" t="s">
        <v>62</v>
      </c>
      <c r="O1231" s="6" t="str">
        <f t="shared" si="78"/>
        <v>Very High Income</v>
      </c>
      <c r="P1231" s="1" t="str">
        <f t="shared" si="79"/>
        <v>Old Age</v>
      </c>
    </row>
    <row r="1232" spans="1:16" s="1" customFormat="1" x14ac:dyDescent="0.3">
      <c r="A1232" s="1">
        <v>1231</v>
      </c>
      <c r="B1232" t="s">
        <v>12</v>
      </c>
      <c r="C1232" s="1">
        <v>62</v>
      </c>
      <c r="D1232" s="5" t="s">
        <v>22</v>
      </c>
      <c r="E1232" s="5" t="s">
        <v>8</v>
      </c>
      <c r="F1232" s="5" t="s">
        <v>9</v>
      </c>
      <c r="G1232" t="s">
        <v>38</v>
      </c>
      <c r="H1232" t="s">
        <v>11</v>
      </c>
      <c r="I1232" s="1">
        <v>0</v>
      </c>
      <c r="J1232" s="1">
        <v>0</v>
      </c>
      <c r="K1232" s="1">
        <f t="shared" si="76"/>
        <v>0</v>
      </c>
      <c r="L1232" s="1" t="str">
        <f t="shared" si="77"/>
        <v>non smoker</v>
      </c>
      <c r="M1232" s="5" t="s">
        <v>72</v>
      </c>
      <c r="N1232" s="7" t="s">
        <v>23</v>
      </c>
      <c r="O1232" s="6" t="str">
        <f t="shared" si="78"/>
        <v>Not Provided</v>
      </c>
      <c r="P1232" s="1" t="str">
        <f t="shared" si="79"/>
        <v>Old Age</v>
      </c>
    </row>
    <row r="1233" spans="1:16" s="1" customFormat="1" x14ac:dyDescent="0.3">
      <c r="A1233" s="1">
        <v>1232</v>
      </c>
      <c r="B1233" t="s">
        <v>12</v>
      </c>
      <c r="C1233" s="1">
        <v>31</v>
      </c>
      <c r="D1233" s="5" t="s">
        <v>16</v>
      </c>
      <c r="E1233" s="5" t="s">
        <v>19</v>
      </c>
      <c r="F1233" s="5" t="s">
        <v>9</v>
      </c>
      <c r="G1233" t="s">
        <v>38</v>
      </c>
      <c r="H1233" t="s">
        <v>11</v>
      </c>
      <c r="I1233" s="1">
        <v>0</v>
      </c>
      <c r="J1233" s="1">
        <v>0</v>
      </c>
      <c r="K1233" s="1">
        <f t="shared" si="76"/>
        <v>0</v>
      </c>
      <c r="L1233" s="1" t="str">
        <f t="shared" si="77"/>
        <v>non smoker</v>
      </c>
      <c r="M1233" s="5" t="s">
        <v>72</v>
      </c>
      <c r="N1233" s="7" t="s">
        <v>62</v>
      </c>
      <c r="O1233" s="6" t="str">
        <f t="shared" si="78"/>
        <v>Very High Income</v>
      </c>
      <c r="P1233" s="1" t="str">
        <f t="shared" si="79"/>
        <v>Young Adults</v>
      </c>
    </row>
    <row r="1234" spans="1:16" s="1" customFormat="1" x14ac:dyDescent="0.3">
      <c r="A1234" s="1">
        <v>1233</v>
      </c>
      <c r="B1234" t="s">
        <v>6</v>
      </c>
      <c r="C1234" s="1">
        <v>70</v>
      </c>
      <c r="D1234" s="5" t="s">
        <v>16</v>
      </c>
      <c r="E1234" s="5" t="s">
        <v>24</v>
      </c>
      <c r="F1234" s="5" t="s">
        <v>18</v>
      </c>
      <c r="G1234" t="s">
        <v>38</v>
      </c>
      <c r="H1234" t="s">
        <v>11</v>
      </c>
      <c r="I1234" s="1">
        <v>0</v>
      </c>
      <c r="J1234" s="1">
        <v>0</v>
      </c>
      <c r="K1234" s="1">
        <f t="shared" si="76"/>
        <v>0</v>
      </c>
      <c r="L1234" s="1" t="str">
        <f t="shared" si="77"/>
        <v>non smoker</v>
      </c>
      <c r="M1234" s="5" t="s">
        <v>72</v>
      </c>
      <c r="N1234" s="7">
        <v>10400</v>
      </c>
      <c r="O1234" s="6" t="str">
        <f t="shared" si="78"/>
        <v>Middle Income</v>
      </c>
      <c r="P1234" s="1" t="str">
        <f t="shared" si="79"/>
        <v>Old Age</v>
      </c>
    </row>
    <row r="1235" spans="1:16" s="1" customFormat="1" x14ac:dyDescent="0.3">
      <c r="A1235" s="1">
        <v>1234</v>
      </c>
      <c r="B1235" t="s">
        <v>6</v>
      </c>
      <c r="C1235" s="1">
        <v>32</v>
      </c>
      <c r="D1235" s="5" t="s">
        <v>16</v>
      </c>
      <c r="E1235" s="5" t="s">
        <v>8</v>
      </c>
      <c r="F1235" s="5" t="s">
        <v>9</v>
      </c>
      <c r="G1235" t="s">
        <v>38</v>
      </c>
      <c r="H1235" t="s">
        <v>11</v>
      </c>
      <c r="I1235" s="1">
        <v>0</v>
      </c>
      <c r="J1235" s="1">
        <v>0</v>
      </c>
      <c r="K1235" s="1">
        <f t="shared" si="76"/>
        <v>0</v>
      </c>
      <c r="L1235" s="1" t="str">
        <f t="shared" si="77"/>
        <v>non smoker</v>
      </c>
      <c r="M1235" s="5" t="s">
        <v>72</v>
      </c>
      <c r="N1235" s="7">
        <v>28600</v>
      </c>
      <c r="O1235" s="6" t="str">
        <f t="shared" si="78"/>
        <v>High Income</v>
      </c>
      <c r="P1235" s="1" t="str">
        <f t="shared" si="79"/>
        <v>Young Adults</v>
      </c>
    </row>
    <row r="1236" spans="1:16" s="1" customFormat="1" x14ac:dyDescent="0.3">
      <c r="A1236" s="1">
        <v>1235</v>
      </c>
      <c r="B1236" t="s">
        <v>12</v>
      </c>
      <c r="C1236" s="1">
        <v>75</v>
      </c>
      <c r="D1236" s="5" t="s">
        <v>7</v>
      </c>
      <c r="E1236" s="5" t="s">
        <v>30</v>
      </c>
      <c r="F1236" s="5" t="s">
        <v>9</v>
      </c>
      <c r="G1236" t="s">
        <v>38</v>
      </c>
      <c r="H1236" t="s">
        <v>11</v>
      </c>
      <c r="I1236" s="1">
        <v>0</v>
      </c>
      <c r="J1236" s="1">
        <v>0</v>
      </c>
      <c r="K1236" s="1">
        <f t="shared" si="76"/>
        <v>0</v>
      </c>
      <c r="L1236" s="1" t="str">
        <f t="shared" si="77"/>
        <v>non smoker</v>
      </c>
      <c r="M1236" s="5" t="s">
        <v>72</v>
      </c>
      <c r="N1236" s="7" t="s">
        <v>23</v>
      </c>
      <c r="O1236" s="6" t="str">
        <f t="shared" si="78"/>
        <v>Not Provided</v>
      </c>
      <c r="P1236" s="1" t="str">
        <f t="shared" si="79"/>
        <v>Old Age</v>
      </c>
    </row>
    <row r="1237" spans="1:16" s="1" customFormat="1" x14ac:dyDescent="0.3">
      <c r="A1237" s="1">
        <v>1236</v>
      </c>
      <c r="B1237" t="s">
        <v>6</v>
      </c>
      <c r="C1237" s="1">
        <v>47</v>
      </c>
      <c r="D1237" s="5" t="s">
        <v>16</v>
      </c>
      <c r="E1237" s="5" t="s">
        <v>28</v>
      </c>
      <c r="F1237" s="5" t="s">
        <v>9</v>
      </c>
      <c r="G1237" t="s">
        <v>38</v>
      </c>
      <c r="H1237" t="s">
        <v>11</v>
      </c>
      <c r="I1237" s="1">
        <v>0</v>
      </c>
      <c r="J1237" s="1">
        <v>0</v>
      </c>
      <c r="K1237" s="1">
        <f t="shared" si="76"/>
        <v>0</v>
      </c>
      <c r="L1237" s="1" t="str">
        <f t="shared" si="77"/>
        <v>non smoker</v>
      </c>
      <c r="M1237" s="5" t="s">
        <v>72</v>
      </c>
      <c r="N1237" s="7">
        <v>20800</v>
      </c>
      <c r="O1237" s="6" t="str">
        <f t="shared" si="78"/>
        <v>High Income</v>
      </c>
      <c r="P1237" s="1" t="str">
        <f t="shared" si="79"/>
        <v>Middle Age</v>
      </c>
    </row>
    <row r="1238" spans="1:16" s="1" customFormat="1" x14ac:dyDescent="0.3">
      <c r="A1238" s="1">
        <v>1237</v>
      </c>
      <c r="B1238" t="s">
        <v>6</v>
      </c>
      <c r="C1238" s="1">
        <v>57</v>
      </c>
      <c r="D1238" s="5" t="s">
        <v>16</v>
      </c>
      <c r="E1238" s="5" t="s">
        <v>8</v>
      </c>
      <c r="F1238" s="5" t="s">
        <v>18</v>
      </c>
      <c r="G1238" t="s">
        <v>38</v>
      </c>
      <c r="H1238" t="s">
        <v>11</v>
      </c>
      <c r="I1238" s="1">
        <v>0</v>
      </c>
      <c r="J1238" s="1">
        <v>0</v>
      </c>
      <c r="K1238" s="1">
        <f t="shared" si="76"/>
        <v>0</v>
      </c>
      <c r="L1238" s="1" t="str">
        <f t="shared" si="77"/>
        <v>non smoker</v>
      </c>
      <c r="M1238" s="5" t="s">
        <v>72</v>
      </c>
      <c r="N1238" s="7">
        <v>20800</v>
      </c>
      <c r="O1238" s="6" t="str">
        <f t="shared" si="78"/>
        <v>High Income</v>
      </c>
      <c r="P1238" s="1" t="str">
        <f t="shared" si="79"/>
        <v>Middle Age</v>
      </c>
    </row>
    <row r="1239" spans="1:16" s="1" customFormat="1" x14ac:dyDescent="0.3">
      <c r="A1239" s="1">
        <v>1238</v>
      </c>
      <c r="B1239" t="s">
        <v>6</v>
      </c>
      <c r="C1239" s="1">
        <v>86</v>
      </c>
      <c r="D1239" s="5" t="s">
        <v>22</v>
      </c>
      <c r="E1239" s="5" t="s">
        <v>8</v>
      </c>
      <c r="F1239" s="5" t="s">
        <v>18</v>
      </c>
      <c r="G1239" t="s">
        <v>38</v>
      </c>
      <c r="H1239" t="s">
        <v>11</v>
      </c>
      <c r="I1239" s="1">
        <v>0</v>
      </c>
      <c r="J1239" s="1">
        <v>0</v>
      </c>
      <c r="K1239" s="1">
        <f t="shared" si="76"/>
        <v>0</v>
      </c>
      <c r="L1239" s="1" t="str">
        <f t="shared" si="77"/>
        <v>non smoker</v>
      </c>
      <c r="M1239" s="5" t="s">
        <v>72</v>
      </c>
      <c r="N1239" s="7">
        <v>5200</v>
      </c>
      <c r="O1239" s="6" t="str">
        <f t="shared" si="78"/>
        <v>Low Income</v>
      </c>
      <c r="P1239" s="1" t="str">
        <f t="shared" si="79"/>
        <v>Old Age</v>
      </c>
    </row>
    <row r="1240" spans="1:16" s="1" customFormat="1" x14ac:dyDescent="0.3">
      <c r="A1240" s="1">
        <v>1239</v>
      </c>
      <c r="B1240" t="s">
        <v>12</v>
      </c>
      <c r="C1240" s="1">
        <v>32</v>
      </c>
      <c r="D1240" s="5" t="s">
        <v>13</v>
      </c>
      <c r="E1240" s="5" t="s">
        <v>19</v>
      </c>
      <c r="F1240" s="5" t="s">
        <v>18</v>
      </c>
      <c r="G1240" t="s">
        <v>38</v>
      </c>
      <c r="H1240" t="s">
        <v>11</v>
      </c>
      <c r="I1240" s="1">
        <v>0</v>
      </c>
      <c r="J1240" s="1">
        <v>0</v>
      </c>
      <c r="K1240" s="1">
        <f t="shared" si="76"/>
        <v>0</v>
      </c>
      <c r="L1240" s="1" t="str">
        <f t="shared" si="77"/>
        <v>non smoker</v>
      </c>
      <c r="M1240" s="5" t="s">
        <v>72</v>
      </c>
      <c r="N1240" s="7">
        <v>2600</v>
      </c>
      <c r="O1240" s="6" t="str">
        <f t="shared" si="78"/>
        <v>Low Income</v>
      </c>
      <c r="P1240" s="1" t="str">
        <f t="shared" si="79"/>
        <v>Young Adults</v>
      </c>
    </row>
    <row r="1241" spans="1:16" s="1" customFormat="1" x14ac:dyDescent="0.3">
      <c r="A1241" s="1">
        <v>1240</v>
      </c>
      <c r="B1241" t="s">
        <v>6</v>
      </c>
      <c r="C1241" s="1">
        <v>46</v>
      </c>
      <c r="D1241" s="5" t="s">
        <v>13</v>
      </c>
      <c r="E1241" s="5" t="s">
        <v>19</v>
      </c>
      <c r="F1241" s="5" t="s">
        <v>9</v>
      </c>
      <c r="G1241" t="s">
        <v>38</v>
      </c>
      <c r="H1241" t="s">
        <v>14</v>
      </c>
      <c r="I1241" s="1">
        <v>15</v>
      </c>
      <c r="J1241" s="1">
        <v>15</v>
      </c>
      <c r="K1241" s="1">
        <f t="shared" si="76"/>
        <v>30</v>
      </c>
      <c r="L1241" s="1" t="str">
        <f t="shared" si="77"/>
        <v>moderate smoker</v>
      </c>
      <c r="M1241" s="5" t="s">
        <v>15</v>
      </c>
      <c r="N1241" s="7">
        <v>10400</v>
      </c>
      <c r="O1241" s="6" t="str">
        <f t="shared" si="78"/>
        <v>Middle Income</v>
      </c>
      <c r="P1241" s="1" t="str">
        <f t="shared" si="79"/>
        <v>Middle Age</v>
      </c>
    </row>
    <row r="1242" spans="1:16" s="1" customFormat="1" x14ac:dyDescent="0.3">
      <c r="A1242" s="1">
        <v>1241</v>
      </c>
      <c r="B1242" t="s">
        <v>6</v>
      </c>
      <c r="C1242" s="1">
        <v>51</v>
      </c>
      <c r="D1242" s="5" t="s">
        <v>13</v>
      </c>
      <c r="E1242" s="5" t="s">
        <v>8</v>
      </c>
      <c r="F1242" s="5" t="s">
        <v>18</v>
      </c>
      <c r="G1242" t="s">
        <v>38</v>
      </c>
      <c r="H1242" t="s">
        <v>14</v>
      </c>
      <c r="I1242" s="1">
        <v>10</v>
      </c>
      <c r="J1242" s="1">
        <v>10</v>
      </c>
      <c r="K1242" s="1">
        <f t="shared" si="76"/>
        <v>20</v>
      </c>
      <c r="L1242" s="1" t="str">
        <f t="shared" si="77"/>
        <v>light smoker</v>
      </c>
      <c r="M1242" s="5" t="s">
        <v>15</v>
      </c>
      <c r="N1242" s="7" t="s">
        <v>62</v>
      </c>
      <c r="O1242" s="6" t="str">
        <f t="shared" si="78"/>
        <v>Very High Income</v>
      </c>
      <c r="P1242" s="1" t="str">
        <f t="shared" si="79"/>
        <v>Middle Age</v>
      </c>
    </row>
    <row r="1243" spans="1:16" s="1" customFormat="1" x14ac:dyDescent="0.3">
      <c r="A1243" s="1">
        <v>1242</v>
      </c>
      <c r="B1243" t="s">
        <v>12</v>
      </c>
      <c r="C1243" s="1">
        <v>69</v>
      </c>
      <c r="D1243" s="5" t="s">
        <v>16</v>
      </c>
      <c r="E1243" s="5" t="s">
        <v>19</v>
      </c>
      <c r="F1243" s="5" t="s">
        <v>18</v>
      </c>
      <c r="G1243" t="s">
        <v>38</v>
      </c>
      <c r="H1243" t="s">
        <v>11</v>
      </c>
      <c r="I1243" s="1">
        <v>0</v>
      </c>
      <c r="J1243" s="1">
        <v>0</v>
      </c>
      <c r="K1243" s="1">
        <f t="shared" si="76"/>
        <v>0</v>
      </c>
      <c r="L1243" s="1" t="str">
        <f t="shared" si="77"/>
        <v>non smoker</v>
      </c>
      <c r="M1243" s="5" t="s">
        <v>72</v>
      </c>
      <c r="N1243" s="7">
        <v>10400</v>
      </c>
      <c r="O1243" s="6" t="str">
        <f t="shared" si="78"/>
        <v>Middle Income</v>
      </c>
      <c r="P1243" s="1" t="str">
        <f t="shared" si="79"/>
        <v>Old Age</v>
      </c>
    </row>
    <row r="1244" spans="1:16" s="1" customFormat="1" x14ac:dyDescent="0.3">
      <c r="A1244" s="1">
        <v>1243</v>
      </c>
      <c r="B1244" t="s">
        <v>12</v>
      </c>
      <c r="C1244" s="1">
        <v>73</v>
      </c>
      <c r="D1244" s="5" t="s">
        <v>16</v>
      </c>
      <c r="E1244" s="5" t="s">
        <v>19</v>
      </c>
      <c r="F1244" s="5" t="s">
        <v>9</v>
      </c>
      <c r="G1244" t="s">
        <v>38</v>
      </c>
      <c r="H1244" t="s">
        <v>11</v>
      </c>
      <c r="I1244" s="1">
        <v>0</v>
      </c>
      <c r="J1244" s="1">
        <v>0</v>
      </c>
      <c r="K1244" s="1">
        <f t="shared" si="76"/>
        <v>0</v>
      </c>
      <c r="L1244" s="1" t="str">
        <f t="shared" si="77"/>
        <v>non smoker</v>
      </c>
      <c r="M1244" s="5" t="s">
        <v>72</v>
      </c>
      <c r="N1244" s="7">
        <v>2600</v>
      </c>
      <c r="O1244" s="6" t="str">
        <f t="shared" si="78"/>
        <v>Low Income</v>
      </c>
      <c r="P1244" s="1" t="str">
        <f t="shared" si="79"/>
        <v>Old Age</v>
      </c>
    </row>
    <row r="1245" spans="1:16" s="1" customFormat="1" x14ac:dyDescent="0.3">
      <c r="A1245" s="1">
        <v>1244</v>
      </c>
      <c r="B1245" t="s">
        <v>12</v>
      </c>
      <c r="C1245" s="1">
        <v>32</v>
      </c>
      <c r="D1245" s="5" t="s">
        <v>13</v>
      </c>
      <c r="E1245" s="5" t="s">
        <v>28</v>
      </c>
      <c r="F1245" s="5" t="s">
        <v>18</v>
      </c>
      <c r="G1245" t="s">
        <v>38</v>
      </c>
      <c r="H1245" t="s">
        <v>14</v>
      </c>
      <c r="I1245" s="1">
        <v>20</v>
      </c>
      <c r="J1245" s="1">
        <v>20</v>
      </c>
      <c r="K1245" s="1">
        <f t="shared" si="76"/>
        <v>40</v>
      </c>
      <c r="L1245" s="1" t="str">
        <f t="shared" si="77"/>
        <v>moderate smoker</v>
      </c>
      <c r="M1245" s="5" t="s">
        <v>15</v>
      </c>
      <c r="N1245" s="7">
        <v>15600</v>
      </c>
      <c r="O1245" s="6" t="str">
        <f t="shared" si="78"/>
        <v>Middle Income</v>
      </c>
      <c r="P1245" s="1" t="str">
        <f t="shared" si="79"/>
        <v>Young Adults</v>
      </c>
    </row>
    <row r="1246" spans="1:16" s="1" customFormat="1" x14ac:dyDescent="0.3">
      <c r="A1246" s="1">
        <v>1245</v>
      </c>
      <c r="B1246" t="s">
        <v>12</v>
      </c>
      <c r="C1246" s="1">
        <v>75</v>
      </c>
      <c r="D1246" s="5" t="s">
        <v>16</v>
      </c>
      <c r="E1246" s="5" t="s">
        <v>19</v>
      </c>
      <c r="F1246" s="5" t="s">
        <v>18</v>
      </c>
      <c r="G1246" t="s">
        <v>38</v>
      </c>
      <c r="H1246" t="s">
        <v>11</v>
      </c>
      <c r="I1246" s="1">
        <v>0</v>
      </c>
      <c r="J1246" s="1">
        <v>0</v>
      </c>
      <c r="K1246" s="1">
        <f t="shared" si="76"/>
        <v>0</v>
      </c>
      <c r="L1246" s="1" t="str">
        <f t="shared" si="77"/>
        <v>non smoker</v>
      </c>
      <c r="M1246" s="5" t="s">
        <v>72</v>
      </c>
      <c r="N1246" s="7" t="s">
        <v>25</v>
      </c>
      <c r="O1246" s="6" t="str">
        <f t="shared" si="78"/>
        <v>Not Provided</v>
      </c>
      <c r="P1246" s="1" t="str">
        <f t="shared" si="79"/>
        <v>Old Age</v>
      </c>
    </row>
    <row r="1247" spans="1:16" s="1" customFormat="1" x14ac:dyDescent="0.3">
      <c r="A1247" s="1">
        <v>1246</v>
      </c>
      <c r="B1247" t="s">
        <v>12</v>
      </c>
      <c r="C1247" s="1">
        <v>54</v>
      </c>
      <c r="D1247" s="5" t="s">
        <v>22</v>
      </c>
      <c r="E1247" s="5" t="s">
        <v>20</v>
      </c>
      <c r="F1247" s="5" t="s">
        <v>18</v>
      </c>
      <c r="G1247" t="s">
        <v>38</v>
      </c>
      <c r="H1247" t="s">
        <v>14</v>
      </c>
      <c r="I1247" s="1">
        <v>25</v>
      </c>
      <c r="J1247" s="1">
        <v>25</v>
      </c>
      <c r="K1247" s="1">
        <f t="shared" si="76"/>
        <v>50</v>
      </c>
      <c r="L1247" s="1" t="str">
        <f t="shared" si="77"/>
        <v>moderate smoker</v>
      </c>
      <c r="M1247" s="5" t="s">
        <v>15</v>
      </c>
      <c r="N1247" s="7">
        <v>20800</v>
      </c>
      <c r="O1247" s="6" t="str">
        <f t="shared" si="78"/>
        <v>High Income</v>
      </c>
      <c r="P1247" s="1" t="str">
        <f t="shared" si="79"/>
        <v>Middle Age</v>
      </c>
    </row>
    <row r="1248" spans="1:16" s="1" customFormat="1" x14ac:dyDescent="0.3">
      <c r="A1248" s="1">
        <v>1247</v>
      </c>
      <c r="B1248" t="s">
        <v>12</v>
      </c>
      <c r="C1248" s="1">
        <v>51</v>
      </c>
      <c r="D1248" s="5" t="s">
        <v>16</v>
      </c>
      <c r="E1248" s="5" t="s">
        <v>28</v>
      </c>
      <c r="F1248" s="5" t="s">
        <v>18</v>
      </c>
      <c r="G1248" t="s">
        <v>38</v>
      </c>
      <c r="H1248" t="s">
        <v>11</v>
      </c>
      <c r="I1248" s="1">
        <v>0</v>
      </c>
      <c r="J1248" s="1">
        <v>0</v>
      </c>
      <c r="K1248" s="1">
        <f t="shared" si="76"/>
        <v>0</v>
      </c>
      <c r="L1248" s="1" t="str">
        <f t="shared" si="77"/>
        <v>non smoker</v>
      </c>
      <c r="M1248" s="5" t="s">
        <v>72</v>
      </c>
      <c r="N1248" s="7">
        <v>10400</v>
      </c>
      <c r="O1248" s="6" t="str">
        <f t="shared" si="78"/>
        <v>Middle Income</v>
      </c>
      <c r="P1248" s="1" t="str">
        <f t="shared" si="79"/>
        <v>Middle Age</v>
      </c>
    </row>
    <row r="1249" spans="1:16" s="1" customFormat="1" x14ac:dyDescent="0.3">
      <c r="A1249" s="1">
        <v>1248</v>
      </c>
      <c r="B1249" t="s">
        <v>12</v>
      </c>
      <c r="C1249" s="1">
        <v>35</v>
      </c>
      <c r="D1249" s="5" t="s">
        <v>16</v>
      </c>
      <c r="E1249" s="5" t="s">
        <v>17</v>
      </c>
      <c r="F1249" s="5" t="s">
        <v>9</v>
      </c>
      <c r="G1249" t="s">
        <v>38</v>
      </c>
      <c r="H1249" t="s">
        <v>11</v>
      </c>
      <c r="I1249" s="1">
        <v>0</v>
      </c>
      <c r="J1249" s="1">
        <v>0</v>
      </c>
      <c r="K1249" s="1">
        <f t="shared" si="76"/>
        <v>0</v>
      </c>
      <c r="L1249" s="1" t="str">
        <f t="shared" si="77"/>
        <v>non smoker</v>
      </c>
      <c r="M1249" s="5" t="s">
        <v>72</v>
      </c>
      <c r="N1249" s="7">
        <v>10400</v>
      </c>
      <c r="O1249" s="6" t="str">
        <f t="shared" si="78"/>
        <v>Middle Income</v>
      </c>
      <c r="P1249" s="1" t="str">
        <f t="shared" si="79"/>
        <v>Young Adults</v>
      </c>
    </row>
    <row r="1250" spans="1:16" s="1" customFormat="1" x14ac:dyDescent="0.3">
      <c r="A1250" s="1">
        <v>1249</v>
      </c>
      <c r="B1250" t="s">
        <v>6</v>
      </c>
      <c r="C1250" s="1">
        <v>38</v>
      </c>
      <c r="D1250" s="5" t="s">
        <v>16</v>
      </c>
      <c r="E1250" s="5" t="s">
        <v>17</v>
      </c>
      <c r="F1250" s="5" t="s">
        <v>18</v>
      </c>
      <c r="G1250" t="s">
        <v>38</v>
      </c>
      <c r="H1250" t="s">
        <v>11</v>
      </c>
      <c r="I1250" s="1">
        <v>0</v>
      </c>
      <c r="J1250" s="1">
        <v>0</v>
      </c>
      <c r="K1250" s="1">
        <f t="shared" si="76"/>
        <v>0</v>
      </c>
      <c r="L1250" s="1" t="str">
        <f t="shared" si="77"/>
        <v>non smoker</v>
      </c>
      <c r="M1250" s="5" t="s">
        <v>72</v>
      </c>
      <c r="N1250" s="7" t="s">
        <v>63</v>
      </c>
      <c r="O1250" s="6" t="str">
        <f t="shared" si="78"/>
        <v>Very High Income</v>
      </c>
      <c r="P1250" s="1" t="str">
        <f t="shared" si="79"/>
        <v>Middle Age</v>
      </c>
    </row>
    <row r="1251" spans="1:16" s="1" customFormat="1" x14ac:dyDescent="0.3">
      <c r="A1251" s="1">
        <v>1250</v>
      </c>
      <c r="B1251" t="s">
        <v>12</v>
      </c>
      <c r="C1251" s="1">
        <v>72</v>
      </c>
      <c r="D1251" s="5" t="s">
        <v>16</v>
      </c>
      <c r="E1251" s="5" t="s">
        <v>19</v>
      </c>
      <c r="F1251" s="5" t="s">
        <v>18</v>
      </c>
      <c r="G1251" t="s">
        <v>38</v>
      </c>
      <c r="H1251" t="s">
        <v>11</v>
      </c>
      <c r="I1251" s="1">
        <v>0</v>
      </c>
      <c r="J1251" s="1">
        <v>0</v>
      </c>
      <c r="K1251" s="1">
        <f t="shared" si="76"/>
        <v>0</v>
      </c>
      <c r="L1251" s="1" t="str">
        <f t="shared" si="77"/>
        <v>non smoker</v>
      </c>
      <c r="M1251" s="5" t="s">
        <v>72</v>
      </c>
      <c r="N1251" s="7">
        <v>5200</v>
      </c>
      <c r="O1251" s="6" t="str">
        <f t="shared" si="78"/>
        <v>Low Income</v>
      </c>
      <c r="P1251" s="1" t="str">
        <f t="shared" si="79"/>
        <v>Old Age</v>
      </c>
    </row>
    <row r="1252" spans="1:16" s="1" customFormat="1" x14ac:dyDescent="0.3">
      <c r="A1252" s="1">
        <v>1251</v>
      </c>
      <c r="B1252" t="s">
        <v>12</v>
      </c>
      <c r="C1252" s="1">
        <v>66</v>
      </c>
      <c r="D1252" s="5" t="s">
        <v>16</v>
      </c>
      <c r="E1252" s="5" t="s">
        <v>30</v>
      </c>
      <c r="F1252" s="5" t="s">
        <v>18</v>
      </c>
      <c r="G1252" t="s">
        <v>38</v>
      </c>
      <c r="H1252" t="s">
        <v>11</v>
      </c>
      <c r="I1252" s="1">
        <v>0</v>
      </c>
      <c r="J1252" s="1">
        <v>0</v>
      </c>
      <c r="K1252" s="1">
        <f t="shared" si="76"/>
        <v>0</v>
      </c>
      <c r="L1252" s="1" t="str">
        <f t="shared" si="77"/>
        <v>non smoker</v>
      </c>
      <c r="M1252" s="5" t="s">
        <v>72</v>
      </c>
      <c r="N1252" s="7" t="s">
        <v>23</v>
      </c>
      <c r="O1252" s="6" t="str">
        <f t="shared" si="78"/>
        <v>Not Provided</v>
      </c>
      <c r="P1252" s="1" t="str">
        <f t="shared" si="79"/>
        <v>Old Age</v>
      </c>
    </row>
    <row r="1253" spans="1:16" s="1" customFormat="1" x14ac:dyDescent="0.3">
      <c r="A1253" s="1">
        <v>1252</v>
      </c>
      <c r="B1253" t="s">
        <v>12</v>
      </c>
      <c r="C1253" s="1">
        <v>59</v>
      </c>
      <c r="D1253" s="5" t="s">
        <v>16</v>
      </c>
      <c r="E1253" s="5" t="s">
        <v>20</v>
      </c>
      <c r="F1253" s="5" t="s">
        <v>18</v>
      </c>
      <c r="G1253" t="s">
        <v>38</v>
      </c>
      <c r="H1253" t="s">
        <v>11</v>
      </c>
      <c r="I1253" s="1">
        <v>0</v>
      </c>
      <c r="J1253" s="1">
        <v>0</v>
      </c>
      <c r="K1253" s="1">
        <f t="shared" si="76"/>
        <v>0</v>
      </c>
      <c r="L1253" s="1" t="str">
        <f t="shared" si="77"/>
        <v>non smoker</v>
      </c>
      <c r="M1253" s="5" t="s">
        <v>72</v>
      </c>
      <c r="N1253" s="7">
        <v>2600</v>
      </c>
      <c r="O1253" s="6" t="str">
        <f t="shared" si="78"/>
        <v>Low Income</v>
      </c>
      <c r="P1253" s="1" t="str">
        <f t="shared" si="79"/>
        <v>Middle Age</v>
      </c>
    </row>
    <row r="1254" spans="1:16" s="1" customFormat="1" x14ac:dyDescent="0.3">
      <c r="A1254" s="1">
        <v>1253</v>
      </c>
      <c r="B1254" t="s">
        <v>6</v>
      </c>
      <c r="C1254" s="1">
        <v>70</v>
      </c>
      <c r="D1254" s="5" t="s">
        <v>16</v>
      </c>
      <c r="E1254" s="5" t="s">
        <v>17</v>
      </c>
      <c r="F1254" s="5" t="s">
        <v>9</v>
      </c>
      <c r="G1254" t="s">
        <v>38</v>
      </c>
      <c r="H1254" t="s">
        <v>11</v>
      </c>
      <c r="I1254" s="1">
        <v>0</v>
      </c>
      <c r="J1254" s="1">
        <v>0</v>
      </c>
      <c r="K1254" s="1">
        <f t="shared" si="76"/>
        <v>0</v>
      </c>
      <c r="L1254" s="1" t="str">
        <f t="shared" si="77"/>
        <v>non smoker</v>
      </c>
      <c r="M1254" s="5" t="s">
        <v>72</v>
      </c>
      <c r="N1254" s="7">
        <v>20800</v>
      </c>
      <c r="O1254" s="6" t="str">
        <f t="shared" si="78"/>
        <v>High Income</v>
      </c>
      <c r="P1254" s="1" t="str">
        <f t="shared" si="79"/>
        <v>Old Age</v>
      </c>
    </row>
    <row r="1255" spans="1:16" s="1" customFormat="1" x14ac:dyDescent="0.3">
      <c r="A1255" s="1">
        <v>1254</v>
      </c>
      <c r="B1255" t="s">
        <v>6</v>
      </c>
      <c r="C1255" s="1">
        <v>44</v>
      </c>
      <c r="D1255" s="5" t="s">
        <v>13</v>
      </c>
      <c r="E1255" s="5" t="s">
        <v>20</v>
      </c>
      <c r="F1255" s="5" t="s">
        <v>18</v>
      </c>
      <c r="G1255" t="s">
        <v>38</v>
      </c>
      <c r="H1255" t="s">
        <v>11</v>
      </c>
      <c r="I1255" s="1">
        <v>0</v>
      </c>
      <c r="J1255" s="1">
        <v>0</v>
      </c>
      <c r="K1255" s="1">
        <f t="shared" si="76"/>
        <v>0</v>
      </c>
      <c r="L1255" s="1" t="str">
        <f t="shared" si="77"/>
        <v>non smoker</v>
      </c>
      <c r="M1255" s="5" t="s">
        <v>72</v>
      </c>
      <c r="N1255" s="7" t="s">
        <v>23</v>
      </c>
      <c r="O1255" s="6" t="str">
        <f t="shared" si="78"/>
        <v>Not Provided</v>
      </c>
      <c r="P1255" s="1" t="str">
        <f t="shared" si="79"/>
        <v>Middle Age</v>
      </c>
    </row>
    <row r="1256" spans="1:16" s="1" customFormat="1" x14ac:dyDescent="0.3">
      <c r="A1256" s="1">
        <v>1255</v>
      </c>
      <c r="B1256" t="s">
        <v>12</v>
      </c>
      <c r="C1256" s="1">
        <v>67</v>
      </c>
      <c r="D1256" s="5" t="s">
        <v>16</v>
      </c>
      <c r="E1256" s="5" t="s">
        <v>20</v>
      </c>
      <c r="F1256" s="5" t="s">
        <v>18</v>
      </c>
      <c r="G1256" t="s">
        <v>38</v>
      </c>
      <c r="H1256" t="s">
        <v>11</v>
      </c>
      <c r="I1256" s="1">
        <v>0</v>
      </c>
      <c r="J1256" s="1">
        <v>0</v>
      </c>
      <c r="K1256" s="1">
        <f t="shared" si="76"/>
        <v>0</v>
      </c>
      <c r="L1256" s="1" t="str">
        <f t="shared" si="77"/>
        <v>non smoker</v>
      </c>
      <c r="M1256" s="5" t="s">
        <v>72</v>
      </c>
      <c r="N1256" s="7">
        <v>5200</v>
      </c>
      <c r="O1256" s="6" t="str">
        <f t="shared" si="78"/>
        <v>Low Income</v>
      </c>
      <c r="P1256" s="1" t="str">
        <f t="shared" si="79"/>
        <v>Old Age</v>
      </c>
    </row>
    <row r="1257" spans="1:16" s="1" customFormat="1" x14ac:dyDescent="0.3">
      <c r="A1257" s="1">
        <v>1256</v>
      </c>
      <c r="B1257" t="s">
        <v>6</v>
      </c>
      <c r="C1257" s="1">
        <v>35</v>
      </c>
      <c r="D1257" s="5" t="s">
        <v>16</v>
      </c>
      <c r="E1257" s="5" t="s">
        <v>19</v>
      </c>
      <c r="F1257" s="5" t="s">
        <v>18</v>
      </c>
      <c r="G1257" t="s">
        <v>38</v>
      </c>
      <c r="H1257" t="s">
        <v>11</v>
      </c>
      <c r="I1257" s="1">
        <v>0</v>
      </c>
      <c r="J1257" s="1">
        <v>0</v>
      </c>
      <c r="K1257" s="1">
        <f t="shared" si="76"/>
        <v>0</v>
      </c>
      <c r="L1257" s="1" t="str">
        <f t="shared" si="77"/>
        <v>non smoker</v>
      </c>
      <c r="M1257" s="5" t="s">
        <v>72</v>
      </c>
      <c r="N1257" s="7">
        <v>20800</v>
      </c>
      <c r="O1257" s="6" t="str">
        <f t="shared" si="78"/>
        <v>High Income</v>
      </c>
      <c r="P1257" s="1" t="str">
        <f t="shared" si="79"/>
        <v>Young Adults</v>
      </c>
    </row>
    <row r="1258" spans="1:16" s="1" customFormat="1" x14ac:dyDescent="0.3">
      <c r="A1258" s="1">
        <v>1257</v>
      </c>
      <c r="B1258" t="s">
        <v>12</v>
      </c>
      <c r="C1258" s="1">
        <v>33</v>
      </c>
      <c r="D1258" s="5" t="s">
        <v>16</v>
      </c>
      <c r="E1258" s="5" t="s">
        <v>19</v>
      </c>
      <c r="F1258" s="5" t="s">
        <v>18</v>
      </c>
      <c r="G1258" t="s">
        <v>38</v>
      </c>
      <c r="H1258" t="s">
        <v>11</v>
      </c>
      <c r="I1258" s="1">
        <v>0</v>
      </c>
      <c r="J1258" s="1">
        <v>0</v>
      </c>
      <c r="K1258" s="1">
        <f t="shared" si="76"/>
        <v>0</v>
      </c>
      <c r="L1258" s="1" t="str">
        <f t="shared" si="77"/>
        <v>non smoker</v>
      </c>
      <c r="M1258" s="5" t="s">
        <v>72</v>
      </c>
      <c r="N1258" s="7">
        <v>5200</v>
      </c>
      <c r="O1258" s="6" t="str">
        <f t="shared" si="78"/>
        <v>Low Income</v>
      </c>
      <c r="P1258" s="1" t="str">
        <f t="shared" si="79"/>
        <v>Young Adults</v>
      </c>
    </row>
    <row r="1259" spans="1:16" s="1" customFormat="1" x14ac:dyDescent="0.3">
      <c r="A1259" s="1">
        <v>1258</v>
      </c>
      <c r="B1259" t="s">
        <v>6</v>
      </c>
      <c r="C1259" s="1">
        <v>17</v>
      </c>
      <c r="D1259" s="5" t="s">
        <v>13</v>
      </c>
      <c r="E1259" s="5" t="s">
        <v>20</v>
      </c>
      <c r="F1259" s="5" t="s">
        <v>18</v>
      </c>
      <c r="G1259" t="s">
        <v>38</v>
      </c>
      <c r="H1259" t="s">
        <v>11</v>
      </c>
      <c r="I1259" s="1">
        <v>0</v>
      </c>
      <c r="J1259" s="1">
        <v>0</v>
      </c>
      <c r="K1259" s="1">
        <f t="shared" si="76"/>
        <v>0</v>
      </c>
      <c r="L1259" s="1" t="str">
        <f t="shared" si="77"/>
        <v>non smoker</v>
      </c>
      <c r="M1259" s="5" t="s">
        <v>72</v>
      </c>
      <c r="N1259" s="7">
        <v>2600</v>
      </c>
      <c r="O1259" s="6" t="str">
        <f t="shared" si="78"/>
        <v>Low Income</v>
      </c>
      <c r="P1259" s="1" t="str">
        <f t="shared" si="79"/>
        <v>Young Adults</v>
      </c>
    </row>
    <row r="1260" spans="1:16" s="1" customFormat="1" x14ac:dyDescent="0.3">
      <c r="A1260" s="1">
        <v>1259</v>
      </c>
      <c r="B1260" t="s">
        <v>12</v>
      </c>
      <c r="C1260" s="1">
        <v>45</v>
      </c>
      <c r="D1260" s="5" t="s">
        <v>16</v>
      </c>
      <c r="E1260" s="5" t="s">
        <v>19</v>
      </c>
      <c r="F1260" s="5" t="s">
        <v>9</v>
      </c>
      <c r="G1260" t="s">
        <v>38</v>
      </c>
      <c r="H1260" t="s">
        <v>11</v>
      </c>
      <c r="I1260" s="1">
        <v>0</v>
      </c>
      <c r="J1260" s="1">
        <v>0</v>
      </c>
      <c r="K1260" s="1">
        <f t="shared" si="76"/>
        <v>0</v>
      </c>
      <c r="L1260" s="1" t="str">
        <f t="shared" si="77"/>
        <v>non smoker</v>
      </c>
      <c r="M1260" s="5" t="s">
        <v>72</v>
      </c>
      <c r="N1260" s="7" t="s">
        <v>62</v>
      </c>
      <c r="O1260" s="6" t="str">
        <f t="shared" si="78"/>
        <v>Very High Income</v>
      </c>
      <c r="P1260" s="1" t="str">
        <f t="shared" si="79"/>
        <v>Middle Age</v>
      </c>
    </row>
    <row r="1261" spans="1:16" s="1" customFormat="1" x14ac:dyDescent="0.3">
      <c r="A1261" s="1">
        <v>1260</v>
      </c>
      <c r="B1261" t="s">
        <v>12</v>
      </c>
      <c r="C1261" s="1">
        <v>57</v>
      </c>
      <c r="D1261" s="5" t="s">
        <v>16</v>
      </c>
      <c r="E1261" s="5" t="s">
        <v>19</v>
      </c>
      <c r="F1261" s="5" t="s">
        <v>9</v>
      </c>
      <c r="G1261" t="s">
        <v>38</v>
      </c>
      <c r="H1261" t="s">
        <v>11</v>
      </c>
      <c r="I1261" s="1">
        <v>0</v>
      </c>
      <c r="J1261" s="1">
        <v>0</v>
      </c>
      <c r="K1261" s="1">
        <f t="shared" si="76"/>
        <v>0</v>
      </c>
      <c r="L1261" s="1" t="str">
        <f t="shared" si="77"/>
        <v>non smoker</v>
      </c>
      <c r="M1261" s="5" t="s">
        <v>72</v>
      </c>
      <c r="N1261" s="7">
        <v>5200</v>
      </c>
      <c r="O1261" s="6" t="str">
        <f t="shared" si="78"/>
        <v>Low Income</v>
      </c>
      <c r="P1261" s="1" t="str">
        <f t="shared" si="79"/>
        <v>Middle Age</v>
      </c>
    </row>
    <row r="1262" spans="1:16" s="1" customFormat="1" x14ac:dyDescent="0.3">
      <c r="A1262" s="1">
        <v>1261</v>
      </c>
      <c r="B1262" t="s">
        <v>12</v>
      </c>
      <c r="C1262" s="1">
        <v>18</v>
      </c>
      <c r="D1262" s="5" t="s">
        <v>13</v>
      </c>
      <c r="E1262" s="5" t="s">
        <v>30</v>
      </c>
      <c r="F1262" s="5" t="s">
        <v>9</v>
      </c>
      <c r="G1262" t="s">
        <v>38</v>
      </c>
      <c r="H1262" t="s">
        <v>11</v>
      </c>
      <c r="I1262" s="1">
        <v>0</v>
      </c>
      <c r="J1262" s="1">
        <v>0</v>
      </c>
      <c r="K1262" s="1">
        <f t="shared" si="76"/>
        <v>0</v>
      </c>
      <c r="L1262" s="1" t="str">
        <f t="shared" si="77"/>
        <v>non smoker</v>
      </c>
      <c r="M1262" s="5" t="s">
        <v>72</v>
      </c>
      <c r="N1262" s="7" t="s">
        <v>62</v>
      </c>
      <c r="O1262" s="6" t="str">
        <f t="shared" si="78"/>
        <v>Very High Income</v>
      </c>
      <c r="P1262" s="1" t="str">
        <f t="shared" si="79"/>
        <v>Young Adults</v>
      </c>
    </row>
    <row r="1263" spans="1:16" s="1" customFormat="1" x14ac:dyDescent="0.3">
      <c r="A1263" s="1">
        <v>1262</v>
      </c>
      <c r="B1263" t="s">
        <v>6</v>
      </c>
      <c r="C1263" s="1">
        <v>68</v>
      </c>
      <c r="D1263" s="5" t="s">
        <v>27</v>
      </c>
      <c r="E1263" s="5" t="s">
        <v>30</v>
      </c>
      <c r="F1263" s="5" t="s">
        <v>18</v>
      </c>
      <c r="G1263" t="s">
        <v>38</v>
      </c>
      <c r="H1263" t="s">
        <v>11</v>
      </c>
      <c r="I1263" s="1">
        <v>0</v>
      </c>
      <c r="J1263" s="1">
        <v>0</v>
      </c>
      <c r="K1263" s="1">
        <f t="shared" si="76"/>
        <v>0</v>
      </c>
      <c r="L1263" s="1" t="str">
        <f t="shared" si="77"/>
        <v>non smoker</v>
      </c>
      <c r="M1263" s="5" t="s">
        <v>72</v>
      </c>
      <c r="N1263" s="7">
        <v>15600</v>
      </c>
      <c r="O1263" s="6" t="str">
        <f t="shared" si="78"/>
        <v>Middle Income</v>
      </c>
      <c r="P1263" s="1" t="str">
        <f t="shared" si="79"/>
        <v>Old Age</v>
      </c>
    </row>
    <row r="1264" spans="1:16" s="1" customFormat="1" x14ac:dyDescent="0.3">
      <c r="A1264" s="1">
        <v>1263</v>
      </c>
      <c r="B1264" t="s">
        <v>12</v>
      </c>
      <c r="C1264" s="1">
        <v>27</v>
      </c>
      <c r="D1264" s="5" t="s">
        <v>13</v>
      </c>
      <c r="E1264" s="5" t="s">
        <v>28</v>
      </c>
      <c r="F1264" s="5" t="s">
        <v>32</v>
      </c>
      <c r="G1264" t="s">
        <v>38</v>
      </c>
      <c r="H1264" t="s">
        <v>14</v>
      </c>
      <c r="I1264" s="1">
        <v>12</v>
      </c>
      <c r="J1264" s="1">
        <v>15</v>
      </c>
      <c r="K1264" s="1">
        <f t="shared" si="76"/>
        <v>27</v>
      </c>
      <c r="L1264" s="1" t="str">
        <f t="shared" si="77"/>
        <v>moderate smoker</v>
      </c>
      <c r="M1264" s="5" t="s">
        <v>21</v>
      </c>
      <c r="N1264" s="7">
        <v>15600</v>
      </c>
      <c r="O1264" s="6" t="str">
        <f t="shared" si="78"/>
        <v>Middle Income</v>
      </c>
      <c r="P1264" s="1" t="str">
        <f t="shared" si="79"/>
        <v>Young Adults</v>
      </c>
    </row>
    <row r="1265" spans="1:16" s="1" customFormat="1" x14ac:dyDescent="0.3">
      <c r="A1265" s="1">
        <v>1264</v>
      </c>
      <c r="B1265" t="s">
        <v>12</v>
      </c>
      <c r="C1265" s="1">
        <v>40</v>
      </c>
      <c r="D1265" s="5" t="s">
        <v>16</v>
      </c>
      <c r="E1265" s="5" t="s">
        <v>20</v>
      </c>
      <c r="F1265" s="5" t="s">
        <v>9</v>
      </c>
      <c r="G1265" t="s">
        <v>38</v>
      </c>
      <c r="H1265" t="s">
        <v>14</v>
      </c>
      <c r="I1265" s="1">
        <v>30</v>
      </c>
      <c r="J1265" s="1">
        <v>18</v>
      </c>
      <c r="K1265" s="1">
        <f t="shared" si="76"/>
        <v>48</v>
      </c>
      <c r="L1265" s="1" t="str">
        <f t="shared" si="77"/>
        <v>moderate smoker</v>
      </c>
      <c r="M1265" s="5" t="s">
        <v>15</v>
      </c>
      <c r="N1265" s="7" t="s">
        <v>62</v>
      </c>
      <c r="O1265" s="6" t="str">
        <f t="shared" si="78"/>
        <v>Very High Income</v>
      </c>
      <c r="P1265" s="1" t="str">
        <f t="shared" si="79"/>
        <v>Middle Age</v>
      </c>
    </row>
    <row r="1266" spans="1:16" s="1" customFormat="1" x14ac:dyDescent="0.3">
      <c r="A1266" s="1">
        <v>1265</v>
      </c>
      <c r="B1266" t="s">
        <v>6</v>
      </c>
      <c r="C1266" s="1">
        <v>77</v>
      </c>
      <c r="D1266" s="5" t="s">
        <v>13</v>
      </c>
      <c r="E1266" s="5" t="s">
        <v>20</v>
      </c>
      <c r="F1266" s="5" t="s">
        <v>18</v>
      </c>
      <c r="G1266" t="s">
        <v>38</v>
      </c>
      <c r="H1266" t="s">
        <v>11</v>
      </c>
      <c r="I1266" s="1">
        <v>0</v>
      </c>
      <c r="J1266" s="1">
        <v>0</v>
      </c>
      <c r="K1266" s="1">
        <f t="shared" si="76"/>
        <v>0</v>
      </c>
      <c r="L1266" s="1" t="str">
        <f t="shared" si="77"/>
        <v>non smoker</v>
      </c>
      <c r="M1266" s="5" t="s">
        <v>72</v>
      </c>
      <c r="N1266" s="7">
        <v>5200</v>
      </c>
      <c r="O1266" s="6" t="str">
        <f t="shared" si="78"/>
        <v>Low Income</v>
      </c>
      <c r="P1266" s="1" t="str">
        <f t="shared" si="79"/>
        <v>Old Age</v>
      </c>
    </row>
    <row r="1267" spans="1:16" s="1" customFormat="1" x14ac:dyDescent="0.3">
      <c r="A1267" s="1">
        <v>1266</v>
      </c>
      <c r="B1267" t="s">
        <v>12</v>
      </c>
      <c r="C1267" s="1">
        <v>77</v>
      </c>
      <c r="D1267" s="5" t="s">
        <v>16</v>
      </c>
      <c r="E1267" s="5" t="s">
        <v>19</v>
      </c>
      <c r="F1267" s="5" t="s">
        <v>9</v>
      </c>
      <c r="G1267" t="s">
        <v>38</v>
      </c>
      <c r="H1267" t="s">
        <v>11</v>
      </c>
      <c r="I1267" s="1">
        <v>0</v>
      </c>
      <c r="J1267" s="1">
        <v>0</v>
      </c>
      <c r="K1267" s="1">
        <f t="shared" si="76"/>
        <v>0</v>
      </c>
      <c r="L1267" s="1" t="str">
        <f t="shared" si="77"/>
        <v>non smoker</v>
      </c>
      <c r="M1267" s="5" t="s">
        <v>72</v>
      </c>
      <c r="N1267" s="7">
        <v>2600</v>
      </c>
      <c r="O1267" s="6" t="str">
        <f t="shared" si="78"/>
        <v>Low Income</v>
      </c>
      <c r="P1267" s="1" t="str">
        <f t="shared" si="79"/>
        <v>Old Age</v>
      </c>
    </row>
    <row r="1268" spans="1:16" s="1" customFormat="1" x14ac:dyDescent="0.3">
      <c r="A1268" s="1">
        <v>1267</v>
      </c>
      <c r="B1268" t="s">
        <v>6</v>
      </c>
      <c r="C1268" s="1">
        <v>75</v>
      </c>
      <c r="D1268" s="5" t="s">
        <v>16</v>
      </c>
      <c r="E1268" s="5" t="s">
        <v>29</v>
      </c>
      <c r="F1268" s="5" t="s">
        <v>18</v>
      </c>
      <c r="G1268" t="s">
        <v>38</v>
      </c>
      <c r="H1268" t="s">
        <v>11</v>
      </c>
      <c r="I1268" s="1">
        <v>0</v>
      </c>
      <c r="J1268" s="1">
        <v>0</v>
      </c>
      <c r="K1268" s="1">
        <f t="shared" si="76"/>
        <v>0</v>
      </c>
      <c r="L1268" s="1" t="str">
        <f t="shared" si="77"/>
        <v>non smoker</v>
      </c>
      <c r="M1268" s="5" t="s">
        <v>72</v>
      </c>
      <c r="N1268" s="7" t="s">
        <v>63</v>
      </c>
      <c r="O1268" s="6" t="str">
        <f t="shared" si="78"/>
        <v>Very High Income</v>
      </c>
      <c r="P1268" s="1" t="str">
        <f t="shared" si="79"/>
        <v>Old Age</v>
      </c>
    </row>
    <row r="1269" spans="1:16" s="1" customFormat="1" x14ac:dyDescent="0.3">
      <c r="A1269" s="1">
        <v>1268</v>
      </c>
      <c r="B1269" t="s">
        <v>6</v>
      </c>
      <c r="C1269" s="1">
        <v>39</v>
      </c>
      <c r="D1269" s="5" t="s">
        <v>16</v>
      </c>
      <c r="E1269" s="5" t="s">
        <v>29</v>
      </c>
      <c r="F1269" s="5" t="s">
        <v>9</v>
      </c>
      <c r="G1269" t="s">
        <v>38</v>
      </c>
      <c r="H1269" t="s">
        <v>14</v>
      </c>
      <c r="I1269" s="1">
        <v>15</v>
      </c>
      <c r="J1269" s="1">
        <v>15</v>
      </c>
      <c r="K1269" s="1">
        <f t="shared" si="76"/>
        <v>30</v>
      </c>
      <c r="L1269" s="1" t="str">
        <f t="shared" si="77"/>
        <v>moderate smoker</v>
      </c>
      <c r="M1269" s="5" t="s">
        <v>15</v>
      </c>
      <c r="N1269" s="7">
        <v>15600</v>
      </c>
      <c r="O1269" s="6" t="str">
        <f t="shared" si="78"/>
        <v>Middle Income</v>
      </c>
      <c r="P1269" s="1" t="str">
        <f t="shared" si="79"/>
        <v>Middle Age</v>
      </c>
    </row>
    <row r="1270" spans="1:16" s="1" customFormat="1" x14ac:dyDescent="0.3">
      <c r="A1270" s="1">
        <v>1269</v>
      </c>
      <c r="B1270" t="s">
        <v>12</v>
      </c>
      <c r="C1270" s="1">
        <v>21</v>
      </c>
      <c r="D1270" s="5" t="s">
        <v>13</v>
      </c>
      <c r="E1270" s="5" t="s">
        <v>19</v>
      </c>
      <c r="F1270" s="5" t="s">
        <v>9</v>
      </c>
      <c r="G1270" t="s">
        <v>38</v>
      </c>
      <c r="H1270" t="s">
        <v>11</v>
      </c>
      <c r="I1270" s="1">
        <v>0</v>
      </c>
      <c r="J1270" s="1">
        <v>0</v>
      </c>
      <c r="K1270" s="1">
        <f t="shared" si="76"/>
        <v>0</v>
      </c>
      <c r="L1270" s="1" t="str">
        <f t="shared" si="77"/>
        <v>non smoker</v>
      </c>
      <c r="M1270" s="5" t="s">
        <v>72</v>
      </c>
      <c r="N1270" s="7">
        <v>2600</v>
      </c>
      <c r="O1270" s="6" t="str">
        <f t="shared" si="78"/>
        <v>Low Income</v>
      </c>
      <c r="P1270" s="1" t="str">
        <f t="shared" si="79"/>
        <v>Young Adults</v>
      </c>
    </row>
    <row r="1271" spans="1:16" s="1" customFormat="1" x14ac:dyDescent="0.3">
      <c r="A1271" s="1">
        <v>1270</v>
      </c>
      <c r="B1271" t="s">
        <v>12</v>
      </c>
      <c r="C1271" s="1">
        <v>59</v>
      </c>
      <c r="D1271" s="5" t="s">
        <v>7</v>
      </c>
      <c r="E1271" s="5" t="s">
        <v>17</v>
      </c>
      <c r="F1271" s="5" t="s">
        <v>9</v>
      </c>
      <c r="G1271" t="s">
        <v>38</v>
      </c>
      <c r="H1271" t="s">
        <v>11</v>
      </c>
      <c r="I1271" s="1">
        <v>0</v>
      </c>
      <c r="J1271" s="1">
        <v>0</v>
      </c>
      <c r="K1271" s="1">
        <f t="shared" si="76"/>
        <v>0</v>
      </c>
      <c r="L1271" s="1" t="str">
        <f t="shared" si="77"/>
        <v>non smoker</v>
      </c>
      <c r="M1271" s="5" t="s">
        <v>72</v>
      </c>
      <c r="N1271" s="7">
        <v>5200</v>
      </c>
      <c r="O1271" s="6" t="str">
        <f t="shared" si="78"/>
        <v>Low Income</v>
      </c>
      <c r="P1271" s="1" t="str">
        <f t="shared" si="79"/>
        <v>Middle Age</v>
      </c>
    </row>
    <row r="1272" spans="1:16" s="1" customFormat="1" x14ac:dyDescent="0.3">
      <c r="A1272" s="1">
        <v>1271</v>
      </c>
      <c r="B1272" t="s">
        <v>6</v>
      </c>
      <c r="C1272" s="1">
        <v>27</v>
      </c>
      <c r="D1272" s="5" t="s">
        <v>13</v>
      </c>
      <c r="E1272" s="5" t="s">
        <v>20</v>
      </c>
      <c r="F1272" s="5" t="s">
        <v>9</v>
      </c>
      <c r="G1272" t="s">
        <v>38</v>
      </c>
      <c r="H1272" t="s">
        <v>11</v>
      </c>
      <c r="I1272" s="1">
        <v>0</v>
      </c>
      <c r="J1272" s="1">
        <v>0</v>
      </c>
      <c r="K1272" s="1">
        <f t="shared" si="76"/>
        <v>0</v>
      </c>
      <c r="L1272" s="1" t="str">
        <f t="shared" si="77"/>
        <v>non smoker</v>
      </c>
      <c r="M1272" s="5" t="s">
        <v>72</v>
      </c>
      <c r="N1272" s="7">
        <v>20800</v>
      </c>
      <c r="O1272" s="6" t="str">
        <f t="shared" si="78"/>
        <v>High Income</v>
      </c>
      <c r="P1272" s="1" t="str">
        <f t="shared" si="79"/>
        <v>Young Adults</v>
      </c>
    </row>
    <row r="1273" spans="1:16" s="1" customFormat="1" x14ac:dyDescent="0.3">
      <c r="A1273" s="1">
        <v>1272</v>
      </c>
      <c r="B1273" t="s">
        <v>12</v>
      </c>
      <c r="C1273" s="1">
        <v>67</v>
      </c>
      <c r="D1273" s="5" t="s">
        <v>16</v>
      </c>
      <c r="E1273" s="5" t="s">
        <v>8</v>
      </c>
      <c r="F1273" s="5" t="s">
        <v>18</v>
      </c>
      <c r="G1273" t="s">
        <v>38</v>
      </c>
      <c r="H1273" t="s">
        <v>11</v>
      </c>
      <c r="I1273" s="1">
        <v>0</v>
      </c>
      <c r="J1273" s="1">
        <v>0</v>
      </c>
      <c r="K1273" s="1">
        <f t="shared" si="76"/>
        <v>0</v>
      </c>
      <c r="L1273" s="1" t="str">
        <f t="shared" si="77"/>
        <v>non smoker</v>
      </c>
      <c r="M1273" s="5" t="s">
        <v>72</v>
      </c>
      <c r="N1273" s="7">
        <v>2600</v>
      </c>
      <c r="O1273" s="6" t="str">
        <f t="shared" si="78"/>
        <v>Low Income</v>
      </c>
      <c r="P1273" s="1" t="str">
        <f t="shared" si="79"/>
        <v>Old Age</v>
      </c>
    </row>
    <row r="1274" spans="1:16" s="1" customFormat="1" x14ac:dyDescent="0.3">
      <c r="A1274" s="1">
        <v>1273</v>
      </c>
      <c r="B1274" t="s">
        <v>12</v>
      </c>
      <c r="C1274" s="1">
        <v>50</v>
      </c>
      <c r="D1274" s="5" t="s">
        <v>13</v>
      </c>
      <c r="E1274" s="5" t="s">
        <v>28</v>
      </c>
      <c r="F1274" s="5" t="s">
        <v>18</v>
      </c>
      <c r="G1274" t="s">
        <v>38</v>
      </c>
      <c r="H1274" t="s">
        <v>11</v>
      </c>
      <c r="I1274" s="1">
        <v>0</v>
      </c>
      <c r="J1274" s="1">
        <v>0</v>
      </c>
      <c r="K1274" s="1">
        <f t="shared" si="76"/>
        <v>0</v>
      </c>
      <c r="L1274" s="1" t="str">
        <f t="shared" si="77"/>
        <v>non smoker</v>
      </c>
      <c r="M1274" s="5" t="s">
        <v>72</v>
      </c>
      <c r="N1274" s="7">
        <v>20800</v>
      </c>
      <c r="O1274" s="6" t="str">
        <f t="shared" si="78"/>
        <v>High Income</v>
      </c>
      <c r="P1274" s="1" t="str">
        <f t="shared" si="79"/>
        <v>Middle Age</v>
      </c>
    </row>
    <row r="1275" spans="1:16" s="1" customFormat="1" x14ac:dyDescent="0.3">
      <c r="A1275" s="1">
        <v>1274</v>
      </c>
      <c r="B1275" t="s">
        <v>12</v>
      </c>
      <c r="C1275" s="1">
        <v>64</v>
      </c>
      <c r="D1275" s="5" t="s">
        <v>7</v>
      </c>
      <c r="E1275" s="5" t="s">
        <v>19</v>
      </c>
      <c r="F1275" s="5" t="s">
        <v>18</v>
      </c>
      <c r="G1275" t="s">
        <v>38</v>
      </c>
      <c r="H1275" t="s">
        <v>11</v>
      </c>
      <c r="I1275" s="1">
        <v>0</v>
      </c>
      <c r="J1275" s="1">
        <v>0</v>
      </c>
      <c r="K1275" s="1">
        <f t="shared" si="76"/>
        <v>0</v>
      </c>
      <c r="L1275" s="1" t="str">
        <f t="shared" si="77"/>
        <v>non smoker</v>
      </c>
      <c r="M1275" s="5" t="s">
        <v>72</v>
      </c>
      <c r="N1275" s="7">
        <v>5200</v>
      </c>
      <c r="O1275" s="6" t="str">
        <f t="shared" si="78"/>
        <v>Low Income</v>
      </c>
      <c r="P1275" s="1" t="str">
        <f t="shared" si="79"/>
        <v>Old Age</v>
      </c>
    </row>
    <row r="1276" spans="1:16" s="1" customFormat="1" x14ac:dyDescent="0.3">
      <c r="A1276" s="1">
        <v>1275</v>
      </c>
      <c r="B1276" t="s">
        <v>12</v>
      </c>
      <c r="C1276" s="1">
        <v>79</v>
      </c>
      <c r="D1276" s="5" t="s">
        <v>22</v>
      </c>
      <c r="E1276" s="5" t="s">
        <v>8</v>
      </c>
      <c r="F1276" s="5" t="s">
        <v>18</v>
      </c>
      <c r="G1276" t="s">
        <v>38</v>
      </c>
      <c r="H1276" t="s">
        <v>11</v>
      </c>
      <c r="I1276" s="1">
        <v>0</v>
      </c>
      <c r="J1276" s="1">
        <v>0</v>
      </c>
      <c r="K1276" s="1">
        <f t="shared" si="76"/>
        <v>0</v>
      </c>
      <c r="L1276" s="1" t="str">
        <f t="shared" si="77"/>
        <v>non smoker</v>
      </c>
      <c r="M1276" s="5" t="s">
        <v>72</v>
      </c>
      <c r="N1276" s="7">
        <v>5200</v>
      </c>
      <c r="O1276" s="6" t="str">
        <f t="shared" si="78"/>
        <v>Low Income</v>
      </c>
      <c r="P1276" s="1" t="str">
        <f t="shared" si="79"/>
        <v>Old Age</v>
      </c>
    </row>
    <row r="1277" spans="1:16" s="1" customFormat="1" x14ac:dyDescent="0.3">
      <c r="A1277" s="1">
        <v>1276</v>
      </c>
      <c r="B1277" t="s">
        <v>6</v>
      </c>
      <c r="C1277" s="1">
        <v>31</v>
      </c>
      <c r="D1277" s="5" t="s">
        <v>13</v>
      </c>
      <c r="E1277" s="5" t="s">
        <v>19</v>
      </c>
      <c r="F1277" s="5" t="s">
        <v>18</v>
      </c>
      <c r="G1277" t="s">
        <v>38</v>
      </c>
      <c r="H1277" t="s">
        <v>14</v>
      </c>
      <c r="I1277" s="1">
        <v>10</v>
      </c>
      <c r="J1277" s="1">
        <v>20</v>
      </c>
      <c r="K1277" s="1">
        <f t="shared" si="76"/>
        <v>30</v>
      </c>
      <c r="L1277" s="1" t="str">
        <f t="shared" si="77"/>
        <v>light smoker</v>
      </c>
      <c r="M1277" s="5" t="s">
        <v>74</v>
      </c>
      <c r="N1277" s="7">
        <v>10400</v>
      </c>
      <c r="O1277" s="6" t="str">
        <f t="shared" si="78"/>
        <v>Middle Income</v>
      </c>
      <c r="P1277" s="1" t="str">
        <f t="shared" si="79"/>
        <v>Young Adults</v>
      </c>
    </row>
    <row r="1278" spans="1:16" s="1" customFormat="1" x14ac:dyDescent="0.3">
      <c r="A1278" s="1">
        <v>1277</v>
      </c>
      <c r="B1278" t="s">
        <v>12</v>
      </c>
      <c r="C1278" s="1">
        <v>19</v>
      </c>
      <c r="D1278" s="5" t="s">
        <v>13</v>
      </c>
      <c r="E1278" s="5" t="s">
        <v>30</v>
      </c>
      <c r="F1278" s="5" t="s">
        <v>9</v>
      </c>
      <c r="G1278" t="s">
        <v>38</v>
      </c>
      <c r="H1278" t="s">
        <v>11</v>
      </c>
      <c r="I1278" s="1">
        <v>0</v>
      </c>
      <c r="J1278" s="1">
        <v>0</v>
      </c>
      <c r="K1278" s="1">
        <f t="shared" si="76"/>
        <v>0</v>
      </c>
      <c r="L1278" s="1" t="str">
        <f t="shared" si="77"/>
        <v>non smoker</v>
      </c>
      <c r="M1278" s="5" t="s">
        <v>72</v>
      </c>
      <c r="N1278" s="7">
        <v>10400</v>
      </c>
      <c r="O1278" s="6" t="str">
        <f t="shared" si="78"/>
        <v>Middle Income</v>
      </c>
      <c r="P1278" s="1" t="str">
        <f t="shared" si="79"/>
        <v>Young Adults</v>
      </c>
    </row>
    <row r="1279" spans="1:16" s="1" customFormat="1" x14ac:dyDescent="0.3">
      <c r="A1279" s="1">
        <v>1278</v>
      </c>
      <c r="B1279" t="s">
        <v>6</v>
      </c>
      <c r="C1279" s="1">
        <v>42</v>
      </c>
      <c r="D1279" s="5" t="s">
        <v>16</v>
      </c>
      <c r="E1279" s="5" t="s">
        <v>17</v>
      </c>
      <c r="F1279" s="5" t="s">
        <v>9</v>
      </c>
      <c r="G1279" t="s">
        <v>38</v>
      </c>
      <c r="H1279" t="s">
        <v>11</v>
      </c>
      <c r="I1279" s="1">
        <v>0</v>
      </c>
      <c r="J1279" s="1">
        <v>0</v>
      </c>
      <c r="K1279" s="1">
        <f t="shared" si="76"/>
        <v>0</v>
      </c>
      <c r="L1279" s="1" t="str">
        <f t="shared" si="77"/>
        <v>non smoker</v>
      </c>
      <c r="M1279" s="5" t="s">
        <v>72</v>
      </c>
      <c r="N1279" s="7">
        <v>28600</v>
      </c>
      <c r="O1279" s="6" t="str">
        <f t="shared" si="78"/>
        <v>High Income</v>
      </c>
      <c r="P1279" s="1" t="str">
        <f t="shared" si="79"/>
        <v>Middle Age</v>
      </c>
    </row>
    <row r="1280" spans="1:16" s="1" customFormat="1" x14ac:dyDescent="0.3">
      <c r="A1280" s="1">
        <v>1279</v>
      </c>
      <c r="B1280" t="s">
        <v>6</v>
      </c>
      <c r="C1280" s="1">
        <v>36</v>
      </c>
      <c r="D1280" s="5" t="s">
        <v>16</v>
      </c>
      <c r="E1280" s="5" t="s">
        <v>20</v>
      </c>
      <c r="F1280" s="5" t="s">
        <v>18</v>
      </c>
      <c r="G1280" t="s">
        <v>38</v>
      </c>
      <c r="H1280" t="s">
        <v>11</v>
      </c>
      <c r="I1280" s="1">
        <v>0</v>
      </c>
      <c r="J1280" s="1">
        <v>0</v>
      </c>
      <c r="K1280" s="1">
        <f t="shared" si="76"/>
        <v>0</v>
      </c>
      <c r="L1280" s="1" t="str">
        <f t="shared" si="77"/>
        <v>non smoker</v>
      </c>
      <c r="M1280" s="5" t="s">
        <v>72</v>
      </c>
      <c r="N1280" s="7">
        <v>5200</v>
      </c>
      <c r="O1280" s="6" t="str">
        <f t="shared" si="78"/>
        <v>Low Income</v>
      </c>
      <c r="P1280" s="1" t="str">
        <f t="shared" si="79"/>
        <v>Middle Age</v>
      </c>
    </row>
    <row r="1281" spans="1:16" s="1" customFormat="1" x14ac:dyDescent="0.3">
      <c r="A1281" s="1">
        <v>1280</v>
      </c>
      <c r="B1281" t="s">
        <v>6</v>
      </c>
      <c r="C1281" s="1">
        <v>36</v>
      </c>
      <c r="D1281" s="5" t="s">
        <v>16</v>
      </c>
      <c r="E1281" s="5" t="s">
        <v>20</v>
      </c>
      <c r="F1281" s="5" t="s">
        <v>18</v>
      </c>
      <c r="G1281" t="s">
        <v>38</v>
      </c>
      <c r="H1281" t="s">
        <v>11</v>
      </c>
      <c r="I1281" s="1">
        <v>0</v>
      </c>
      <c r="J1281" s="1">
        <v>0</v>
      </c>
      <c r="K1281" s="1">
        <f t="shared" si="76"/>
        <v>0</v>
      </c>
      <c r="L1281" s="1" t="str">
        <f t="shared" si="77"/>
        <v>non smoker</v>
      </c>
      <c r="M1281" s="5" t="s">
        <v>72</v>
      </c>
      <c r="N1281" s="7">
        <v>20800</v>
      </c>
      <c r="O1281" s="6" t="str">
        <f t="shared" si="78"/>
        <v>High Income</v>
      </c>
      <c r="P1281" s="1" t="str">
        <f t="shared" si="79"/>
        <v>Middle Age</v>
      </c>
    </row>
    <row r="1282" spans="1:16" s="1" customFormat="1" x14ac:dyDescent="0.3">
      <c r="A1282" s="1">
        <v>1281</v>
      </c>
      <c r="B1282" t="s">
        <v>12</v>
      </c>
      <c r="C1282" s="1">
        <v>64</v>
      </c>
      <c r="D1282" s="5" t="s">
        <v>22</v>
      </c>
      <c r="E1282" s="5" t="s">
        <v>19</v>
      </c>
      <c r="F1282" s="5" t="s">
        <v>9</v>
      </c>
      <c r="G1282" t="s">
        <v>38</v>
      </c>
      <c r="H1282" t="s">
        <v>11</v>
      </c>
      <c r="I1282" s="1">
        <v>0</v>
      </c>
      <c r="J1282" s="1">
        <v>0</v>
      </c>
      <c r="K1282" s="1">
        <f t="shared" ref="K1282:K1345" si="80">SUM(I1282,J1282)</f>
        <v>0</v>
      </c>
      <c r="L1282" s="1" t="str">
        <f t="shared" ref="L1282:L1345" si="81">IF(I1282=0,"non smoker",IF(I1282&lt;5,"occasional smoker",IF(I1282&lt;=10,"light smoker",IF(I1282&lt;=50,"moderate smoker",IF(I1282&gt;50,"heavy smoker")))))</f>
        <v>non smoker</v>
      </c>
      <c r="M1282" s="5" t="s">
        <v>72</v>
      </c>
      <c r="N1282" s="7">
        <v>2600</v>
      </c>
      <c r="O1282" s="6" t="str">
        <f t="shared" ref="O1282:O1345" si="82">_xlfn.SWITCH(TRUE,
    N1282 &lt;= 5200, "Low Income",
    N1282 &lt;= 15600, "Middle Income",
    N1282 &lt;= 28600, "High Income",
    N1282 = "Under", "Very Low Income",
    OR(N1282 = "Refused", N1282 = "Unknown"), "Not Provided",
    TRUE, "Very High Income"
)</f>
        <v>Low Income</v>
      </c>
      <c r="P1282" s="1" t="str">
        <f t="shared" ref="P1282:P1345" si="83">IF(C1282&lt;=35,"Young Adults",IF(C1282&lt;=60,"Middle Age",IF(C1282&gt;60,"Old Age","0")))</f>
        <v>Old Age</v>
      </c>
    </row>
    <row r="1283" spans="1:16" s="1" customFormat="1" x14ac:dyDescent="0.3">
      <c r="A1283" s="1">
        <v>1282</v>
      </c>
      <c r="B1283" t="s">
        <v>12</v>
      </c>
      <c r="C1283" s="1">
        <v>53</v>
      </c>
      <c r="D1283" s="5" t="s">
        <v>13</v>
      </c>
      <c r="E1283" s="5" t="s">
        <v>8</v>
      </c>
      <c r="F1283" s="5" t="s">
        <v>18</v>
      </c>
      <c r="G1283" t="s">
        <v>38</v>
      </c>
      <c r="H1283" t="s">
        <v>11</v>
      </c>
      <c r="I1283" s="1">
        <v>0</v>
      </c>
      <c r="J1283" s="1">
        <v>0</v>
      </c>
      <c r="K1283" s="1">
        <f t="shared" si="80"/>
        <v>0</v>
      </c>
      <c r="L1283" s="1" t="str">
        <f t="shared" si="81"/>
        <v>non smoker</v>
      </c>
      <c r="M1283" s="5" t="s">
        <v>72</v>
      </c>
      <c r="N1283" s="7">
        <v>5200</v>
      </c>
      <c r="O1283" s="6" t="str">
        <f t="shared" si="82"/>
        <v>Low Income</v>
      </c>
      <c r="P1283" s="1" t="str">
        <f t="shared" si="83"/>
        <v>Middle Age</v>
      </c>
    </row>
    <row r="1284" spans="1:16" s="1" customFormat="1" x14ac:dyDescent="0.3">
      <c r="A1284" s="1">
        <v>1283</v>
      </c>
      <c r="B1284" t="s">
        <v>12</v>
      </c>
      <c r="C1284" s="1">
        <v>39</v>
      </c>
      <c r="D1284" s="5" t="s">
        <v>16</v>
      </c>
      <c r="E1284" s="5" t="s">
        <v>20</v>
      </c>
      <c r="F1284" s="5" t="s">
        <v>35</v>
      </c>
      <c r="G1284" t="s">
        <v>38</v>
      </c>
      <c r="H1284" t="s">
        <v>14</v>
      </c>
      <c r="I1284" s="1">
        <v>20</v>
      </c>
      <c r="J1284" s="1">
        <v>20</v>
      </c>
      <c r="K1284" s="1">
        <f t="shared" si="80"/>
        <v>40</v>
      </c>
      <c r="L1284" s="1" t="str">
        <f t="shared" si="81"/>
        <v>moderate smoker</v>
      </c>
      <c r="M1284" s="5" t="s">
        <v>15</v>
      </c>
      <c r="N1284" s="7">
        <v>15600</v>
      </c>
      <c r="O1284" s="6" t="str">
        <f t="shared" si="82"/>
        <v>Middle Income</v>
      </c>
      <c r="P1284" s="1" t="str">
        <f t="shared" si="83"/>
        <v>Middle Age</v>
      </c>
    </row>
    <row r="1285" spans="1:16" s="1" customFormat="1" x14ac:dyDescent="0.3">
      <c r="A1285" s="1">
        <v>1284</v>
      </c>
      <c r="B1285" t="s">
        <v>12</v>
      </c>
      <c r="C1285" s="1">
        <v>39</v>
      </c>
      <c r="D1285" s="5" t="s">
        <v>16</v>
      </c>
      <c r="E1285" s="5" t="s">
        <v>17</v>
      </c>
      <c r="F1285" s="5" t="s">
        <v>18</v>
      </c>
      <c r="G1285" t="s">
        <v>38</v>
      </c>
      <c r="H1285" t="s">
        <v>11</v>
      </c>
      <c r="I1285" s="1">
        <v>0</v>
      </c>
      <c r="J1285" s="1">
        <v>0</v>
      </c>
      <c r="K1285" s="1">
        <f t="shared" si="80"/>
        <v>0</v>
      </c>
      <c r="L1285" s="1" t="str">
        <f t="shared" si="81"/>
        <v>non smoker</v>
      </c>
      <c r="M1285" s="5" t="s">
        <v>72</v>
      </c>
      <c r="N1285" s="7">
        <v>28600</v>
      </c>
      <c r="O1285" s="6" t="str">
        <f t="shared" si="82"/>
        <v>High Income</v>
      </c>
      <c r="P1285" s="1" t="str">
        <f t="shared" si="83"/>
        <v>Middle Age</v>
      </c>
    </row>
    <row r="1286" spans="1:16" s="1" customFormat="1" x14ac:dyDescent="0.3">
      <c r="A1286" s="1">
        <v>1285</v>
      </c>
      <c r="B1286" t="s">
        <v>12</v>
      </c>
      <c r="C1286" s="1">
        <v>28</v>
      </c>
      <c r="D1286" s="5" t="s">
        <v>16</v>
      </c>
      <c r="E1286" s="5" t="s">
        <v>17</v>
      </c>
      <c r="F1286" s="5" t="s">
        <v>9</v>
      </c>
      <c r="G1286" t="s">
        <v>38</v>
      </c>
      <c r="H1286" t="s">
        <v>14</v>
      </c>
      <c r="I1286" s="1">
        <v>7</v>
      </c>
      <c r="J1286" s="1">
        <v>7</v>
      </c>
      <c r="K1286" s="1">
        <f t="shared" si="80"/>
        <v>14</v>
      </c>
      <c r="L1286" s="1" t="str">
        <f t="shared" si="81"/>
        <v>light smoker</v>
      </c>
      <c r="M1286" s="5" t="s">
        <v>15</v>
      </c>
      <c r="N1286" s="7">
        <v>5200</v>
      </c>
      <c r="O1286" s="6" t="str">
        <f t="shared" si="82"/>
        <v>Low Income</v>
      </c>
      <c r="P1286" s="1" t="str">
        <f t="shared" si="83"/>
        <v>Young Adults</v>
      </c>
    </row>
    <row r="1287" spans="1:16" s="1" customFormat="1" x14ac:dyDescent="0.3">
      <c r="A1287" s="1">
        <v>1286</v>
      </c>
      <c r="B1287" t="s">
        <v>6</v>
      </c>
      <c r="C1287" s="1">
        <v>81</v>
      </c>
      <c r="D1287" s="5" t="s">
        <v>16</v>
      </c>
      <c r="E1287" s="5" t="s">
        <v>8</v>
      </c>
      <c r="F1287" s="5" t="s">
        <v>18</v>
      </c>
      <c r="G1287" t="s">
        <v>38</v>
      </c>
      <c r="H1287" t="s">
        <v>11</v>
      </c>
      <c r="I1287" s="1">
        <v>0</v>
      </c>
      <c r="J1287" s="1">
        <v>0</v>
      </c>
      <c r="K1287" s="1">
        <f t="shared" si="80"/>
        <v>0</v>
      </c>
      <c r="L1287" s="1" t="str">
        <f t="shared" si="81"/>
        <v>non smoker</v>
      </c>
      <c r="M1287" s="5" t="s">
        <v>72</v>
      </c>
      <c r="N1287" s="7">
        <v>5200</v>
      </c>
      <c r="O1287" s="6" t="str">
        <f t="shared" si="82"/>
        <v>Low Income</v>
      </c>
      <c r="P1287" s="1" t="str">
        <f t="shared" si="83"/>
        <v>Old Age</v>
      </c>
    </row>
    <row r="1288" spans="1:16" s="1" customFormat="1" x14ac:dyDescent="0.3">
      <c r="A1288" s="1">
        <v>1287</v>
      </c>
      <c r="B1288" t="s">
        <v>12</v>
      </c>
      <c r="C1288" s="1">
        <v>79</v>
      </c>
      <c r="D1288" s="5" t="s">
        <v>16</v>
      </c>
      <c r="E1288" s="5" t="s">
        <v>8</v>
      </c>
      <c r="F1288" s="5" t="s">
        <v>18</v>
      </c>
      <c r="G1288" t="s">
        <v>38</v>
      </c>
      <c r="H1288" t="s">
        <v>11</v>
      </c>
      <c r="I1288" s="1">
        <v>0</v>
      </c>
      <c r="J1288" s="1">
        <v>0</v>
      </c>
      <c r="K1288" s="1">
        <f t="shared" si="80"/>
        <v>0</v>
      </c>
      <c r="L1288" s="1" t="str">
        <f t="shared" si="81"/>
        <v>non smoker</v>
      </c>
      <c r="M1288" s="5" t="s">
        <v>72</v>
      </c>
      <c r="N1288" s="7" t="s">
        <v>62</v>
      </c>
      <c r="O1288" s="6" t="str">
        <f t="shared" si="82"/>
        <v>Very High Income</v>
      </c>
      <c r="P1288" s="1" t="str">
        <f t="shared" si="83"/>
        <v>Old Age</v>
      </c>
    </row>
    <row r="1289" spans="1:16" s="1" customFormat="1" x14ac:dyDescent="0.3">
      <c r="A1289" s="1">
        <v>1288</v>
      </c>
      <c r="B1289" t="s">
        <v>12</v>
      </c>
      <c r="C1289" s="1">
        <v>72</v>
      </c>
      <c r="D1289" s="5" t="s">
        <v>16</v>
      </c>
      <c r="E1289" s="5" t="s">
        <v>8</v>
      </c>
      <c r="F1289" s="5" t="s">
        <v>18</v>
      </c>
      <c r="G1289" t="s">
        <v>38</v>
      </c>
      <c r="H1289" t="s">
        <v>11</v>
      </c>
      <c r="I1289" s="1">
        <v>0</v>
      </c>
      <c r="J1289" s="1">
        <v>0</v>
      </c>
      <c r="K1289" s="1">
        <f t="shared" si="80"/>
        <v>0</v>
      </c>
      <c r="L1289" s="1" t="str">
        <f t="shared" si="81"/>
        <v>non smoker</v>
      </c>
      <c r="M1289" s="5" t="s">
        <v>72</v>
      </c>
      <c r="N1289" s="7">
        <v>5200</v>
      </c>
      <c r="O1289" s="6" t="str">
        <f t="shared" si="82"/>
        <v>Low Income</v>
      </c>
      <c r="P1289" s="1" t="str">
        <f t="shared" si="83"/>
        <v>Old Age</v>
      </c>
    </row>
    <row r="1290" spans="1:16" s="1" customFormat="1" x14ac:dyDescent="0.3">
      <c r="A1290" s="1">
        <v>1289</v>
      </c>
      <c r="B1290" t="s">
        <v>12</v>
      </c>
      <c r="C1290" s="1">
        <v>18</v>
      </c>
      <c r="D1290" s="5" t="s">
        <v>13</v>
      </c>
      <c r="E1290" s="5" t="s">
        <v>19</v>
      </c>
      <c r="F1290" s="5" t="s">
        <v>18</v>
      </c>
      <c r="G1290" t="s">
        <v>38</v>
      </c>
      <c r="H1290" t="s">
        <v>14</v>
      </c>
      <c r="I1290" s="1">
        <v>25</v>
      </c>
      <c r="J1290" s="1">
        <v>25</v>
      </c>
      <c r="K1290" s="1">
        <f t="shared" si="80"/>
        <v>50</v>
      </c>
      <c r="L1290" s="1" t="str">
        <f t="shared" si="81"/>
        <v>moderate smoker</v>
      </c>
      <c r="M1290" s="5" t="s">
        <v>73</v>
      </c>
      <c r="N1290" s="7">
        <v>2600</v>
      </c>
      <c r="O1290" s="6" t="str">
        <f t="shared" si="82"/>
        <v>Low Income</v>
      </c>
      <c r="P1290" s="1" t="str">
        <f t="shared" si="83"/>
        <v>Young Adults</v>
      </c>
    </row>
    <row r="1291" spans="1:16" s="1" customFormat="1" x14ac:dyDescent="0.3">
      <c r="A1291" s="1">
        <v>1290</v>
      </c>
      <c r="B1291" t="s">
        <v>12</v>
      </c>
      <c r="C1291" s="1">
        <v>76</v>
      </c>
      <c r="D1291" s="5" t="s">
        <v>16</v>
      </c>
      <c r="E1291" s="5" t="s">
        <v>8</v>
      </c>
      <c r="F1291" s="5" t="s">
        <v>9</v>
      </c>
      <c r="G1291" t="s">
        <v>38</v>
      </c>
      <c r="H1291" t="s">
        <v>11</v>
      </c>
      <c r="I1291" s="1">
        <v>0</v>
      </c>
      <c r="J1291" s="1">
        <v>0</v>
      </c>
      <c r="K1291" s="1">
        <f t="shared" si="80"/>
        <v>0</v>
      </c>
      <c r="L1291" s="1" t="str">
        <f t="shared" si="81"/>
        <v>non smoker</v>
      </c>
      <c r="M1291" s="5" t="s">
        <v>72</v>
      </c>
      <c r="N1291" s="7">
        <v>2600</v>
      </c>
      <c r="O1291" s="6" t="str">
        <f t="shared" si="82"/>
        <v>Low Income</v>
      </c>
      <c r="P1291" s="1" t="str">
        <f t="shared" si="83"/>
        <v>Old Age</v>
      </c>
    </row>
    <row r="1292" spans="1:16" s="1" customFormat="1" x14ac:dyDescent="0.3">
      <c r="A1292" s="1">
        <v>1291</v>
      </c>
      <c r="B1292" t="s">
        <v>12</v>
      </c>
      <c r="C1292" s="1">
        <v>68</v>
      </c>
      <c r="D1292" s="5" t="s">
        <v>22</v>
      </c>
      <c r="E1292" s="5" t="s">
        <v>8</v>
      </c>
      <c r="F1292" s="5" t="s">
        <v>9</v>
      </c>
      <c r="G1292" t="s">
        <v>38</v>
      </c>
      <c r="H1292" t="s">
        <v>14</v>
      </c>
      <c r="I1292" s="1">
        <v>8</v>
      </c>
      <c r="J1292" s="1">
        <v>8</v>
      </c>
      <c r="K1292" s="1">
        <f t="shared" si="80"/>
        <v>16</v>
      </c>
      <c r="L1292" s="1" t="str">
        <f t="shared" si="81"/>
        <v>light smoker</v>
      </c>
      <c r="M1292" s="5" t="s">
        <v>15</v>
      </c>
      <c r="N1292" s="7">
        <v>5200</v>
      </c>
      <c r="O1292" s="6" t="str">
        <f t="shared" si="82"/>
        <v>Low Income</v>
      </c>
      <c r="P1292" s="1" t="str">
        <f t="shared" si="83"/>
        <v>Old Age</v>
      </c>
    </row>
    <row r="1293" spans="1:16" s="1" customFormat="1" x14ac:dyDescent="0.3">
      <c r="A1293" s="1">
        <v>1292</v>
      </c>
      <c r="B1293" t="s">
        <v>12</v>
      </c>
      <c r="C1293" s="1">
        <v>28</v>
      </c>
      <c r="D1293" s="5" t="s">
        <v>13</v>
      </c>
      <c r="E1293" s="5" t="s">
        <v>20</v>
      </c>
      <c r="F1293" s="5" t="s">
        <v>18</v>
      </c>
      <c r="G1293" t="s">
        <v>38</v>
      </c>
      <c r="H1293" t="s">
        <v>14</v>
      </c>
      <c r="I1293" s="1">
        <v>20</v>
      </c>
      <c r="J1293" s="1">
        <v>15</v>
      </c>
      <c r="K1293" s="1">
        <f t="shared" si="80"/>
        <v>35</v>
      </c>
      <c r="L1293" s="1" t="str">
        <f t="shared" si="81"/>
        <v>moderate smoker</v>
      </c>
      <c r="M1293" s="5" t="s">
        <v>15</v>
      </c>
      <c r="N1293" s="7">
        <v>10400</v>
      </c>
      <c r="O1293" s="6" t="str">
        <f t="shared" si="82"/>
        <v>Middle Income</v>
      </c>
      <c r="P1293" s="1" t="str">
        <f t="shared" si="83"/>
        <v>Young Adults</v>
      </c>
    </row>
    <row r="1294" spans="1:16" s="1" customFormat="1" x14ac:dyDescent="0.3">
      <c r="A1294" s="1">
        <v>1293</v>
      </c>
      <c r="B1294" t="s">
        <v>12</v>
      </c>
      <c r="C1294" s="1">
        <v>42</v>
      </c>
      <c r="D1294" s="5" t="s">
        <v>7</v>
      </c>
      <c r="E1294" s="5" t="s">
        <v>19</v>
      </c>
      <c r="F1294" s="5" t="s">
        <v>18</v>
      </c>
      <c r="G1294" t="s">
        <v>38</v>
      </c>
      <c r="H1294" t="s">
        <v>11</v>
      </c>
      <c r="I1294" s="1">
        <v>0</v>
      </c>
      <c r="J1294" s="1">
        <v>0</v>
      </c>
      <c r="K1294" s="1">
        <f t="shared" si="80"/>
        <v>0</v>
      </c>
      <c r="L1294" s="1" t="str">
        <f t="shared" si="81"/>
        <v>non smoker</v>
      </c>
      <c r="M1294" s="5" t="s">
        <v>72</v>
      </c>
      <c r="N1294" s="7">
        <v>2600</v>
      </c>
      <c r="O1294" s="6" t="str">
        <f t="shared" si="82"/>
        <v>Low Income</v>
      </c>
      <c r="P1294" s="1" t="str">
        <f t="shared" si="83"/>
        <v>Middle Age</v>
      </c>
    </row>
    <row r="1295" spans="1:16" s="1" customFormat="1" x14ac:dyDescent="0.3">
      <c r="A1295" s="1">
        <v>1294</v>
      </c>
      <c r="B1295" t="s">
        <v>12</v>
      </c>
      <c r="C1295" s="1">
        <v>26</v>
      </c>
      <c r="D1295" s="5" t="s">
        <v>13</v>
      </c>
      <c r="E1295" s="5" t="s">
        <v>19</v>
      </c>
      <c r="F1295" s="5" t="s">
        <v>9</v>
      </c>
      <c r="G1295" t="s">
        <v>38</v>
      </c>
      <c r="H1295" t="s">
        <v>14</v>
      </c>
      <c r="I1295" s="1">
        <v>15</v>
      </c>
      <c r="J1295" s="1">
        <v>15</v>
      </c>
      <c r="K1295" s="1">
        <f t="shared" si="80"/>
        <v>30</v>
      </c>
      <c r="L1295" s="1" t="str">
        <f t="shared" si="81"/>
        <v>moderate smoker</v>
      </c>
      <c r="M1295" s="5" t="s">
        <v>74</v>
      </c>
      <c r="N1295" s="7">
        <v>5200</v>
      </c>
      <c r="O1295" s="6" t="str">
        <f t="shared" si="82"/>
        <v>Low Income</v>
      </c>
      <c r="P1295" s="1" t="str">
        <f t="shared" si="83"/>
        <v>Young Adults</v>
      </c>
    </row>
    <row r="1296" spans="1:16" s="1" customFormat="1" x14ac:dyDescent="0.3">
      <c r="A1296" s="1">
        <v>1295</v>
      </c>
      <c r="B1296" t="s">
        <v>12</v>
      </c>
      <c r="C1296" s="1">
        <v>19</v>
      </c>
      <c r="D1296" s="5" t="s">
        <v>13</v>
      </c>
      <c r="E1296" s="5" t="s">
        <v>8</v>
      </c>
      <c r="F1296" s="5" t="s">
        <v>33</v>
      </c>
      <c r="G1296" t="s">
        <v>38</v>
      </c>
      <c r="H1296" t="s">
        <v>14</v>
      </c>
      <c r="I1296" s="1">
        <v>5</v>
      </c>
      <c r="J1296" s="1">
        <v>5</v>
      </c>
      <c r="K1296" s="1">
        <f t="shared" si="80"/>
        <v>10</v>
      </c>
      <c r="L1296" s="1" t="str">
        <f t="shared" si="81"/>
        <v>light smoker</v>
      </c>
      <c r="M1296" s="5" t="s">
        <v>15</v>
      </c>
      <c r="N1296" s="7">
        <v>2600</v>
      </c>
      <c r="O1296" s="6" t="str">
        <f t="shared" si="82"/>
        <v>Low Income</v>
      </c>
      <c r="P1296" s="1" t="str">
        <f t="shared" si="83"/>
        <v>Young Adults</v>
      </c>
    </row>
    <row r="1297" spans="1:16" s="1" customFormat="1" x14ac:dyDescent="0.3">
      <c r="A1297" s="1">
        <v>1296</v>
      </c>
      <c r="B1297" t="s">
        <v>12</v>
      </c>
      <c r="C1297" s="1">
        <v>41</v>
      </c>
      <c r="D1297" s="5" t="s">
        <v>7</v>
      </c>
      <c r="E1297" s="5" t="s">
        <v>24</v>
      </c>
      <c r="F1297" s="5" t="s">
        <v>33</v>
      </c>
      <c r="G1297" t="s">
        <v>38</v>
      </c>
      <c r="H1297" t="s">
        <v>14</v>
      </c>
      <c r="I1297" s="1">
        <v>30</v>
      </c>
      <c r="J1297" s="1">
        <v>30</v>
      </c>
      <c r="K1297" s="1">
        <f t="shared" si="80"/>
        <v>60</v>
      </c>
      <c r="L1297" s="1" t="str">
        <f t="shared" si="81"/>
        <v>moderate smoker</v>
      </c>
      <c r="M1297" s="5" t="s">
        <v>15</v>
      </c>
      <c r="N1297" s="7">
        <v>5200</v>
      </c>
      <c r="O1297" s="6" t="str">
        <f t="shared" si="82"/>
        <v>Low Income</v>
      </c>
      <c r="P1297" s="1" t="str">
        <f t="shared" si="83"/>
        <v>Middle Age</v>
      </c>
    </row>
    <row r="1298" spans="1:16" s="1" customFormat="1" x14ac:dyDescent="0.3">
      <c r="A1298" s="1">
        <v>1297</v>
      </c>
      <c r="B1298" t="s">
        <v>12</v>
      </c>
      <c r="C1298" s="1">
        <v>82</v>
      </c>
      <c r="D1298" s="5" t="s">
        <v>22</v>
      </c>
      <c r="E1298" s="5" t="s">
        <v>8</v>
      </c>
      <c r="F1298" s="5" t="s">
        <v>18</v>
      </c>
      <c r="G1298" t="s">
        <v>38</v>
      </c>
      <c r="H1298" t="s">
        <v>11</v>
      </c>
      <c r="I1298" s="1">
        <v>0</v>
      </c>
      <c r="J1298" s="1">
        <v>0</v>
      </c>
      <c r="K1298" s="1">
        <f t="shared" si="80"/>
        <v>0</v>
      </c>
      <c r="L1298" s="1" t="str">
        <f t="shared" si="81"/>
        <v>non smoker</v>
      </c>
      <c r="M1298" s="5" t="s">
        <v>72</v>
      </c>
      <c r="N1298" s="7">
        <v>5200</v>
      </c>
      <c r="O1298" s="6" t="str">
        <f t="shared" si="82"/>
        <v>Low Income</v>
      </c>
      <c r="P1298" s="1" t="str">
        <f t="shared" si="83"/>
        <v>Old Age</v>
      </c>
    </row>
    <row r="1299" spans="1:16" s="1" customFormat="1" x14ac:dyDescent="0.3">
      <c r="A1299" s="1">
        <v>1298</v>
      </c>
      <c r="B1299" t="s">
        <v>6</v>
      </c>
      <c r="C1299" s="1">
        <v>36</v>
      </c>
      <c r="D1299" s="5" t="s">
        <v>16</v>
      </c>
      <c r="E1299" s="5" t="s">
        <v>17</v>
      </c>
      <c r="F1299" s="5" t="s">
        <v>9</v>
      </c>
      <c r="G1299" t="s">
        <v>38</v>
      </c>
      <c r="H1299" t="s">
        <v>11</v>
      </c>
      <c r="I1299" s="1">
        <v>0</v>
      </c>
      <c r="J1299" s="1">
        <v>0</v>
      </c>
      <c r="K1299" s="1">
        <f t="shared" si="80"/>
        <v>0</v>
      </c>
      <c r="L1299" s="1" t="str">
        <f t="shared" si="81"/>
        <v>non smoker</v>
      </c>
      <c r="M1299" s="5" t="s">
        <v>72</v>
      </c>
      <c r="N1299" s="7">
        <v>15600</v>
      </c>
      <c r="O1299" s="6" t="str">
        <f t="shared" si="82"/>
        <v>Middle Income</v>
      </c>
      <c r="P1299" s="1" t="str">
        <f t="shared" si="83"/>
        <v>Middle Age</v>
      </c>
    </row>
    <row r="1300" spans="1:16" s="1" customFormat="1" x14ac:dyDescent="0.3">
      <c r="A1300" s="1">
        <v>1299</v>
      </c>
      <c r="B1300" t="s">
        <v>6</v>
      </c>
      <c r="C1300" s="1">
        <v>47</v>
      </c>
      <c r="D1300" s="5" t="s">
        <v>13</v>
      </c>
      <c r="E1300" s="5" t="s">
        <v>8</v>
      </c>
      <c r="F1300" s="5" t="s">
        <v>18</v>
      </c>
      <c r="G1300" t="s">
        <v>38</v>
      </c>
      <c r="H1300" t="s">
        <v>14</v>
      </c>
      <c r="I1300" s="1">
        <v>25</v>
      </c>
      <c r="J1300" s="1">
        <v>25</v>
      </c>
      <c r="K1300" s="1">
        <f t="shared" si="80"/>
        <v>50</v>
      </c>
      <c r="L1300" s="1" t="str">
        <f t="shared" si="81"/>
        <v>moderate smoker</v>
      </c>
      <c r="M1300" s="5" t="s">
        <v>73</v>
      </c>
      <c r="N1300" s="7">
        <v>5200</v>
      </c>
      <c r="O1300" s="6" t="str">
        <f t="shared" si="82"/>
        <v>Low Income</v>
      </c>
      <c r="P1300" s="1" t="str">
        <f t="shared" si="83"/>
        <v>Middle Age</v>
      </c>
    </row>
    <row r="1301" spans="1:16" s="1" customFormat="1" x14ac:dyDescent="0.3">
      <c r="A1301" s="1">
        <v>1300</v>
      </c>
      <c r="B1301" t="s">
        <v>6</v>
      </c>
      <c r="C1301" s="1">
        <v>77</v>
      </c>
      <c r="D1301" s="5" t="s">
        <v>22</v>
      </c>
      <c r="E1301" s="5" t="s">
        <v>24</v>
      </c>
      <c r="F1301" s="5" t="s">
        <v>31</v>
      </c>
      <c r="G1301" t="s">
        <v>38</v>
      </c>
      <c r="H1301" t="s">
        <v>11</v>
      </c>
      <c r="I1301" s="1">
        <v>0</v>
      </c>
      <c r="J1301" s="1">
        <v>0</v>
      </c>
      <c r="K1301" s="1">
        <f t="shared" si="80"/>
        <v>0</v>
      </c>
      <c r="L1301" s="1" t="str">
        <f t="shared" si="81"/>
        <v>non smoker</v>
      </c>
      <c r="M1301" s="5" t="s">
        <v>72</v>
      </c>
      <c r="N1301" s="7">
        <v>5200</v>
      </c>
      <c r="O1301" s="6" t="str">
        <f t="shared" si="82"/>
        <v>Low Income</v>
      </c>
      <c r="P1301" s="1" t="str">
        <f t="shared" si="83"/>
        <v>Old Age</v>
      </c>
    </row>
    <row r="1302" spans="1:16" s="1" customFormat="1" x14ac:dyDescent="0.3">
      <c r="A1302" s="1">
        <v>1301</v>
      </c>
      <c r="B1302" t="s">
        <v>12</v>
      </c>
      <c r="C1302" s="1">
        <v>66</v>
      </c>
      <c r="D1302" s="5" t="s">
        <v>7</v>
      </c>
      <c r="E1302" s="5" t="s">
        <v>8</v>
      </c>
      <c r="F1302" s="5" t="s">
        <v>18</v>
      </c>
      <c r="G1302" t="s">
        <v>38</v>
      </c>
      <c r="H1302" t="s">
        <v>11</v>
      </c>
      <c r="I1302" s="1">
        <v>0</v>
      </c>
      <c r="J1302" s="1">
        <v>0</v>
      </c>
      <c r="K1302" s="1">
        <f t="shared" si="80"/>
        <v>0</v>
      </c>
      <c r="L1302" s="1" t="str">
        <f t="shared" si="81"/>
        <v>non smoker</v>
      </c>
      <c r="M1302" s="5" t="s">
        <v>72</v>
      </c>
      <c r="N1302" s="7" t="s">
        <v>62</v>
      </c>
      <c r="O1302" s="6" t="str">
        <f t="shared" si="82"/>
        <v>Very High Income</v>
      </c>
      <c r="P1302" s="1" t="str">
        <f t="shared" si="83"/>
        <v>Old Age</v>
      </c>
    </row>
    <row r="1303" spans="1:16" s="1" customFormat="1" x14ac:dyDescent="0.3">
      <c r="A1303" s="1">
        <v>1302</v>
      </c>
      <c r="B1303" t="s">
        <v>6</v>
      </c>
      <c r="C1303" s="1">
        <v>50</v>
      </c>
      <c r="D1303" s="5" t="s">
        <v>7</v>
      </c>
      <c r="E1303" s="5" t="s">
        <v>24</v>
      </c>
      <c r="F1303" s="5" t="s">
        <v>18</v>
      </c>
      <c r="G1303" t="s">
        <v>38</v>
      </c>
      <c r="H1303" t="s">
        <v>14</v>
      </c>
      <c r="I1303" s="1">
        <v>15</v>
      </c>
      <c r="J1303" s="1">
        <v>15</v>
      </c>
      <c r="K1303" s="1">
        <f t="shared" si="80"/>
        <v>30</v>
      </c>
      <c r="L1303" s="1" t="str">
        <f t="shared" si="81"/>
        <v>moderate smoker</v>
      </c>
      <c r="M1303" s="5" t="s">
        <v>21</v>
      </c>
      <c r="N1303" s="7">
        <v>5200</v>
      </c>
      <c r="O1303" s="6" t="str">
        <f t="shared" si="82"/>
        <v>Low Income</v>
      </c>
      <c r="P1303" s="1" t="str">
        <f t="shared" si="83"/>
        <v>Middle Age</v>
      </c>
    </row>
    <row r="1304" spans="1:16" s="1" customFormat="1" x14ac:dyDescent="0.3">
      <c r="A1304" s="1">
        <v>1303</v>
      </c>
      <c r="B1304" t="s">
        <v>12</v>
      </c>
      <c r="C1304" s="1">
        <v>55</v>
      </c>
      <c r="D1304" s="5" t="s">
        <v>7</v>
      </c>
      <c r="E1304" s="5" t="s">
        <v>8</v>
      </c>
      <c r="F1304" s="5" t="s">
        <v>18</v>
      </c>
      <c r="G1304" t="s">
        <v>38</v>
      </c>
      <c r="H1304" t="s">
        <v>11</v>
      </c>
      <c r="I1304" s="1">
        <v>0</v>
      </c>
      <c r="J1304" s="1">
        <v>0</v>
      </c>
      <c r="K1304" s="1">
        <f t="shared" si="80"/>
        <v>0</v>
      </c>
      <c r="L1304" s="1" t="str">
        <f t="shared" si="81"/>
        <v>non smoker</v>
      </c>
      <c r="M1304" s="5" t="s">
        <v>72</v>
      </c>
      <c r="N1304" s="7">
        <v>5200</v>
      </c>
      <c r="O1304" s="6" t="str">
        <f t="shared" si="82"/>
        <v>Low Income</v>
      </c>
      <c r="P1304" s="1" t="str">
        <f t="shared" si="83"/>
        <v>Middle Age</v>
      </c>
    </row>
    <row r="1305" spans="1:16" s="1" customFormat="1" x14ac:dyDescent="0.3">
      <c r="A1305" s="1">
        <v>1304</v>
      </c>
      <c r="B1305" t="s">
        <v>12</v>
      </c>
      <c r="C1305" s="1">
        <v>36</v>
      </c>
      <c r="D1305" s="5" t="s">
        <v>16</v>
      </c>
      <c r="E1305" s="5" t="s">
        <v>30</v>
      </c>
      <c r="F1305" s="5" t="s">
        <v>18</v>
      </c>
      <c r="G1305" t="s">
        <v>39</v>
      </c>
      <c r="H1305" t="s">
        <v>14</v>
      </c>
      <c r="I1305" s="1">
        <v>10</v>
      </c>
      <c r="J1305" s="1">
        <v>0</v>
      </c>
      <c r="K1305" s="1">
        <f t="shared" si="80"/>
        <v>10</v>
      </c>
      <c r="L1305" s="1" t="str">
        <f t="shared" si="81"/>
        <v>light smoker</v>
      </c>
      <c r="M1305" s="5" t="s">
        <v>15</v>
      </c>
      <c r="N1305" s="7" t="s">
        <v>62</v>
      </c>
      <c r="O1305" s="6" t="str">
        <f t="shared" si="82"/>
        <v>Very High Income</v>
      </c>
      <c r="P1305" s="1" t="str">
        <f t="shared" si="83"/>
        <v>Middle Age</v>
      </c>
    </row>
    <row r="1306" spans="1:16" s="1" customFormat="1" x14ac:dyDescent="0.3">
      <c r="A1306" s="1">
        <v>1305</v>
      </c>
      <c r="B1306" t="s">
        <v>6</v>
      </c>
      <c r="C1306" s="1">
        <v>79</v>
      </c>
      <c r="D1306" s="5" t="s">
        <v>16</v>
      </c>
      <c r="E1306" s="5" t="s">
        <v>8</v>
      </c>
      <c r="F1306" s="5" t="s">
        <v>35</v>
      </c>
      <c r="G1306" t="s">
        <v>39</v>
      </c>
      <c r="H1306" t="s">
        <v>11</v>
      </c>
      <c r="I1306" s="1">
        <v>0</v>
      </c>
      <c r="J1306" s="1">
        <v>0</v>
      </c>
      <c r="K1306" s="1">
        <f t="shared" si="80"/>
        <v>0</v>
      </c>
      <c r="L1306" s="1" t="str">
        <f t="shared" si="81"/>
        <v>non smoker</v>
      </c>
      <c r="M1306" s="5" t="s">
        <v>72</v>
      </c>
      <c r="N1306" s="7" t="s">
        <v>25</v>
      </c>
      <c r="O1306" s="6" t="str">
        <f t="shared" si="82"/>
        <v>Not Provided</v>
      </c>
      <c r="P1306" s="1" t="str">
        <f t="shared" si="83"/>
        <v>Old Age</v>
      </c>
    </row>
    <row r="1307" spans="1:16" s="1" customFormat="1" x14ac:dyDescent="0.3">
      <c r="A1307" s="1">
        <v>1306</v>
      </c>
      <c r="B1307" t="s">
        <v>12</v>
      </c>
      <c r="C1307" s="1">
        <v>67</v>
      </c>
      <c r="D1307" s="5" t="s">
        <v>16</v>
      </c>
      <c r="E1307" s="5" t="s">
        <v>8</v>
      </c>
      <c r="F1307" s="5" t="s">
        <v>18</v>
      </c>
      <c r="G1307" t="s">
        <v>39</v>
      </c>
      <c r="H1307" t="s">
        <v>11</v>
      </c>
      <c r="I1307" s="1">
        <v>0</v>
      </c>
      <c r="J1307" s="1">
        <v>0</v>
      </c>
      <c r="K1307" s="1">
        <f t="shared" si="80"/>
        <v>0</v>
      </c>
      <c r="L1307" s="1" t="str">
        <f t="shared" si="81"/>
        <v>non smoker</v>
      </c>
      <c r="M1307" s="5" t="s">
        <v>72</v>
      </c>
      <c r="N1307" s="7">
        <v>2600</v>
      </c>
      <c r="O1307" s="6" t="str">
        <f t="shared" si="82"/>
        <v>Low Income</v>
      </c>
      <c r="P1307" s="1" t="str">
        <f t="shared" si="83"/>
        <v>Old Age</v>
      </c>
    </row>
    <row r="1308" spans="1:16" s="1" customFormat="1" x14ac:dyDescent="0.3">
      <c r="A1308" s="1">
        <v>1307</v>
      </c>
      <c r="B1308" t="s">
        <v>12</v>
      </c>
      <c r="C1308" s="1">
        <v>42</v>
      </c>
      <c r="D1308" s="5" t="s">
        <v>13</v>
      </c>
      <c r="E1308" s="5" t="s">
        <v>30</v>
      </c>
      <c r="F1308" s="5" t="s">
        <v>9</v>
      </c>
      <c r="G1308" t="s">
        <v>39</v>
      </c>
      <c r="H1308" t="s">
        <v>11</v>
      </c>
      <c r="I1308" s="1">
        <v>0</v>
      </c>
      <c r="J1308" s="1">
        <v>0</v>
      </c>
      <c r="K1308" s="1">
        <f t="shared" si="80"/>
        <v>0</v>
      </c>
      <c r="L1308" s="1" t="str">
        <f t="shared" si="81"/>
        <v>non smoker</v>
      </c>
      <c r="M1308" s="5" t="s">
        <v>72</v>
      </c>
      <c r="N1308" s="7" t="s">
        <v>23</v>
      </c>
      <c r="O1308" s="6" t="str">
        <f t="shared" si="82"/>
        <v>Not Provided</v>
      </c>
      <c r="P1308" s="1" t="str">
        <f t="shared" si="83"/>
        <v>Middle Age</v>
      </c>
    </row>
    <row r="1309" spans="1:16" s="1" customFormat="1" x14ac:dyDescent="0.3">
      <c r="A1309" s="1">
        <v>1308</v>
      </c>
      <c r="B1309" t="s">
        <v>12</v>
      </c>
      <c r="C1309" s="1">
        <v>76</v>
      </c>
      <c r="D1309" s="5" t="s">
        <v>16</v>
      </c>
      <c r="E1309" s="5" t="s">
        <v>8</v>
      </c>
      <c r="F1309" s="5" t="s">
        <v>9</v>
      </c>
      <c r="G1309" t="s">
        <v>39</v>
      </c>
      <c r="H1309" t="s">
        <v>11</v>
      </c>
      <c r="I1309" s="1">
        <v>0</v>
      </c>
      <c r="J1309" s="1">
        <v>0</v>
      </c>
      <c r="K1309" s="1">
        <f t="shared" si="80"/>
        <v>0</v>
      </c>
      <c r="L1309" s="1" t="str">
        <f t="shared" si="81"/>
        <v>non smoker</v>
      </c>
      <c r="M1309" s="5" t="s">
        <v>72</v>
      </c>
      <c r="N1309" s="7" t="s">
        <v>62</v>
      </c>
      <c r="O1309" s="6" t="str">
        <f t="shared" si="82"/>
        <v>Very High Income</v>
      </c>
      <c r="P1309" s="1" t="str">
        <f t="shared" si="83"/>
        <v>Old Age</v>
      </c>
    </row>
    <row r="1310" spans="1:16" s="1" customFormat="1" x14ac:dyDescent="0.3">
      <c r="A1310" s="1">
        <v>1309</v>
      </c>
      <c r="B1310" t="s">
        <v>12</v>
      </c>
      <c r="C1310" s="1">
        <v>44</v>
      </c>
      <c r="D1310" s="5" t="s">
        <v>16</v>
      </c>
      <c r="E1310" s="5" t="s">
        <v>24</v>
      </c>
      <c r="F1310" s="5" t="s">
        <v>9</v>
      </c>
      <c r="G1310" t="s">
        <v>39</v>
      </c>
      <c r="H1310" t="s">
        <v>11</v>
      </c>
      <c r="I1310" s="1">
        <v>0</v>
      </c>
      <c r="J1310" s="1">
        <v>0</v>
      </c>
      <c r="K1310" s="1">
        <f t="shared" si="80"/>
        <v>0</v>
      </c>
      <c r="L1310" s="1" t="str">
        <f t="shared" si="81"/>
        <v>non smoker</v>
      </c>
      <c r="M1310" s="5" t="s">
        <v>72</v>
      </c>
      <c r="N1310" s="7">
        <v>15600</v>
      </c>
      <c r="O1310" s="6" t="str">
        <f t="shared" si="82"/>
        <v>Middle Income</v>
      </c>
      <c r="P1310" s="1" t="str">
        <f t="shared" si="83"/>
        <v>Middle Age</v>
      </c>
    </row>
    <row r="1311" spans="1:16" s="1" customFormat="1" x14ac:dyDescent="0.3">
      <c r="A1311" s="1">
        <v>1310</v>
      </c>
      <c r="B1311" t="s">
        <v>12</v>
      </c>
      <c r="C1311" s="1">
        <v>75</v>
      </c>
      <c r="D1311" s="5" t="s">
        <v>16</v>
      </c>
      <c r="E1311" s="5" t="s">
        <v>8</v>
      </c>
      <c r="F1311" s="5" t="s">
        <v>18</v>
      </c>
      <c r="G1311" t="s">
        <v>39</v>
      </c>
      <c r="H1311" t="s">
        <v>11</v>
      </c>
      <c r="I1311" s="1">
        <v>0</v>
      </c>
      <c r="J1311" s="1">
        <v>0</v>
      </c>
      <c r="K1311" s="1">
        <f t="shared" si="80"/>
        <v>0</v>
      </c>
      <c r="L1311" s="1" t="str">
        <f t="shared" si="81"/>
        <v>non smoker</v>
      </c>
      <c r="M1311" s="5" t="s">
        <v>72</v>
      </c>
      <c r="N1311" s="7">
        <v>2600</v>
      </c>
      <c r="O1311" s="6" t="str">
        <f t="shared" si="82"/>
        <v>Low Income</v>
      </c>
      <c r="P1311" s="1" t="str">
        <f t="shared" si="83"/>
        <v>Old Age</v>
      </c>
    </row>
    <row r="1312" spans="1:16" s="1" customFormat="1" x14ac:dyDescent="0.3">
      <c r="A1312" s="1">
        <v>1311</v>
      </c>
      <c r="B1312" t="s">
        <v>12</v>
      </c>
      <c r="C1312" s="1">
        <v>24</v>
      </c>
      <c r="D1312" s="5" t="s">
        <v>16</v>
      </c>
      <c r="E1312" s="5" t="s">
        <v>24</v>
      </c>
      <c r="F1312" s="5" t="s">
        <v>9</v>
      </c>
      <c r="G1312" t="s">
        <v>39</v>
      </c>
      <c r="H1312" t="s">
        <v>11</v>
      </c>
      <c r="I1312" s="1">
        <v>0</v>
      </c>
      <c r="J1312" s="1">
        <v>0</v>
      </c>
      <c r="K1312" s="1">
        <f t="shared" si="80"/>
        <v>0</v>
      </c>
      <c r="L1312" s="1" t="str">
        <f t="shared" si="81"/>
        <v>non smoker</v>
      </c>
      <c r="M1312" s="5" t="s">
        <v>72</v>
      </c>
      <c r="N1312" s="7">
        <v>10400</v>
      </c>
      <c r="O1312" s="6" t="str">
        <f t="shared" si="82"/>
        <v>Middle Income</v>
      </c>
      <c r="P1312" s="1" t="str">
        <f t="shared" si="83"/>
        <v>Young Adults</v>
      </c>
    </row>
    <row r="1313" spans="1:16" s="1" customFormat="1" x14ac:dyDescent="0.3">
      <c r="A1313" s="1">
        <v>1312</v>
      </c>
      <c r="B1313" t="s">
        <v>6</v>
      </c>
      <c r="C1313" s="1">
        <v>78</v>
      </c>
      <c r="D1313" s="5" t="s">
        <v>16</v>
      </c>
      <c r="E1313" s="5" t="s">
        <v>24</v>
      </c>
      <c r="F1313" s="5" t="s">
        <v>18</v>
      </c>
      <c r="G1313" t="s">
        <v>39</v>
      </c>
      <c r="H1313" t="s">
        <v>11</v>
      </c>
      <c r="I1313" s="1">
        <v>0</v>
      </c>
      <c r="J1313" s="1">
        <v>0</v>
      </c>
      <c r="K1313" s="1">
        <f t="shared" si="80"/>
        <v>0</v>
      </c>
      <c r="L1313" s="1" t="str">
        <f t="shared" si="81"/>
        <v>non smoker</v>
      </c>
      <c r="M1313" s="5" t="s">
        <v>72</v>
      </c>
      <c r="N1313" s="7">
        <v>5200</v>
      </c>
      <c r="O1313" s="6" t="str">
        <f t="shared" si="82"/>
        <v>Low Income</v>
      </c>
      <c r="P1313" s="1" t="str">
        <f t="shared" si="83"/>
        <v>Old Age</v>
      </c>
    </row>
    <row r="1314" spans="1:16" s="1" customFormat="1" x14ac:dyDescent="0.3">
      <c r="A1314" s="1">
        <v>1313</v>
      </c>
      <c r="B1314" t="s">
        <v>12</v>
      </c>
      <c r="C1314" s="1">
        <v>38</v>
      </c>
      <c r="D1314" s="5" t="s">
        <v>16</v>
      </c>
      <c r="E1314" s="5" t="s">
        <v>29</v>
      </c>
      <c r="F1314" s="5" t="s">
        <v>9</v>
      </c>
      <c r="G1314" t="s">
        <v>39</v>
      </c>
      <c r="H1314" t="s">
        <v>11</v>
      </c>
      <c r="I1314" s="1">
        <v>0</v>
      </c>
      <c r="J1314" s="1">
        <v>0</v>
      </c>
      <c r="K1314" s="1">
        <f t="shared" si="80"/>
        <v>0</v>
      </c>
      <c r="L1314" s="1" t="str">
        <f t="shared" si="81"/>
        <v>non smoker</v>
      </c>
      <c r="M1314" s="5" t="s">
        <v>72</v>
      </c>
      <c r="N1314" s="7">
        <v>5200</v>
      </c>
      <c r="O1314" s="6" t="str">
        <f t="shared" si="82"/>
        <v>Low Income</v>
      </c>
      <c r="P1314" s="1" t="str">
        <f t="shared" si="83"/>
        <v>Middle Age</v>
      </c>
    </row>
    <row r="1315" spans="1:16" s="1" customFormat="1" x14ac:dyDescent="0.3">
      <c r="A1315" s="1">
        <v>1314</v>
      </c>
      <c r="B1315" t="s">
        <v>6</v>
      </c>
      <c r="C1315" s="1">
        <v>22</v>
      </c>
      <c r="D1315" s="5" t="s">
        <v>13</v>
      </c>
      <c r="E1315" s="5" t="s">
        <v>24</v>
      </c>
      <c r="F1315" s="5" t="s">
        <v>18</v>
      </c>
      <c r="G1315" t="s">
        <v>39</v>
      </c>
      <c r="H1315" t="s">
        <v>11</v>
      </c>
      <c r="I1315" s="1">
        <v>0</v>
      </c>
      <c r="J1315" s="1">
        <v>0</v>
      </c>
      <c r="K1315" s="1">
        <f t="shared" si="80"/>
        <v>0</v>
      </c>
      <c r="L1315" s="1" t="str">
        <f t="shared" si="81"/>
        <v>non smoker</v>
      </c>
      <c r="M1315" s="5" t="s">
        <v>72</v>
      </c>
      <c r="N1315" s="7">
        <v>5200</v>
      </c>
      <c r="O1315" s="6" t="str">
        <f t="shared" si="82"/>
        <v>Low Income</v>
      </c>
      <c r="P1315" s="1" t="str">
        <f t="shared" si="83"/>
        <v>Young Adults</v>
      </c>
    </row>
    <row r="1316" spans="1:16" s="1" customFormat="1" x14ac:dyDescent="0.3">
      <c r="A1316" s="1">
        <v>1315</v>
      </c>
      <c r="B1316" t="s">
        <v>12</v>
      </c>
      <c r="C1316" s="1">
        <v>62</v>
      </c>
      <c r="D1316" s="5" t="s">
        <v>16</v>
      </c>
      <c r="E1316" s="5" t="s">
        <v>24</v>
      </c>
      <c r="F1316" s="5" t="s">
        <v>18</v>
      </c>
      <c r="G1316" t="s">
        <v>39</v>
      </c>
      <c r="H1316" t="s">
        <v>11</v>
      </c>
      <c r="I1316" s="1">
        <v>0</v>
      </c>
      <c r="J1316" s="1">
        <v>0</v>
      </c>
      <c r="K1316" s="1">
        <f t="shared" si="80"/>
        <v>0</v>
      </c>
      <c r="L1316" s="1" t="str">
        <f t="shared" si="81"/>
        <v>non smoker</v>
      </c>
      <c r="M1316" s="5" t="s">
        <v>72</v>
      </c>
      <c r="N1316" s="7">
        <v>2600</v>
      </c>
      <c r="O1316" s="6" t="str">
        <f t="shared" si="82"/>
        <v>Low Income</v>
      </c>
      <c r="P1316" s="1" t="str">
        <f t="shared" si="83"/>
        <v>Old Age</v>
      </c>
    </row>
    <row r="1317" spans="1:16" s="1" customFormat="1" x14ac:dyDescent="0.3">
      <c r="A1317" s="1">
        <v>1316</v>
      </c>
      <c r="B1317" t="s">
        <v>12</v>
      </c>
      <c r="C1317" s="1">
        <v>40</v>
      </c>
      <c r="D1317" s="5" t="s">
        <v>7</v>
      </c>
      <c r="E1317" s="5" t="s">
        <v>8</v>
      </c>
      <c r="F1317" s="5" t="s">
        <v>9</v>
      </c>
      <c r="G1317" t="s">
        <v>39</v>
      </c>
      <c r="H1317" t="s">
        <v>14</v>
      </c>
      <c r="I1317" s="1">
        <v>10</v>
      </c>
      <c r="J1317" s="1">
        <v>5</v>
      </c>
      <c r="K1317" s="1">
        <f t="shared" si="80"/>
        <v>15</v>
      </c>
      <c r="L1317" s="1" t="str">
        <f t="shared" si="81"/>
        <v>light smoker</v>
      </c>
      <c r="M1317" s="5" t="s">
        <v>15</v>
      </c>
      <c r="N1317" s="7">
        <v>5200</v>
      </c>
      <c r="O1317" s="6" t="str">
        <f t="shared" si="82"/>
        <v>Low Income</v>
      </c>
      <c r="P1317" s="1" t="str">
        <f t="shared" si="83"/>
        <v>Middle Age</v>
      </c>
    </row>
    <row r="1318" spans="1:16" s="1" customFormat="1" x14ac:dyDescent="0.3">
      <c r="A1318" s="1">
        <v>1317</v>
      </c>
      <c r="B1318" t="s">
        <v>6</v>
      </c>
      <c r="C1318" s="1">
        <v>35</v>
      </c>
      <c r="D1318" s="5" t="s">
        <v>16</v>
      </c>
      <c r="E1318" s="5" t="s">
        <v>17</v>
      </c>
      <c r="F1318" s="5" t="s">
        <v>9</v>
      </c>
      <c r="G1318" t="s">
        <v>39</v>
      </c>
      <c r="H1318" t="s">
        <v>11</v>
      </c>
      <c r="I1318" s="1">
        <v>0</v>
      </c>
      <c r="J1318" s="1">
        <v>0</v>
      </c>
      <c r="K1318" s="1">
        <f t="shared" si="80"/>
        <v>0</v>
      </c>
      <c r="L1318" s="1" t="str">
        <f t="shared" si="81"/>
        <v>non smoker</v>
      </c>
      <c r="M1318" s="5" t="s">
        <v>72</v>
      </c>
      <c r="N1318" s="7">
        <v>20800</v>
      </c>
      <c r="O1318" s="6" t="str">
        <f t="shared" si="82"/>
        <v>High Income</v>
      </c>
      <c r="P1318" s="1" t="str">
        <f t="shared" si="83"/>
        <v>Young Adults</v>
      </c>
    </row>
    <row r="1319" spans="1:16" s="1" customFormat="1" x14ac:dyDescent="0.3">
      <c r="A1319" s="1">
        <v>1318</v>
      </c>
      <c r="B1319" t="s">
        <v>12</v>
      </c>
      <c r="C1319" s="1">
        <v>45</v>
      </c>
      <c r="D1319" s="5" t="s">
        <v>16</v>
      </c>
      <c r="E1319" s="5" t="s">
        <v>29</v>
      </c>
      <c r="F1319" s="5" t="s">
        <v>9</v>
      </c>
      <c r="G1319" t="s">
        <v>39</v>
      </c>
      <c r="H1319" t="s">
        <v>11</v>
      </c>
      <c r="I1319" s="1">
        <v>0</v>
      </c>
      <c r="J1319" s="1">
        <v>0</v>
      </c>
      <c r="K1319" s="1">
        <f t="shared" si="80"/>
        <v>0</v>
      </c>
      <c r="L1319" s="1" t="str">
        <f t="shared" si="81"/>
        <v>non smoker</v>
      </c>
      <c r="M1319" s="5" t="s">
        <v>72</v>
      </c>
      <c r="N1319" s="7">
        <v>5200</v>
      </c>
      <c r="O1319" s="6" t="str">
        <f t="shared" si="82"/>
        <v>Low Income</v>
      </c>
      <c r="P1319" s="1" t="str">
        <f t="shared" si="83"/>
        <v>Middle Age</v>
      </c>
    </row>
    <row r="1320" spans="1:16" s="1" customFormat="1" x14ac:dyDescent="0.3">
      <c r="A1320" s="1">
        <v>1319</v>
      </c>
      <c r="B1320" t="s">
        <v>12</v>
      </c>
      <c r="C1320" s="1">
        <v>66</v>
      </c>
      <c r="D1320" s="5" t="s">
        <v>16</v>
      </c>
      <c r="E1320" s="5" t="s">
        <v>8</v>
      </c>
      <c r="F1320" s="5" t="s">
        <v>9</v>
      </c>
      <c r="G1320" t="s">
        <v>39</v>
      </c>
      <c r="H1320" t="s">
        <v>11</v>
      </c>
      <c r="I1320" s="1">
        <v>0</v>
      </c>
      <c r="J1320" s="1">
        <v>0</v>
      </c>
      <c r="K1320" s="1">
        <f t="shared" si="80"/>
        <v>0</v>
      </c>
      <c r="L1320" s="1" t="str">
        <f t="shared" si="81"/>
        <v>non smoker</v>
      </c>
      <c r="M1320" s="5" t="s">
        <v>72</v>
      </c>
      <c r="N1320" s="7">
        <v>2600</v>
      </c>
      <c r="O1320" s="6" t="str">
        <f t="shared" si="82"/>
        <v>Low Income</v>
      </c>
      <c r="P1320" s="1" t="str">
        <f t="shared" si="83"/>
        <v>Old Age</v>
      </c>
    </row>
    <row r="1321" spans="1:16" s="1" customFormat="1" x14ac:dyDescent="0.3">
      <c r="A1321" s="1">
        <v>1320</v>
      </c>
      <c r="B1321" t="s">
        <v>12</v>
      </c>
      <c r="C1321" s="1">
        <v>53</v>
      </c>
      <c r="D1321" s="5" t="s">
        <v>7</v>
      </c>
      <c r="E1321" s="5" t="s">
        <v>28</v>
      </c>
      <c r="F1321" s="5" t="s">
        <v>18</v>
      </c>
      <c r="G1321" t="s">
        <v>39</v>
      </c>
      <c r="H1321" t="s">
        <v>11</v>
      </c>
      <c r="I1321" s="1">
        <v>0</v>
      </c>
      <c r="J1321" s="1">
        <v>0</v>
      </c>
      <c r="K1321" s="1">
        <f t="shared" si="80"/>
        <v>0</v>
      </c>
      <c r="L1321" s="1" t="str">
        <f t="shared" si="81"/>
        <v>non smoker</v>
      </c>
      <c r="M1321" s="5" t="s">
        <v>72</v>
      </c>
      <c r="N1321" s="7">
        <v>5200</v>
      </c>
      <c r="O1321" s="6" t="str">
        <f t="shared" si="82"/>
        <v>Low Income</v>
      </c>
      <c r="P1321" s="1" t="str">
        <f t="shared" si="83"/>
        <v>Middle Age</v>
      </c>
    </row>
    <row r="1322" spans="1:16" s="1" customFormat="1" x14ac:dyDescent="0.3">
      <c r="A1322" s="1">
        <v>1321</v>
      </c>
      <c r="B1322" t="s">
        <v>12</v>
      </c>
      <c r="C1322" s="1">
        <v>43</v>
      </c>
      <c r="D1322" s="5" t="s">
        <v>7</v>
      </c>
      <c r="E1322" s="5" t="s">
        <v>19</v>
      </c>
      <c r="F1322" s="5" t="s">
        <v>18</v>
      </c>
      <c r="G1322" t="s">
        <v>39</v>
      </c>
      <c r="H1322" t="s">
        <v>14</v>
      </c>
      <c r="I1322" s="1">
        <v>5</v>
      </c>
      <c r="J1322" s="1">
        <v>0</v>
      </c>
      <c r="K1322" s="1">
        <f t="shared" si="80"/>
        <v>5</v>
      </c>
      <c r="L1322" s="1" t="str">
        <f t="shared" si="81"/>
        <v>light smoker</v>
      </c>
      <c r="M1322" s="5" t="s">
        <v>15</v>
      </c>
      <c r="N1322" s="7">
        <v>10400</v>
      </c>
      <c r="O1322" s="6" t="str">
        <f t="shared" si="82"/>
        <v>Middle Income</v>
      </c>
      <c r="P1322" s="1" t="str">
        <f t="shared" si="83"/>
        <v>Middle Age</v>
      </c>
    </row>
    <row r="1323" spans="1:16" s="1" customFormat="1" x14ac:dyDescent="0.3">
      <c r="A1323" s="1">
        <v>1322</v>
      </c>
      <c r="B1323" t="s">
        <v>12</v>
      </c>
      <c r="C1323" s="1">
        <v>72</v>
      </c>
      <c r="D1323" s="5" t="s">
        <v>22</v>
      </c>
      <c r="E1323" s="5" t="s">
        <v>8</v>
      </c>
      <c r="F1323" s="5" t="s">
        <v>9</v>
      </c>
      <c r="G1323" t="s">
        <v>39</v>
      </c>
      <c r="H1323" t="s">
        <v>14</v>
      </c>
      <c r="I1323" s="1">
        <v>3</v>
      </c>
      <c r="J1323" s="1">
        <v>3</v>
      </c>
      <c r="K1323" s="1">
        <f t="shared" si="80"/>
        <v>6</v>
      </c>
      <c r="L1323" s="1" t="str">
        <f t="shared" si="81"/>
        <v>occasional smoker</v>
      </c>
      <c r="M1323" s="5" t="s">
        <v>15</v>
      </c>
      <c r="N1323" s="7">
        <v>2600</v>
      </c>
      <c r="O1323" s="6" t="str">
        <f t="shared" si="82"/>
        <v>Low Income</v>
      </c>
      <c r="P1323" s="1" t="str">
        <f t="shared" si="83"/>
        <v>Old Age</v>
      </c>
    </row>
    <row r="1324" spans="1:16" s="1" customFormat="1" x14ac:dyDescent="0.3">
      <c r="A1324" s="1">
        <v>1323</v>
      </c>
      <c r="B1324" t="s">
        <v>12</v>
      </c>
      <c r="C1324" s="1">
        <v>72</v>
      </c>
      <c r="D1324" s="5" t="s">
        <v>22</v>
      </c>
      <c r="E1324" s="5" t="s">
        <v>8</v>
      </c>
      <c r="F1324" s="5" t="s">
        <v>18</v>
      </c>
      <c r="G1324" t="s">
        <v>39</v>
      </c>
      <c r="H1324" t="s">
        <v>11</v>
      </c>
      <c r="I1324" s="1">
        <v>0</v>
      </c>
      <c r="J1324" s="1">
        <v>0</v>
      </c>
      <c r="K1324" s="1">
        <f t="shared" si="80"/>
        <v>0</v>
      </c>
      <c r="L1324" s="1" t="str">
        <f t="shared" si="81"/>
        <v>non smoker</v>
      </c>
      <c r="M1324" s="5" t="s">
        <v>72</v>
      </c>
      <c r="N1324" s="7">
        <v>5200</v>
      </c>
      <c r="O1324" s="6" t="str">
        <f t="shared" si="82"/>
        <v>Low Income</v>
      </c>
      <c r="P1324" s="1" t="str">
        <f t="shared" si="83"/>
        <v>Old Age</v>
      </c>
    </row>
    <row r="1325" spans="1:16" s="1" customFormat="1" x14ac:dyDescent="0.3">
      <c r="A1325" s="1">
        <v>1324</v>
      </c>
      <c r="B1325" t="s">
        <v>12</v>
      </c>
      <c r="C1325" s="1">
        <v>67</v>
      </c>
      <c r="D1325" s="5" t="s">
        <v>16</v>
      </c>
      <c r="E1325" s="5" t="s">
        <v>28</v>
      </c>
      <c r="F1325" s="5" t="s">
        <v>18</v>
      </c>
      <c r="G1325" t="s">
        <v>39</v>
      </c>
      <c r="H1325" t="s">
        <v>11</v>
      </c>
      <c r="I1325" s="1">
        <v>0</v>
      </c>
      <c r="J1325" s="1">
        <v>0</v>
      </c>
      <c r="K1325" s="1">
        <f t="shared" si="80"/>
        <v>0</v>
      </c>
      <c r="L1325" s="1" t="str">
        <f t="shared" si="81"/>
        <v>non smoker</v>
      </c>
      <c r="M1325" s="5" t="s">
        <v>72</v>
      </c>
      <c r="N1325" s="7">
        <v>10400</v>
      </c>
      <c r="O1325" s="6" t="str">
        <f t="shared" si="82"/>
        <v>Middle Income</v>
      </c>
      <c r="P1325" s="1" t="str">
        <f t="shared" si="83"/>
        <v>Old Age</v>
      </c>
    </row>
    <row r="1326" spans="1:16" s="1" customFormat="1" x14ac:dyDescent="0.3">
      <c r="A1326" s="1">
        <v>1325</v>
      </c>
      <c r="B1326" t="s">
        <v>12</v>
      </c>
      <c r="C1326" s="1">
        <v>37</v>
      </c>
      <c r="D1326" s="5" t="s">
        <v>7</v>
      </c>
      <c r="E1326" s="5" t="s">
        <v>19</v>
      </c>
      <c r="F1326" s="5" t="s">
        <v>9</v>
      </c>
      <c r="G1326" t="s">
        <v>39</v>
      </c>
      <c r="H1326" t="s">
        <v>11</v>
      </c>
      <c r="I1326" s="1">
        <v>0</v>
      </c>
      <c r="J1326" s="1">
        <v>0</v>
      </c>
      <c r="K1326" s="1">
        <f t="shared" si="80"/>
        <v>0</v>
      </c>
      <c r="L1326" s="1" t="str">
        <f t="shared" si="81"/>
        <v>non smoker</v>
      </c>
      <c r="M1326" s="5" t="s">
        <v>72</v>
      </c>
      <c r="N1326" s="7">
        <v>5200</v>
      </c>
      <c r="O1326" s="6" t="str">
        <f t="shared" si="82"/>
        <v>Low Income</v>
      </c>
      <c r="P1326" s="1" t="str">
        <f t="shared" si="83"/>
        <v>Middle Age</v>
      </c>
    </row>
    <row r="1327" spans="1:16" s="1" customFormat="1" x14ac:dyDescent="0.3">
      <c r="A1327" s="1">
        <v>1326</v>
      </c>
      <c r="B1327" t="s">
        <v>6</v>
      </c>
      <c r="C1327" s="1">
        <v>38</v>
      </c>
      <c r="D1327" s="5" t="s">
        <v>16</v>
      </c>
      <c r="E1327" s="5" t="s">
        <v>29</v>
      </c>
      <c r="F1327" s="5" t="s">
        <v>18</v>
      </c>
      <c r="G1327" t="s">
        <v>39</v>
      </c>
      <c r="H1327" t="s">
        <v>11</v>
      </c>
      <c r="I1327" s="1">
        <v>0</v>
      </c>
      <c r="J1327" s="1">
        <v>0</v>
      </c>
      <c r="K1327" s="1">
        <f t="shared" si="80"/>
        <v>0</v>
      </c>
      <c r="L1327" s="1" t="str">
        <f t="shared" si="81"/>
        <v>non smoker</v>
      </c>
      <c r="M1327" s="5" t="s">
        <v>72</v>
      </c>
      <c r="N1327" s="7">
        <v>10400</v>
      </c>
      <c r="O1327" s="6" t="str">
        <f t="shared" si="82"/>
        <v>Middle Income</v>
      </c>
      <c r="P1327" s="1" t="str">
        <f t="shared" si="83"/>
        <v>Middle Age</v>
      </c>
    </row>
    <row r="1328" spans="1:16" s="1" customFormat="1" x14ac:dyDescent="0.3">
      <c r="A1328" s="1">
        <v>1327</v>
      </c>
      <c r="B1328" t="s">
        <v>12</v>
      </c>
      <c r="C1328" s="1">
        <v>39</v>
      </c>
      <c r="D1328" s="5" t="s">
        <v>16</v>
      </c>
      <c r="E1328" s="5" t="s">
        <v>19</v>
      </c>
      <c r="F1328" s="5" t="s">
        <v>18</v>
      </c>
      <c r="G1328" t="s">
        <v>39</v>
      </c>
      <c r="H1328" t="s">
        <v>14</v>
      </c>
      <c r="I1328" s="1">
        <v>10</v>
      </c>
      <c r="J1328" s="1">
        <v>6</v>
      </c>
      <c r="K1328" s="1">
        <f t="shared" si="80"/>
        <v>16</v>
      </c>
      <c r="L1328" s="1" t="str">
        <f t="shared" si="81"/>
        <v>light smoker</v>
      </c>
      <c r="M1328" s="5" t="s">
        <v>74</v>
      </c>
      <c r="N1328" s="7">
        <v>10400</v>
      </c>
      <c r="O1328" s="6" t="str">
        <f t="shared" si="82"/>
        <v>Middle Income</v>
      </c>
      <c r="P1328" s="1" t="str">
        <f t="shared" si="83"/>
        <v>Middle Age</v>
      </c>
    </row>
    <row r="1329" spans="1:16" s="1" customFormat="1" x14ac:dyDescent="0.3">
      <c r="A1329" s="1">
        <v>1328</v>
      </c>
      <c r="B1329" t="s">
        <v>6</v>
      </c>
      <c r="C1329" s="1">
        <v>64</v>
      </c>
      <c r="D1329" s="5" t="s">
        <v>7</v>
      </c>
      <c r="E1329" s="5" t="s">
        <v>8</v>
      </c>
      <c r="F1329" s="5" t="s">
        <v>18</v>
      </c>
      <c r="G1329" t="s">
        <v>39</v>
      </c>
      <c r="H1329" t="s">
        <v>11</v>
      </c>
      <c r="I1329" s="1">
        <v>0</v>
      </c>
      <c r="J1329" s="1">
        <v>0</v>
      </c>
      <c r="K1329" s="1">
        <f t="shared" si="80"/>
        <v>0</v>
      </c>
      <c r="L1329" s="1" t="str">
        <f t="shared" si="81"/>
        <v>non smoker</v>
      </c>
      <c r="M1329" s="5" t="s">
        <v>72</v>
      </c>
      <c r="N1329" s="7">
        <v>5200</v>
      </c>
      <c r="O1329" s="6" t="str">
        <f t="shared" si="82"/>
        <v>Low Income</v>
      </c>
      <c r="P1329" s="1" t="str">
        <f t="shared" si="83"/>
        <v>Old Age</v>
      </c>
    </row>
    <row r="1330" spans="1:16" s="1" customFormat="1" x14ac:dyDescent="0.3">
      <c r="A1330" s="1">
        <v>1329</v>
      </c>
      <c r="B1330" t="s">
        <v>6</v>
      </c>
      <c r="C1330" s="1">
        <v>72</v>
      </c>
      <c r="D1330" s="5" t="s">
        <v>16</v>
      </c>
      <c r="E1330" s="5" t="s">
        <v>8</v>
      </c>
      <c r="F1330" s="5" t="s">
        <v>18</v>
      </c>
      <c r="G1330" t="s">
        <v>39</v>
      </c>
      <c r="H1330" t="s">
        <v>11</v>
      </c>
      <c r="I1330" s="1">
        <v>0</v>
      </c>
      <c r="J1330" s="1">
        <v>0</v>
      </c>
      <c r="K1330" s="1">
        <f t="shared" si="80"/>
        <v>0</v>
      </c>
      <c r="L1330" s="1" t="str">
        <f t="shared" si="81"/>
        <v>non smoker</v>
      </c>
      <c r="M1330" s="5" t="s">
        <v>72</v>
      </c>
      <c r="N1330" s="7">
        <v>2600</v>
      </c>
      <c r="O1330" s="6" t="str">
        <f t="shared" si="82"/>
        <v>Low Income</v>
      </c>
      <c r="P1330" s="1" t="str">
        <f t="shared" si="83"/>
        <v>Old Age</v>
      </c>
    </row>
    <row r="1331" spans="1:16" s="1" customFormat="1" x14ac:dyDescent="0.3">
      <c r="A1331" s="1">
        <v>1330</v>
      </c>
      <c r="B1331" t="s">
        <v>6</v>
      </c>
      <c r="C1331" s="1">
        <v>54</v>
      </c>
      <c r="D1331" s="5" t="s">
        <v>16</v>
      </c>
      <c r="E1331" s="5" t="s">
        <v>19</v>
      </c>
      <c r="F1331" s="5" t="s">
        <v>18</v>
      </c>
      <c r="G1331" t="s">
        <v>39</v>
      </c>
      <c r="H1331" t="s">
        <v>14</v>
      </c>
      <c r="I1331" s="1">
        <v>20</v>
      </c>
      <c r="J1331" s="1">
        <v>20</v>
      </c>
      <c r="K1331" s="1">
        <f t="shared" si="80"/>
        <v>40</v>
      </c>
      <c r="L1331" s="1" t="str">
        <f t="shared" si="81"/>
        <v>moderate smoker</v>
      </c>
      <c r="M1331" s="5" t="s">
        <v>15</v>
      </c>
      <c r="N1331" s="7">
        <v>10400</v>
      </c>
      <c r="O1331" s="6" t="str">
        <f t="shared" si="82"/>
        <v>Middle Income</v>
      </c>
      <c r="P1331" s="1" t="str">
        <f t="shared" si="83"/>
        <v>Middle Age</v>
      </c>
    </row>
    <row r="1332" spans="1:16" s="1" customFormat="1" x14ac:dyDescent="0.3">
      <c r="A1332" s="1">
        <v>1331</v>
      </c>
      <c r="B1332" t="s">
        <v>12</v>
      </c>
      <c r="C1332" s="1">
        <v>59</v>
      </c>
      <c r="D1332" s="5" t="s">
        <v>22</v>
      </c>
      <c r="E1332" s="5" t="s">
        <v>8</v>
      </c>
      <c r="F1332" s="5" t="s">
        <v>18</v>
      </c>
      <c r="G1332" t="s">
        <v>39</v>
      </c>
      <c r="H1332" t="s">
        <v>11</v>
      </c>
      <c r="I1332" s="1">
        <v>0</v>
      </c>
      <c r="J1332" s="1">
        <v>0</v>
      </c>
      <c r="K1332" s="1">
        <f t="shared" si="80"/>
        <v>0</v>
      </c>
      <c r="L1332" s="1" t="str">
        <f t="shared" si="81"/>
        <v>non smoker</v>
      </c>
      <c r="M1332" s="5" t="s">
        <v>72</v>
      </c>
      <c r="N1332" s="7">
        <v>5200</v>
      </c>
      <c r="O1332" s="6" t="str">
        <f t="shared" si="82"/>
        <v>Low Income</v>
      </c>
      <c r="P1332" s="1" t="str">
        <f t="shared" si="83"/>
        <v>Middle Age</v>
      </c>
    </row>
    <row r="1333" spans="1:16" s="1" customFormat="1" x14ac:dyDescent="0.3">
      <c r="A1333" s="1">
        <v>1332</v>
      </c>
      <c r="B1333" t="s">
        <v>12</v>
      </c>
      <c r="C1333" s="1">
        <v>50</v>
      </c>
      <c r="D1333" s="5" t="s">
        <v>16</v>
      </c>
      <c r="E1333" s="5" t="s">
        <v>29</v>
      </c>
      <c r="F1333" s="5" t="s">
        <v>18</v>
      </c>
      <c r="G1333" t="s">
        <v>39</v>
      </c>
      <c r="H1333" t="s">
        <v>11</v>
      </c>
      <c r="I1333" s="1">
        <v>0</v>
      </c>
      <c r="J1333" s="1">
        <v>0</v>
      </c>
      <c r="K1333" s="1">
        <f t="shared" si="80"/>
        <v>0</v>
      </c>
      <c r="L1333" s="1" t="str">
        <f t="shared" si="81"/>
        <v>non smoker</v>
      </c>
      <c r="M1333" s="5" t="s">
        <v>72</v>
      </c>
      <c r="N1333" s="7">
        <v>10400</v>
      </c>
      <c r="O1333" s="6" t="str">
        <f t="shared" si="82"/>
        <v>Middle Income</v>
      </c>
      <c r="P1333" s="1" t="str">
        <f t="shared" si="83"/>
        <v>Middle Age</v>
      </c>
    </row>
    <row r="1334" spans="1:16" s="1" customFormat="1" x14ac:dyDescent="0.3">
      <c r="A1334" s="1">
        <v>1333</v>
      </c>
      <c r="B1334" t="s">
        <v>6</v>
      </c>
      <c r="C1334" s="1">
        <v>33</v>
      </c>
      <c r="D1334" s="5" t="s">
        <v>16</v>
      </c>
      <c r="E1334" s="5" t="s">
        <v>19</v>
      </c>
      <c r="F1334" s="5" t="s">
        <v>18</v>
      </c>
      <c r="G1334" t="s">
        <v>39</v>
      </c>
      <c r="H1334" t="s">
        <v>11</v>
      </c>
      <c r="I1334" s="1">
        <v>0</v>
      </c>
      <c r="J1334" s="1">
        <v>0</v>
      </c>
      <c r="K1334" s="1">
        <f t="shared" si="80"/>
        <v>0</v>
      </c>
      <c r="L1334" s="1" t="str">
        <f t="shared" si="81"/>
        <v>non smoker</v>
      </c>
      <c r="M1334" s="5" t="s">
        <v>72</v>
      </c>
      <c r="N1334" s="7" t="s">
        <v>63</v>
      </c>
      <c r="O1334" s="6" t="str">
        <f t="shared" si="82"/>
        <v>Very High Income</v>
      </c>
      <c r="P1334" s="1" t="str">
        <f t="shared" si="83"/>
        <v>Young Adults</v>
      </c>
    </row>
    <row r="1335" spans="1:16" s="1" customFormat="1" x14ac:dyDescent="0.3">
      <c r="A1335" s="1">
        <v>1334</v>
      </c>
      <c r="B1335" t="s">
        <v>12</v>
      </c>
      <c r="C1335" s="1">
        <v>45</v>
      </c>
      <c r="D1335" s="5" t="s">
        <v>16</v>
      </c>
      <c r="E1335" s="5" t="s">
        <v>28</v>
      </c>
      <c r="F1335" s="5" t="s">
        <v>18</v>
      </c>
      <c r="G1335" t="s">
        <v>39</v>
      </c>
      <c r="H1335" t="s">
        <v>11</v>
      </c>
      <c r="I1335" s="1">
        <v>0</v>
      </c>
      <c r="J1335" s="1">
        <v>0</v>
      </c>
      <c r="K1335" s="1">
        <f t="shared" si="80"/>
        <v>0</v>
      </c>
      <c r="L1335" s="1" t="str">
        <f t="shared" si="81"/>
        <v>non smoker</v>
      </c>
      <c r="M1335" s="5" t="s">
        <v>72</v>
      </c>
      <c r="N1335" s="7">
        <v>20800</v>
      </c>
      <c r="O1335" s="6" t="str">
        <f t="shared" si="82"/>
        <v>High Income</v>
      </c>
      <c r="P1335" s="1" t="str">
        <f t="shared" si="83"/>
        <v>Middle Age</v>
      </c>
    </row>
    <row r="1336" spans="1:16" s="1" customFormat="1" x14ac:dyDescent="0.3">
      <c r="A1336" s="1">
        <v>1335</v>
      </c>
      <c r="B1336" t="s">
        <v>12</v>
      </c>
      <c r="C1336" s="1">
        <v>73</v>
      </c>
      <c r="D1336" s="5" t="s">
        <v>22</v>
      </c>
      <c r="E1336" s="5" t="s">
        <v>8</v>
      </c>
      <c r="F1336" s="5" t="s">
        <v>18</v>
      </c>
      <c r="G1336" t="s">
        <v>39</v>
      </c>
      <c r="H1336" t="s">
        <v>11</v>
      </c>
      <c r="I1336" s="1">
        <v>0</v>
      </c>
      <c r="J1336" s="1">
        <v>0</v>
      </c>
      <c r="K1336" s="1">
        <f t="shared" si="80"/>
        <v>0</v>
      </c>
      <c r="L1336" s="1" t="str">
        <f t="shared" si="81"/>
        <v>non smoker</v>
      </c>
      <c r="M1336" s="5" t="s">
        <v>72</v>
      </c>
      <c r="N1336" s="7">
        <v>5200</v>
      </c>
      <c r="O1336" s="6" t="str">
        <f t="shared" si="82"/>
        <v>Low Income</v>
      </c>
      <c r="P1336" s="1" t="str">
        <f t="shared" si="83"/>
        <v>Old Age</v>
      </c>
    </row>
    <row r="1337" spans="1:16" s="1" customFormat="1" x14ac:dyDescent="0.3">
      <c r="A1337" s="1">
        <v>1336</v>
      </c>
      <c r="B1337" t="s">
        <v>6</v>
      </c>
      <c r="C1337" s="1">
        <v>68</v>
      </c>
      <c r="D1337" s="5" t="s">
        <v>16</v>
      </c>
      <c r="E1337" s="5" t="s">
        <v>17</v>
      </c>
      <c r="F1337" s="5" t="s">
        <v>9</v>
      </c>
      <c r="G1337" t="s">
        <v>39</v>
      </c>
      <c r="H1337" t="s">
        <v>11</v>
      </c>
      <c r="I1337" s="1">
        <v>0</v>
      </c>
      <c r="J1337" s="1">
        <v>0</v>
      </c>
      <c r="K1337" s="1">
        <f t="shared" si="80"/>
        <v>0</v>
      </c>
      <c r="L1337" s="1" t="str">
        <f t="shared" si="81"/>
        <v>non smoker</v>
      </c>
      <c r="M1337" s="5" t="s">
        <v>72</v>
      </c>
      <c r="N1337" s="7">
        <v>15600</v>
      </c>
      <c r="O1337" s="6" t="str">
        <f t="shared" si="82"/>
        <v>Middle Income</v>
      </c>
      <c r="P1337" s="1" t="str">
        <f t="shared" si="83"/>
        <v>Old Age</v>
      </c>
    </row>
    <row r="1338" spans="1:16" s="1" customFormat="1" x14ac:dyDescent="0.3">
      <c r="A1338" s="1">
        <v>1337</v>
      </c>
      <c r="B1338" t="s">
        <v>12</v>
      </c>
      <c r="C1338" s="1">
        <v>33</v>
      </c>
      <c r="D1338" s="5" t="s">
        <v>16</v>
      </c>
      <c r="E1338" s="5" t="s">
        <v>19</v>
      </c>
      <c r="F1338" s="5" t="s">
        <v>9</v>
      </c>
      <c r="G1338" t="s">
        <v>39</v>
      </c>
      <c r="H1338" t="s">
        <v>11</v>
      </c>
      <c r="I1338" s="1">
        <v>0</v>
      </c>
      <c r="J1338" s="1">
        <v>0</v>
      </c>
      <c r="K1338" s="1">
        <f t="shared" si="80"/>
        <v>0</v>
      </c>
      <c r="L1338" s="1" t="str">
        <f t="shared" si="81"/>
        <v>non smoker</v>
      </c>
      <c r="M1338" s="5" t="s">
        <v>72</v>
      </c>
      <c r="N1338" s="7">
        <v>10400</v>
      </c>
      <c r="O1338" s="6" t="str">
        <f t="shared" si="82"/>
        <v>Middle Income</v>
      </c>
      <c r="P1338" s="1" t="str">
        <f t="shared" si="83"/>
        <v>Young Adults</v>
      </c>
    </row>
    <row r="1339" spans="1:16" s="1" customFormat="1" x14ac:dyDescent="0.3">
      <c r="A1339" s="1">
        <v>1338</v>
      </c>
      <c r="B1339" t="s">
        <v>12</v>
      </c>
      <c r="C1339" s="1">
        <v>21</v>
      </c>
      <c r="D1339" s="5" t="s">
        <v>13</v>
      </c>
      <c r="E1339" s="5" t="s">
        <v>29</v>
      </c>
      <c r="F1339" s="5" t="s">
        <v>9</v>
      </c>
      <c r="G1339" t="s">
        <v>39</v>
      </c>
      <c r="H1339" t="s">
        <v>11</v>
      </c>
      <c r="I1339" s="1">
        <v>0</v>
      </c>
      <c r="J1339" s="1">
        <v>0</v>
      </c>
      <c r="K1339" s="1">
        <f t="shared" si="80"/>
        <v>0</v>
      </c>
      <c r="L1339" s="1" t="str">
        <f t="shared" si="81"/>
        <v>non smoker</v>
      </c>
      <c r="M1339" s="5" t="s">
        <v>72</v>
      </c>
      <c r="N1339" s="7">
        <v>2600</v>
      </c>
      <c r="O1339" s="6" t="str">
        <f t="shared" si="82"/>
        <v>Low Income</v>
      </c>
      <c r="P1339" s="1" t="str">
        <f t="shared" si="83"/>
        <v>Young Adults</v>
      </c>
    </row>
    <row r="1340" spans="1:16" s="1" customFormat="1" x14ac:dyDescent="0.3">
      <c r="A1340" s="1">
        <v>1339</v>
      </c>
      <c r="B1340" t="s">
        <v>12</v>
      </c>
      <c r="C1340" s="1">
        <v>32</v>
      </c>
      <c r="D1340" s="5" t="s">
        <v>16</v>
      </c>
      <c r="E1340" s="5" t="s">
        <v>17</v>
      </c>
      <c r="F1340" s="5" t="s">
        <v>18</v>
      </c>
      <c r="G1340" t="s">
        <v>39</v>
      </c>
      <c r="H1340" t="s">
        <v>11</v>
      </c>
      <c r="I1340" s="1">
        <v>0</v>
      </c>
      <c r="J1340" s="1">
        <v>0</v>
      </c>
      <c r="K1340" s="1">
        <f t="shared" si="80"/>
        <v>0</v>
      </c>
      <c r="L1340" s="1" t="str">
        <f t="shared" si="81"/>
        <v>non smoker</v>
      </c>
      <c r="M1340" s="5" t="s">
        <v>72</v>
      </c>
      <c r="N1340" s="7">
        <v>20800</v>
      </c>
      <c r="O1340" s="6" t="str">
        <f t="shared" si="82"/>
        <v>High Income</v>
      </c>
      <c r="P1340" s="1" t="str">
        <f t="shared" si="83"/>
        <v>Young Adults</v>
      </c>
    </row>
    <row r="1341" spans="1:16" s="1" customFormat="1" x14ac:dyDescent="0.3">
      <c r="A1341" s="1">
        <v>1340</v>
      </c>
      <c r="B1341" t="s">
        <v>6</v>
      </c>
      <c r="C1341" s="1">
        <v>37</v>
      </c>
      <c r="D1341" s="5" t="s">
        <v>16</v>
      </c>
      <c r="E1341" s="5" t="s">
        <v>24</v>
      </c>
      <c r="F1341" s="5" t="s">
        <v>9</v>
      </c>
      <c r="G1341" t="s">
        <v>39</v>
      </c>
      <c r="H1341" t="s">
        <v>11</v>
      </c>
      <c r="I1341" s="1">
        <v>0</v>
      </c>
      <c r="J1341" s="1">
        <v>0</v>
      </c>
      <c r="K1341" s="1">
        <f t="shared" si="80"/>
        <v>0</v>
      </c>
      <c r="L1341" s="1" t="str">
        <f t="shared" si="81"/>
        <v>non smoker</v>
      </c>
      <c r="M1341" s="5" t="s">
        <v>72</v>
      </c>
      <c r="N1341" s="7">
        <v>15600</v>
      </c>
      <c r="O1341" s="6" t="str">
        <f t="shared" si="82"/>
        <v>Middle Income</v>
      </c>
      <c r="P1341" s="1" t="str">
        <f t="shared" si="83"/>
        <v>Middle Age</v>
      </c>
    </row>
    <row r="1342" spans="1:16" s="1" customFormat="1" x14ac:dyDescent="0.3">
      <c r="A1342" s="1">
        <v>1341</v>
      </c>
      <c r="B1342" t="s">
        <v>12</v>
      </c>
      <c r="C1342" s="1">
        <v>48</v>
      </c>
      <c r="D1342" s="5" t="s">
        <v>13</v>
      </c>
      <c r="E1342" s="5" t="s">
        <v>17</v>
      </c>
      <c r="F1342" s="5" t="s">
        <v>18</v>
      </c>
      <c r="G1342" t="s">
        <v>39</v>
      </c>
      <c r="H1342" t="s">
        <v>14</v>
      </c>
      <c r="I1342" s="1">
        <v>10</v>
      </c>
      <c r="J1342" s="1">
        <v>10</v>
      </c>
      <c r="K1342" s="1">
        <f t="shared" si="80"/>
        <v>20</v>
      </c>
      <c r="L1342" s="1" t="str">
        <f t="shared" si="81"/>
        <v>light smoker</v>
      </c>
      <c r="M1342" s="5" t="s">
        <v>21</v>
      </c>
      <c r="N1342" s="7" t="s">
        <v>23</v>
      </c>
      <c r="O1342" s="6" t="str">
        <f t="shared" si="82"/>
        <v>Not Provided</v>
      </c>
      <c r="P1342" s="1" t="str">
        <f t="shared" si="83"/>
        <v>Middle Age</v>
      </c>
    </row>
    <row r="1343" spans="1:16" s="1" customFormat="1" x14ac:dyDescent="0.3">
      <c r="A1343" s="1">
        <v>1342</v>
      </c>
      <c r="B1343" t="s">
        <v>6</v>
      </c>
      <c r="C1343" s="1">
        <v>25</v>
      </c>
      <c r="D1343" s="5" t="s">
        <v>13</v>
      </c>
      <c r="E1343" s="5" t="s">
        <v>8</v>
      </c>
      <c r="F1343" s="5" t="s">
        <v>9</v>
      </c>
      <c r="G1343" t="s">
        <v>39</v>
      </c>
      <c r="H1343" t="s">
        <v>14</v>
      </c>
      <c r="I1343" s="1">
        <v>40</v>
      </c>
      <c r="J1343" s="1">
        <v>20</v>
      </c>
      <c r="K1343" s="1">
        <f t="shared" si="80"/>
        <v>60</v>
      </c>
      <c r="L1343" s="1" t="str">
        <f t="shared" si="81"/>
        <v>moderate smoker</v>
      </c>
      <c r="M1343" s="5" t="s">
        <v>15</v>
      </c>
      <c r="N1343" s="7">
        <v>15600</v>
      </c>
      <c r="O1343" s="6" t="str">
        <f t="shared" si="82"/>
        <v>Middle Income</v>
      </c>
      <c r="P1343" s="1" t="str">
        <f t="shared" si="83"/>
        <v>Young Adults</v>
      </c>
    </row>
    <row r="1344" spans="1:16" s="1" customFormat="1" x14ac:dyDescent="0.3">
      <c r="A1344" s="1">
        <v>1343</v>
      </c>
      <c r="B1344" t="s">
        <v>6</v>
      </c>
      <c r="C1344" s="1">
        <v>61</v>
      </c>
      <c r="D1344" s="5" t="s">
        <v>16</v>
      </c>
      <c r="E1344" s="5" t="s">
        <v>8</v>
      </c>
      <c r="F1344" s="5" t="s">
        <v>18</v>
      </c>
      <c r="G1344" t="s">
        <v>39</v>
      </c>
      <c r="H1344" t="s">
        <v>14</v>
      </c>
      <c r="I1344" s="1">
        <v>30</v>
      </c>
      <c r="J1344" s="1">
        <v>10</v>
      </c>
      <c r="K1344" s="1">
        <f t="shared" si="80"/>
        <v>40</v>
      </c>
      <c r="L1344" s="1" t="str">
        <f t="shared" si="81"/>
        <v>moderate smoker</v>
      </c>
      <c r="M1344" s="5" t="s">
        <v>21</v>
      </c>
      <c r="N1344" s="7">
        <v>5200</v>
      </c>
      <c r="O1344" s="6" t="str">
        <f t="shared" si="82"/>
        <v>Low Income</v>
      </c>
      <c r="P1344" s="1" t="str">
        <f t="shared" si="83"/>
        <v>Old Age</v>
      </c>
    </row>
    <row r="1345" spans="1:16" s="1" customFormat="1" x14ac:dyDescent="0.3">
      <c r="A1345" s="1">
        <v>1344</v>
      </c>
      <c r="B1345" t="s">
        <v>12</v>
      </c>
      <c r="C1345" s="1">
        <v>86</v>
      </c>
      <c r="D1345" s="5" t="s">
        <v>22</v>
      </c>
      <c r="E1345" s="5" t="s">
        <v>8</v>
      </c>
      <c r="F1345" s="5" t="s">
        <v>18</v>
      </c>
      <c r="G1345" t="s">
        <v>39</v>
      </c>
      <c r="H1345" t="s">
        <v>11</v>
      </c>
      <c r="I1345" s="1">
        <v>0</v>
      </c>
      <c r="J1345" s="1">
        <v>0</v>
      </c>
      <c r="K1345" s="1">
        <f t="shared" si="80"/>
        <v>0</v>
      </c>
      <c r="L1345" s="1" t="str">
        <f t="shared" si="81"/>
        <v>non smoker</v>
      </c>
      <c r="M1345" s="5" t="s">
        <v>72</v>
      </c>
      <c r="N1345" s="7">
        <v>2600</v>
      </c>
      <c r="O1345" s="6" t="str">
        <f t="shared" si="82"/>
        <v>Low Income</v>
      </c>
      <c r="P1345" s="1" t="str">
        <f t="shared" si="83"/>
        <v>Old Age</v>
      </c>
    </row>
    <row r="1346" spans="1:16" s="1" customFormat="1" x14ac:dyDescent="0.3">
      <c r="A1346" s="1">
        <v>1345</v>
      </c>
      <c r="B1346" t="s">
        <v>12</v>
      </c>
      <c r="C1346" s="1">
        <v>45</v>
      </c>
      <c r="D1346" s="5" t="s">
        <v>16</v>
      </c>
      <c r="E1346" s="5" t="s">
        <v>8</v>
      </c>
      <c r="F1346" s="5" t="s">
        <v>18</v>
      </c>
      <c r="G1346" t="s">
        <v>39</v>
      </c>
      <c r="H1346" t="s">
        <v>11</v>
      </c>
      <c r="I1346" s="1">
        <v>0</v>
      </c>
      <c r="J1346" s="1">
        <v>0</v>
      </c>
      <c r="K1346" s="1">
        <f t="shared" ref="K1346:K1409" si="84">SUM(I1346,J1346)</f>
        <v>0</v>
      </c>
      <c r="L1346" s="1" t="str">
        <f t="shared" ref="L1346:L1409" si="85">IF(I1346=0,"non smoker",IF(I1346&lt;5,"occasional smoker",IF(I1346&lt;=10,"light smoker",IF(I1346&lt;=50,"moderate smoker",IF(I1346&gt;50,"heavy smoker")))))</f>
        <v>non smoker</v>
      </c>
      <c r="M1346" s="5" t="s">
        <v>72</v>
      </c>
      <c r="N1346" s="7">
        <v>5200</v>
      </c>
      <c r="O1346" s="6" t="str">
        <f t="shared" ref="O1346:O1409" si="86">_xlfn.SWITCH(TRUE,
    N1346 &lt;= 5200, "Low Income",
    N1346 &lt;= 15600, "Middle Income",
    N1346 &lt;= 28600, "High Income",
    N1346 = "Under", "Very Low Income",
    OR(N1346 = "Refused", N1346 = "Unknown"), "Not Provided",
    TRUE, "Very High Income"
)</f>
        <v>Low Income</v>
      </c>
      <c r="P1346" s="1" t="str">
        <f t="shared" ref="P1346:P1409" si="87">IF(C1346&lt;=35,"Young Adults",IF(C1346&lt;=60,"Middle Age",IF(C1346&gt;60,"Old Age","0")))</f>
        <v>Middle Age</v>
      </c>
    </row>
    <row r="1347" spans="1:16" s="1" customFormat="1" x14ac:dyDescent="0.3">
      <c r="A1347" s="1">
        <v>1346</v>
      </c>
      <c r="B1347" t="s">
        <v>12</v>
      </c>
      <c r="C1347" s="1">
        <v>60</v>
      </c>
      <c r="D1347" s="5" t="s">
        <v>7</v>
      </c>
      <c r="E1347" s="5" t="s">
        <v>19</v>
      </c>
      <c r="F1347" s="5" t="s">
        <v>18</v>
      </c>
      <c r="G1347" t="s">
        <v>39</v>
      </c>
      <c r="H1347" t="s">
        <v>11</v>
      </c>
      <c r="I1347" s="1">
        <v>0</v>
      </c>
      <c r="J1347" s="1">
        <v>0</v>
      </c>
      <c r="K1347" s="1">
        <f t="shared" si="84"/>
        <v>0</v>
      </c>
      <c r="L1347" s="1" t="str">
        <f t="shared" si="85"/>
        <v>non smoker</v>
      </c>
      <c r="M1347" s="5" t="s">
        <v>72</v>
      </c>
      <c r="N1347" s="7">
        <v>10400</v>
      </c>
      <c r="O1347" s="6" t="str">
        <f t="shared" si="86"/>
        <v>Middle Income</v>
      </c>
      <c r="P1347" s="1" t="str">
        <f t="shared" si="87"/>
        <v>Middle Age</v>
      </c>
    </row>
    <row r="1348" spans="1:16" s="1" customFormat="1" x14ac:dyDescent="0.3">
      <c r="A1348" s="1">
        <v>1347</v>
      </c>
      <c r="B1348" t="s">
        <v>12</v>
      </c>
      <c r="C1348" s="1">
        <v>40</v>
      </c>
      <c r="D1348" s="5" t="s">
        <v>13</v>
      </c>
      <c r="E1348" s="5" t="s">
        <v>17</v>
      </c>
      <c r="F1348" s="5" t="s">
        <v>9</v>
      </c>
      <c r="G1348" t="s">
        <v>39</v>
      </c>
      <c r="H1348" t="s">
        <v>11</v>
      </c>
      <c r="I1348" s="1">
        <v>0</v>
      </c>
      <c r="J1348" s="1">
        <v>0</v>
      </c>
      <c r="K1348" s="1">
        <f t="shared" si="84"/>
        <v>0</v>
      </c>
      <c r="L1348" s="1" t="str">
        <f t="shared" si="85"/>
        <v>non smoker</v>
      </c>
      <c r="M1348" s="5" t="s">
        <v>72</v>
      </c>
      <c r="N1348" s="7">
        <v>15600</v>
      </c>
      <c r="O1348" s="6" t="str">
        <f t="shared" si="86"/>
        <v>Middle Income</v>
      </c>
      <c r="P1348" s="1" t="str">
        <f t="shared" si="87"/>
        <v>Middle Age</v>
      </c>
    </row>
    <row r="1349" spans="1:16" s="1" customFormat="1" x14ac:dyDescent="0.3">
      <c r="A1349" s="1">
        <v>1348</v>
      </c>
      <c r="B1349" t="s">
        <v>6</v>
      </c>
      <c r="C1349" s="1">
        <v>55</v>
      </c>
      <c r="D1349" s="5" t="s">
        <v>16</v>
      </c>
      <c r="E1349" s="5" t="s">
        <v>8</v>
      </c>
      <c r="F1349" s="5" t="s">
        <v>9</v>
      </c>
      <c r="G1349" t="s">
        <v>39</v>
      </c>
      <c r="H1349" t="s">
        <v>11</v>
      </c>
      <c r="I1349" s="1">
        <v>0</v>
      </c>
      <c r="J1349" s="1">
        <v>0</v>
      </c>
      <c r="K1349" s="1">
        <f t="shared" si="84"/>
        <v>0</v>
      </c>
      <c r="L1349" s="1" t="str">
        <f t="shared" si="85"/>
        <v>non smoker</v>
      </c>
      <c r="M1349" s="5" t="s">
        <v>72</v>
      </c>
      <c r="N1349" s="7" t="s">
        <v>23</v>
      </c>
      <c r="O1349" s="6" t="str">
        <f t="shared" si="86"/>
        <v>Not Provided</v>
      </c>
      <c r="P1349" s="1" t="str">
        <f t="shared" si="87"/>
        <v>Middle Age</v>
      </c>
    </row>
    <row r="1350" spans="1:16" s="1" customFormat="1" x14ac:dyDescent="0.3">
      <c r="A1350" s="1">
        <v>1349</v>
      </c>
      <c r="B1350" t="s">
        <v>6</v>
      </c>
      <c r="C1350" s="1">
        <v>53</v>
      </c>
      <c r="D1350" s="5" t="s">
        <v>27</v>
      </c>
      <c r="E1350" s="5" t="s">
        <v>19</v>
      </c>
      <c r="F1350" s="5" t="s">
        <v>33</v>
      </c>
      <c r="G1350" t="s">
        <v>39</v>
      </c>
      <c r="H1350" t="s">
        <v>11</v>
      </c>
      <c r="I1350" s="1">
        <v>0</v>
      </c>
      <c r="J1350" s="1">
        <v>0</v>
      </c>
      <c r="K1350" s="1">
        <f t="shared" si="84"/>
        <v>0</v>
      </c>
      <c r="L1350" s="1" t="str">
        <f t="shared" si="85"/>
        <v>non smoker</v>
      </c>
      <c r="M1350" s="5" t="s">
        <v>72</v>
      </c>
      <c r="N1350" s="7">
        <v>10400</v>
      </c>
      <c r="O1350" s="6" t="str">
        <f t="shared" si="86"/>
        <v>Middle Income</v>
      </c>
      <c r="P1350" s="1" t="str">
        <f t="shared" si="87"/>
        <v>Middle Age</v>
      </c>
    </row>
    <row r="1351" spans="1:16" s="1" customFormat="1" x14ac:dyDescent="0.3">
      <c r="A1351" s="1">
        <v>1350</v>
      </c>
      <c r="B1351" t="s">
        <v>6</v>
      </c>
      <c r="C1351" s="1">
        <v>41</v>
      </c>
      <c r="D1351" s="5" t="s">
        <v>16</v>
      </c>
      <c r="E1351" s="5" t="s">
        <v>19</v>
      </c>
      <c r="F1351" s="5" t="s">
        <v>18</v>
      </c>
      <c r="G1351" t="s">
        <v>39</v>
      </c>
      <c r="H1351" t="s">
        <v>11</v>
      </c>
      <c r="I1351" s="1">
        <v>0</v>
      </c>
      <c r="J1351" s="1">
        <v>0</v>
      </c>
      <c r="K1351" s="1">
        <f t="shared" si="84"/>
        <v>0</v>
      </c>
      <c r="L1351" s="1" t="str">
        <f t="shared" si="85"/>
        <v>non smoker</v>
      </c>
      <c r="M1351" s="5" t="s">
        <v>72</v>
      </c>
      <c r="N1351" s="7">
        <v>2600</v>
      </c>
      <c r="O1351" s="6" t="str">
        <f t="shared" si="86"/>
        <v>Low Income</v>
      </c>
      <c r="P1351" s="1" t="str">
        <f t="shared" si="87"/>
        <v>Middle Age</v>
      </c>
    </row>
    <row r="1352" spans="1:16" s="1" customFormat="1" x14ac:dyDescent="0.3">
      <c r="A1352" s="1">
        <v>1351</v>
      </c>
      <c r="B1352" t="s">
        <v>12</v>
      </c>
      <c r="C1352" s="1">
        <v>17</v>
      </c>
      <c r="D1352" s="5" t="s">
        <v>13</v>
      </c>
      <c r="E1352" s="5" t="s">
        <v>19</v>
      </c>
      <c r="F1352" s="5" t="s">
        <v>18</v>
      </c>
      <c r="G1352" t="s">
        <v>39</v>
      </c>
      <c r="H1352" t="s">
        <v>14</v>
      </c>
      <c r="I1352" s="1">
        <v>20</v>
      </c>
      <c r="J1352" s="1">
        <v>10</v>
      </c>
      <c r="K1352" s="1">
        <f t="shared" si="84"/>
        <v>30</v>
      </c>
      <c r="L1352" s="1" t="str">
        <f t="shared" si="85"/>
        <v>moderate smoker</v>
      </c>
      <c r="M1352" s="5" t="s">
        <v>74</v>
      </c>
      <c r="N1352" s="7" t="s">
        <v>62</v>
      </c>
      <c r="O1352" s="6" t="str">
        <f t="shared" si="86"/>
        <v>Very High Income</v>
      </c>
      <c r="P1352" s="1" t="str">
        <f t="shared" si="87"/>
        <v>Young Adults</v>
      </c>
    </row>
    <row r="1353" spans="1:16" s="1" customFormat="1" x14ac:dyDescent="0.3">
      <c r="A1353" s="1">
        <v>1352</v>
      </c>
      <c r="B1353" t="s">
        <v>12</v>
      </c>
      <c r="C1353" s="1">
        <v>42</v>
      </c>
      <c r="D1353" s="5" t="s">
        <v>7</v>
      </c>
      <c r="E1353" s="5" t="s">
        <v>28</v>
      </c>
      <c r="F1353" s="5" t="s">
        <v>18</v>
      </c>
      <c r="G1353" t="s">
        <v>39</v>
      </c>
      <c r="H1353" t="s">
        <v>11</v>
      </c>
      <c r="I1353" s="1">
        <v>0</v>
      </c>
      <c r="J1353" s="1">
        <v>0</v>
      </c>
      <c r="K1353" s="1">
        <f t="shared" si="84"/>
        <v>0</v>
      </c>
      <c r="L1353" s="1" t="str">
        <f t="shared" si="85"/>
        <v>non smoker</v>
      </c>
      <c r="M1353" s="5" t="s">
        <v>72</v>
      </c>
      <c r="N1353" s="7">
        <v>15600</v>
      </c>
      <c r="O1353" s="6" t="str">
        <f t="shared" si="86"/>
        <v>Middle Income</v>
      </c>
      <c r="P1353" s="1" t="str">
        <f t="shared" si="87"/>
        <v>Middle Age</v>
      </c>
    </row>
    <row r="1354" spans="1:16" s="1" customFormat="1" x14ac:dyDescent="0.3">
      <c r="A1354" s="1">
        <v>1353</v>
      </c>
      <c r="B1354" t="s">
        <v>6</v>
      </c>
      <c r="C1354" s="1">
        <v>44</v>
      </c>
      <c r="D1354" s="5" t="s">
        <v>16</v>
      </c>
      <c r="E1354" s="5" t="s">
        <v>19</v>
      </c>
      <c r="F1354" s="5" t="s">
        <v>18</v>
      </c>
      <c r="G1354" t="s">
        <v>39</v>
      </c>
      <c r="H1354" t="s">
        <v>11</v>
      </c>
      <c r="I1354" s="1">
        <v>0</v>
      </c>
      <c r="J1354" s="1">
        <v>0</v>
      </c>
      <c r="K1354" s="1">
        <f t="shared" si="84"/>
        <v>0</v>
      </c>
      <c r="L1354" s="1" t="str">
        <f t="shared" si="85"/>
        <v>non smoker</v>
      </c>
      <c r="M1354" s="5" t="s">
        <v>72</v>
      </c>
      <c r="N1354" s="7">
        <v>20800</v>
      </c>
      <c r="O1354" s="6" t="str">
        <f t="shared" si="86"/>
        <v>High Income</v>
      </c>
      <c r="P1354" s="1" t="str">
        <f t="shared" si="87"/>
        <v>Middle Age</v>
      </c>
    </row>
    <row r="1355" spans="1:16" s="1" customFormat="1" x14ac:dyDescent="0.3">
      <c r="A1355" s="1">
        <v>1354</v>
      </c>
      <c r="B1355" t="s">
        <v>12</v>
      </c>
      <c r="C1355" s="1">
        <v>43</v>
      </c>
      <c r="D1355" s="5" t="s">
        <v>16</v>
      </c>
      <c r="E1355" s="5" t="s">
        <v>30</v>
      </c>
      <c r="F1355" s="5" t="s">
        <v>18</v>
      </c>
      <c r="G1355" t="s">
        <v>39</v>
      </c>
      <c r="H1355" t="s">
        <v>11</v>
      </c>
      <c r="I1355" s="1">
        <v>0</v>
      </c>
      <c r="J1355" s="1">
        <v>0</v>
      </c>
      <c r="K1355" s="1">
        <f t="shared" si="84"/>
        <v>0</v>
      </c>
      <c r="L1355" s="1" t="str">
        <f t="shared" si="85"/>
        <v>non smoker</v>
      </c>
      <c r="M1355" s="5" t="s">
        <v>72</v>
      </c>
      <c r="N1355" s="7">
        <v>10400</v>
      </c>
      <c r="O1355" s="6" t="str">
        <f t="shared" si="86"/>
        <v>Middle Income</v>
      </c>
      <c r="P1355" s="1" t="str">
        <f t="shared" si="87"/>
        <v>Middle Age</v>
      </c>
    </row>
    <row r="1356" spans="1:16" s="1" customFormat="1" x14ac:dyDescent="0.3">
      <c r="A1356" s="1">
        <v>1355</v>
      </c>
      <c r="B1356" t="s">
        <v>12</v>
      </c>
      <c r="C1356" s="1">
        <v>39</v>
      </c>
      <c r="D1356" s="5" t="s">
        <v>16</v>
      </c>
      <c r="E1356" s="5" t="s">
        <v>24</v>
      </c>
      <c r="F1356" s="5" t="s">
        <v>32</v>
      </c>
      <c r="G1356" t="s">
        <v>39</v>
      </c>
      <c r="H1356" t="s">
        <v>14</v>
      </c>
      <c r="I1356" s="1">
        <v>20</v>
      </c>
      <c r="J1356" s="1">
        <v>20</v>
      </c>
      <c r="K1356" s="1">
        <f t="shared" si="84"/>
        <v>40</v>
      </c>
      <c r="L1356" s="1" t="str">
        <f t="shared" si="85"/>
        <v>moderate smoker</v>
      </c>
      <c r="M1356" s="5" t="s">
        <v>15</v>
      </c>
      <c r="N1356" s="7">
        <v>2600</v>
      </c>
      <c r="O1356" s="6" t="str">
        <f t="shared" si="86"/>
        <v>Low Income</v>
      </c>
      <c r="P1356" s="1" t="str">
        <f t="shared" si="87"/>
        <v>Middle Age</v>
      </c>
    </row>
    <row r="1357" spans="1:16" s="1" customFormat="1" x14ac:dyDescent="0.3">
      <c r="A1357" s="1">
        <v>1356</v>
      </c>
      <c r="B1357" t="s">
        <v>6</v>
      </c>
      <c r="C1357" s="1">
        <v>67</v>
      </c>
      <c r="D1357" s="5" t="s">
        <v>16</v>
      </c>
      <c r="E1357" s="5" t="s">
        <v>8</v>
      </c>
      <c r="F1357" s="5" t="s">
        <v>18</v>
      </c>
      <c r="G1357" t="s">
        <v>39</v>
      </c>
      <c r="H1357" t="s">
        <v>11</v>
      </c>
      <c r="I1357" s="1">
        <v>0</v>
      </c>
      <c r="J1357" s="1">
        <v>0</v>
      </c>
      <c r="K1357" s="1">
        <f t="shared" si="84"/>
        <v>0</v>
      </c>
      <c r="L1357" s="1" t="str">
        <f t="shared" si="85"/>
        <v>non smoker</v>
      </c>
      <c r="M1357" s="5" t="s">
        <v>72</v>
      </c>
      <c r="N1357" s="7">
        <v>10400</v>
      </c>
      <c r="O1357" s="6" t="str">
        <f t="shared" si="86"/>
        <v>Middle Income</v>
      </c>
      <c r="P1357" s="1" t="str">
        <f t="shared" si="87"/>
        <v>Old Age</v>
      </c>
    </row>
    <row r="1358" spans="1:16" s="1" customFormat="1" x14ac:dyDescent="0.3">
      <c r="A1358" s="1">
        <v>1357</v>
      </c>
      <c r="B1358" t="s">
        <v>12</v>
      </c>
      <c r="C1358" s="1">
        <v>73</v>
      </c>
      <c r="D1358" s="5" t="s">
        <v>16</v>
      </c>
      <c r="E1358" s="5" t="s">
        <v>8</v>
      </c>
      <c r="F1358" s="5" t="s">
        <v>9</v>
      </c>
      <c r="G1358" t="s">
        <v>39</v>
      </c>
      <c r="H1358" t="s">
        <v>11</v>
      </c>
      <c r="I1358" s="1">
        <v>0</v>
      </c>
      <c r="J1358" s="1">
        <v>0</v>
      </c>
      <c r="K1358" s="1">
        <f t="shared" si="84"/>
        <v>0</v>
      </c>
      <c r="L1358" s="1" t="str">
        <f t="shared" si="85"/>
        <v>non smoker</v>
      </c>
      <c r="M1358" s="5" t="s">
        <v>72</v>
      </c>
      <c r="N1358" s="7" t="s">
        <v>62</v>
      </c>
      <c r="O1358" s="6" t="str">
        <f t="shared" si="86"/>
        <v>Very High Income</v>
      </c>
      <c r="P1358" s="1" t="str">
        <f t="shared" si="87"/>
        <v>Old Age</v>
      </c>
    </row>
    <row r="1359" spans="1:16" s="1" customFormat="1" x14ac:dyDescent="0.3">
      <c r="A1359" s="1">
        <v>1358</v>
      </c>
      <c r="B1359" t="s">
        <v>12</v>
      </c>
      <c r="C1359" s="1">
        <v>16</v>
      </c>
      <c r="D1359" s="5" t="s">
        <v>13</v>
      </c>
      <c r="E1359" s="5" t="s">
        <v>19</v>
      </c>
      <c r="F1359" s="5" t="s">
        <v>18</v>
      </c>
      <c r="G1359" t="s">
        <v>39</v>
      </c>
      <c r="H1359" t="s">
        <v>11</v>
      </c>
      <c r="I1359" s="1">
        <v>0</v>
      </c>
      <c r="J1359" s="1">
        <v>0</v>
      </c>
      <c r="K1359" s="1">
        <f t="shared" si="84"/>
        <v>0</v>
      </c>
      <c r="L1359" s="1" t="str">
        <f t="shared" si="85"/>
        <v>non smoker</v>
      </c>
      <c r="M1359" s="5" t="s">
        <v>72</v>
      </c>
      <c r="N1359" s="7">
        <v>2600</v>
      </c>
      <c r="O1359" s="6" t="str">
        <f t="shared" si="86"/>
        <v>Low Income</v>
      </c>
      <c r="P1359" s="1" t="str">
        <f t="shared" si="87"/>
        <v>Young Adults</v>
      </c>
    </row>
    <row r="1360" spans="1:16" s="1" customFormat="1" x14ac:dyDescent="0.3">
      <c r="A1360" s="1">
        <v>1359</v>
      </c>
      <c r="B1360" t="s">
        <v>12</v>
      </c>
      <c r="C1360" s="1">
        <v>73</v>
      </c>
      <c r="D1360" s="5" t="s">
        <v>22</v>
      </c>
      <c r="E1360" s="5" t="s">
        <v>8</v>
      </c>
      <c r="F1360" s="5" t="s">
        <v>9</v>
      </c>
      <c r="G1360" t="s">
        <v>39</v>
      </c>
      <c r="H1360" t="s">
        <v>11</v>
      </c>
      <c r="I1360" s="1">
        <v>0</v>
      </c>
      <c r="J1360" s="1">
        <v>0</v>
      </c>
      <c r="K1360" s="1">
        <f t="shared" si="84"/>
        <v>0</v>
      </c>
      <c r="L1360" s="1" t="str">
        <f t="shared" si="85"/>
        <v>non smoker</v>
      </c>
      <c r="M1360" s="5" t="s">
        <v>72</v>
      </c>
      <c r="N1360" s="7">
        <v>10400</v>
      </c>
      <c r="O1360" s="6" t="str">
        <f t="shared" si="86"/>
        <v>Middle Income</v>
      </c>
      <c r="P1360" s="1" t="str">
        <f t="shared" si="87"/>
        <v>Old Age</v>
      </c>
    </row>
    <row r="1361" spans="1:16" s="1" customFormat="1" x14ac:dyDescent="0.3">
      <c r="A1361" s="1">
        <v>1360</v>
      </c>
      <c r="B1361" t="s">
        <v>6</v>
      </c>
      <c r="C1361" s="1">
        <v>52</v>
      </c>
      <c r="D1361" s="5" t="s">
        <v>16</v>
      </c>
      <c r="E1361" s="5" t="s">
        <v>17</v>
      </c>
      <c r="F1361" s="5" t="s">
        <v>31</v>
      </c>
      <c r="G1361" t="s">
        <v>39</v>
      </c>
      <c r="H1361" t="s">
        <v>11</v>
      </c>
      <c r="I1361" s="1">
        <v>0</v>
      </c>
      <c r="J1361" s="1">
        <v>0</v>
      </c>
      <c r="K1361" s="1">
        <f t="shared" si="84"/>
        <v>0</v>
      </c>
      <c r="L1361" s="1" t="str">
        <f t="shared" si="85"/>
        <v>non smoker</v>
      </c>
      <c r="M1361" s="5" t="s">
        <v>72</v>
      </c>
      <c r="N1361" s="7" t="s">
        <v>63</v>
      </c>
      <c r="O1361" s="6" t="str">
        <f t="shared" si="86"/>
        <v>Very High Income</v>
      </c>
      <c r="P1361" s="1" t="str">
        <f t="shared" si="87"/>
        <v>Middle Age</v>
      </c>
    </row>
    <row r="1362" spans="1:16" s="1" customFormat="1" x14ac:dyDescent="0.3">
      <c r="A1362" s="1">
        <v>1361</v>
      </c>
      <c r="B1362" t="s">
        <v>6</v>
      </c>
      <c r="C1362" s="1">
        <v>72</v>
      </c>
      <c r="D1362" s="5" t="s">
        <v>13</v>
      </c>
      <c r="E1362" s="5" t="s">
        <v>8</v>
      </c>
      <c r="F1362" s="5" t="s">
        <v>18</v>
      </c>
      <c r="G1362" t="s">
        <v>39</v>
      </c>
      <c r="H1362" t="s">
        <v>11</v>
      </c>
      <c r="I1362" s="1">
        <v>0</v>
      </c>
      <c r="J1362" s="1">
        <v>0</v>
      </c>
      <c r="K1362" s="1">
        <f t="shared" si="84"/>
        <v>0</v>
      </c>
      <c r="L1362" s="1" t="str">
        <f t="shared" si="85"/>
        <v>non smoker</v>
      </c>
      <c r="M1362" s="5" t="s">
        <v>72</v>
      </c>
      <c r="N1362" s="7">
        <v>5200</v>
      </c>
      <c r="O1362" s="6" t="str">
        <f t="shared" si="86"/>
        <v>Low Income</v>
      </c>
      <c r="P1362" s="1" t="str">
        <f t="shared" si="87"/>
        <v>Old Age</v>
      </c>
    </row>
    <row r="1363" spans="1:16" s="1" customFormat="1" x14ac:dyDescent="0.3">
      <c r="A1363" s="1">
        <v>1362</v>
      </c>
      <c r="B1363" t="s">
        <v>6</v>
      </c>
      <c r="C1363" s="1">
        <v>79</v>
      </c>
      <c r="D1363" s="5" t="s">
        <v>16</v>
      </c>
      <c r="E1363" s="5" t="s">
        <v>8</v>
      </c>
      <c r="F1363" s="5" t="s">
        <v>9</v>
      </c>
      <c r="G1363" t="s">
        <v>39</v>
      </c>
      <c r="H1363" t="s">
        <v>11</v>
      </c>
      <c r="I1363" s="1">
        <v>0</v>
      </c>
      <c r="J1363" s="1">
        <v>0</v>
      </c>
      <c r="K1363" s="1">
        <f t="shared" si="84"/>
        <v>0</v>
      </c>
      <c r="L1363" s="1" t="str">
        <f t="shared" si="85"/>
        <v>non smoker</v>
      </c>
      <c r="M1363" s="5" t="s">
        <v>72</v>
      </c>
      <c r="N1363" s="7">
        <v>10400</v>
      </c>
      <c r="O1363" s="6" t="str">
        <f t="shared" si="86"/>
        <v>Middle Income</v>
      </c>
      <c r="P1363" s="1" t="str">
        <f t="shared" si="87"/>
        <v>Old Age</v>
      </c>
    </row>
    <row r="1364" spans="1:16" s="1" customFormat="1" x14ac:dyDescent="0.3">
      <c r="A1364" s="1">
        <v>1363</v>
      </c>
      <c r="B1364" t="s">
        <v>12</v>
      </c>
      <c r="C1364" s="1">
        <v>90</v>
      </c>
      <c r="D1364" s="5" t="s">
        <v>22</v>
      </c>
      <c r="E1364" s="5" t="s">
        <v>8</v>
      </c>
      <c r="F1364" s="5" t="s">
        <v>18</v>
      </c>
      <c r="G1364" t="s">
        <v>39</v>
      </c>
      <c r="H1364" t="s">
        <v>11</v>
      </c>
      <c r="I1364" s="1">
        <v>0</v>
      </c>
      <c r="J1364" s="1">
        <v>0</v>
      </c>
      <c r="K1364" s="1">
        <f t="shared" si="84"/>
        <v>0</v>
      </c>
      <c r="L1364" s="1" t="str">
        <f t="shared" si="85"/>
        <v>non smoker</v>
      </c>
      <c r="M1364" s="5" t="s">
        <v>72</v>
      </c>
      <c r="N1364" s="7">
        <v>2600</v>
      </c>
      <c r="O1364" s="6" t="str">
        <f t="shared" si="86"/>
        <v>Low Income</v>
      </c>
      <c r="P1364" s="1" t="str">
        <f t="shared" si="87"/>
        <v>Old Age</v>
      </c>
    </row>
    <row r="1365" spans="1:16" s="1" customFormat="1" x14ac:dyDescent="0.3">
      <c r="A1365" s="1">
        <v>1364</v>
      </c>
      <c r="B1365" t="s">
        <v>6</v>
      </c>
      <c r="C1365" s="1">
        <v>27</v>
      </c>
      <c r="D1365" s="5" t="s">
        <v>13</v>
      </c>
      <c r="E1365" s="5" t="s">
        <v>28</v>
      </c>
      <c r="F1365" s="5" t="s">
        <v>18</v>
      </c>
      <c r="G1365" t="s">
        <v>39</v>
      </c>
      <c r="H1365" t="s">
        <v>14</v>
      </c>
      <c r="I1365" s="1">
        <v>30</v>
      </c>
      <c r="J1365" s="1">
        <v>10</v>
      </c>
      <c r="K1365" s="1">
        <f t="shared" si="84"/>
        <v>40</v>
      </c>
      <c r="L1365" s="1" t="str">
        <f t="shared" si="85"/>
        <v>moderate smoker</v>
      </c>
      <c r="M1365" s="5" t="s">
        <v>15</v>
      </c>
      <c r="N1365" s="7">
        <v>20800</v>
      </c>
      <c r="O1365" s="6" t="str">
        <f t="shared" si="86"/>
        <v>High Income</v>
      </c>
      <c r="P1365" s="1" t="str">
        <f t="shared" si="87"/>
        <v>Young Adults</v>
      </c>
    </row>
    <row r="1366" spans="1:16" s="1" customFormat="1" x14ac:dyDescent="0.3">
      <c r="A1366" s="1">
        <v>1365</v>
      </c>
      <c r="B1366" t="s">
        <v>6</v>
      </c>
      <c r="C1366" s="1">
        <v>32</v>
      </c>
      <c r="D1366" s="5" t="s">
        <v>7</v>
      </c>
      <c r="E1366" s="5" t="s">
        <v>17</v>
      </c>
      <c r="F1366" s="5" t="s">
        <v>18</v>
      </c>
      <c r="G1366" t="s">
        <v>39</v>
      </c>
      <c r="H1366" t="s">
        <v>11</v>
      </c>
      <c r="I1366" s="1">
        <v>0</v>
      </c>
      <c r="J1366" s="1">
        <v>0</v>
      </c>
      <c r="K1366" s="1">
        <f t="shared" si="84"/>
        <v>0</v>
      </c>
      <c r="L1366" s="1" t="str">
        <f t="shared" si="85"/>
        <v>non smoker</v>
      </c>
      <c r="M1366" s="5" t="s">
        <v>72</v>
      </c>
      <c r="N1366" s="7" t="s">
        <v>63</v>
      </c>
      <c r="O1366" s="6" t="str">
        <f t="shared" si="86"/>
        <v>Very High Income</v>
      </c>
      <c r="P1366" s="1" t="str">
        <f t="shared" si="87"/>
        <v>Young Adults</v>
      </c>
    </row>
    <row r="1367" spans="1:16" s="1" customFormat="1" x14ac:dyDescent="0.3">
      <c r="A1367" s="1">
        <v>1366</v>
      </c>
      <c r="B1367" t="s">
        <v>12</v>
      </c>
      <c r="C1367" s="1">
        <v>38</v>
      </c>
      <c r="D1367" s="5" t="s">
        <v>7</v>
      </c>
      <c r="E1367" s="5" t="s">
        <v>19</v>
      </c>
      <c r="F1367" s="5" t="s">
        <v>18</v>
      </c>
      <c r="G1367" t="s">
        <v>39</v>
      </c>
      <c r="H1367" t="s">
        <v>11</v>
      </c>
      <c r="I1367" s="1">
        <v>0</v>
      </c>
      <c r="J1367" s="1">
        <v>0</v>
      </c>
      <c r="K1367" s="1">
        <f t="shared" si="84"/>
        <v>0</v>
      </c>
      <c r="L1367" s="1" t="str">
        <f t="shared" si="85"/>
        <v>non smoker</v>
      </c>
      <c r="M1367" s="5" t="s">
        <v>72</v>
      </c>
      <c r="N1367" s="7">
        <v>5200</v>
      </c>
      <c r="O1367" s="6" t="str">
        <f t="shared" si="86"/>
        <v>Low Income</v>
      </c>
      <c r="P1367" s="1" t="str">
        <f t="shared" si="87"/>
        <v>Middle Age</v>
      </c>
    </row>
    <row r="1368" spans="1:16" s="1" customFormat="1" x14ac:dyDescent="0.3">
      <c r="A1368" s="1">
        <v>1367</v>
      </c>
      <c r="B1368" t="s">
        <v>12</v>
      </c>
      <c r="C1368" s="1">
        <v>21</v>
      </c>
      <c r="D1368" s="5" t="s">
        <v>13</v>
      </c>
      <c r="E1368" s="5" t="s">
        <v>17</v>
      </c>
      <c r="F1368" s="5" t="s">
        <v>9</v>
      </c>
      <c r="G1368" t="s">
        <v>39</v>
      </c>
      <c r="H1368" t="s">
        <v>11</v>
      </c>
      <c r="I1368" s="1">
        <v>0</v>
      </c>
      <c r="J1368" s="1">
        <v>0</v>
      </c>
      <c r="K1368" s="1">
        <f t="shared" si="84"/>
        <v>0</v>
      </c>
      <c r="L1368" s="1" t="str">
        <f t="shared" si="85"/>
        <v>non smoker</v>
      </c>
      <c r="M1368" s="5" t="s">
        <v>72</v>
      </c>
      <c r="N1368" s="7" t="s">
        <v>62</v>
      </c>
      <c r="O1368" s="6" t="str">
        <f t="shared" si="86"/>
        <v>Very High Income</v>
      </c>
      <c r="P1368" s="1" t="str">
        <f t="shared" si="87"/>
        <v>Young Adults</v>
      </c>
    </row>
    <row r="1369" spans="1:16" s="1" customFormat="1" x14ac:dyDescent="0.3">
      <c r="A1369" s="1">
        <v>1368</v>
      </c>
      <c r="B1369" t="s">
        <v>6</v>
      </c>
      <c r="C1369" s="1">
        <v>40</v>
      </c>
      <c r="D1369" s="5" t="s">
        <v>16</v>
      </c>
      <c r="E1369" s="5" t="s">
        <v>30</v>
      </c>
      <c r="F1369" s="5" t="s">
        <v>9</v>
      </c>
      <c r="G1369" t="s">
        <v>39</v>
      </c>
      <c r="H1369" t="s">
        <v>11</v>
      </c>
      <c r="I1369" s="1">
        <v>0</v>
      </c>
      <c r="J1369" s="1">
        <v>0</v>
      </c>
      <c r="K1369" s="1">
        <f t="shared" si="84"/>
        <v>0</v>
      </c>
      <c r="L1369" s="1" t="str">
        <f t="shared" si="85"/>
        <v>non smoker</v>
      </c>
      <c r="M1369" s="5" t="s">
        <v>72</v>
      </c>
      <c r="N1369" s="7" t="s">
        <v>63</v>
      </c>
      <c r="O1369" s="6" t="str">
        <f t="shared" si="86"/>
        <v>Very High Income</v>
      </c>
      <c r="P1369" s="1" t="str">
        <f t="shared" si="87"/>
        <v>Middle Age</v>
      </c>
    </row>
    <row r="1370" spans="1:16" s="1" customFormat="1" x14ac:dyDescent="0.3">
      <c r="A1370" s="1">
        <v>1369</v>
      </c>
      <c r="B1370" t="s">
        <v>6</v>
      </c>
      <c r="C1370" s="1">
        <v>28</v>
      </c>
      <c r="D1370" s="5" t="s">
        <v>16</v>
      </c>
      <c r="E1370" s="5" t="s">
        <v>17</v>
      </c>
      <c r="F1370" s="5" t="s">
        <v>9</v>
      </c>
      <c r="G1370" t="s">
        <v>39</v>
      </c>
      <c r="H1370" t="s">
        <v>11</v>
      </c>
      <c r="I1370" s="1">
        <v>0</v>
      </c>
      <c r="J1370" s="1">
        <v>0</v>
      </c>
      <c r="K1370" s="1">
        <f t="shared" si="84"/>
        <v>0</v>
      </c>
      <c r="L1370" s="1" t="str">
        <f t="shared" si="85"/>
        <v>non smoker</v>
      </c>
      <c r="M1370" s="5" t="s">
        <v>72</v>
      </c>
      <c r="N1370" s="7" t="s">
        <v>63</v>
      </c>
      <c r="O1370" s="6" t="str">
        <f t="shared" si="86"/>
        <v>Very High Income</v>
      </c>
      <c r="P1370" s="1" t="str">
        <f t="shared" si="87"/>
        <v>Young Adults</v>
      </c>
    </row>
    <row r="1371" spans="1:16" s="1" customFormat="1" x14ac:dyDescent="0.3">
      <c r="A1371" s="1">
        <v>1370</v>
      </c>
      <c r="B1371" t="s">
        <v>6</v>
      </c>
      <c r="C1371" s="1">
        <v>47</v>
      </c>
      <c r="D1371" s="5" t="s">
        <v>16</v>
      </c>
      <c r="E1371" s="5" t="s">
        <v>30</v>
      </c>
      <c r="F1371" s="5" t="s">
        <v>18</v>
      </c>
      <c r="G1371" t="s">
        <v>39</v>
      </c>
      <c r="H1371" t="s">
        <v>14</v>
      </c>
      <c r="I1371" s="1">
        <v>40</v>
      </c>
      <c r="J1371" s="1">
        <v>40</v>
      </c>
      <c r="K1371" s="1">
        <f t="shared" si="84"/>
        <v>80</v>
      </c>
      <c r="L1371" s="1" t="str">
        <f t="shared" si="85"/>
        <v>moderate smoker</v>
      </c>
      <c r="M1371" s="5" t="s">
        <v>15</v>
      </c>
      <c r="N1371" s="7" t="s">
        <v>63</v>
      </c>
      <c r="O1371" s="6" t="str">
        <f t="shared" si="86"/>
        <v>Very High Income</v>
      </c>
      <c r="P1371" s="1" t="str">
        <f t="shared" si="87"/>
        <v>Middle Age</v>
      </c>
    </row>
    <row r="1372" spans="1:16" s="1" customFormat="1" x14ac:dyDescent="0.3">
      <c r="A1372" s="1">
        <v>1371</v>
      </c>
      <c r="B1372" t="s">
        <v>12</v>
      </c>
      <c r="C1372" s="1">
        <v>45</v>
      </c>
      <c r="D1372" s="5" t="s">
        <v>16</v>
      </c>
      <c r="E1372" s="5" t="s">
        <v>17</v>
      </c>
      <c r="F1372" s="5" t="s">
        <v>9</v>
      </c>
      <c r="G1372" t="s">
        <v>39</v>
      </c>
      <c r="H1372" t="s">
        <v>11</v>
      </c>
      <c r="I1372" s="1">
        <v>0</v>
      </c>
      <c r="J1372" s="1">
        <v>0</v>
      </c>
      <c r="K1372" s="1">
        <f t="shared" si="84"/>
        <v>0</v>
      </c>
      <c r="L1372" s="1" t="str">
        <f t="shared" si="85"/>
        <v>non smoker</v>
      </c>
      <c r="M1372" s="5" t="s">
        <v>72</v>
      </c>
      <c r="N1372" s="7">
        <v>5200</v>
      </c>
      <c r="O1372" s="6" t="str">
        <f t="shared" si="86"/>
        <v>Low Income</v>
      </c>
      <c r="P1372" s="1" t="str">
        <f t="shared" si="87"/>
        <v>Middle Age</v>
      </c>
    </row>
    <row r="1373" spans="1:16" s="1" customFormat="1" x14ac:dyDescent="0.3">
      <c r="A1373" s="1">
        <v>1372</v>
      </c>
      <c r="B1373" t="s">
        <v>12</v>
      </c>
      <c r="C1373" s="1">
        <v>95</v>
      </c>
      <c r="D1373" s="5" t="s">
        <v>22</v>
      </c>
      <c r="E1373" s="5" t="s">
        <v>8</v>
      </c>
      <c r="F1373" s="5" t="s">
        <v>9</v>
      </c>
      <c r="G1373" t="s">
        <v>39</v>
      </c>
      <c r="H1373" t="s">
        <v>11</v>
      </c>
      <c r="I1373" s="1">
        <v>0</v>
      </c>
      <c r="J1373" s="1">
        <v>0</v>
      </c>
      <c r="K1373" s="1">
        <f t="shared" si="84"/>
        <v>0</v>
      </c>
      <c r="L1373" s="1" t="str">
        <f t="shared" si="85"/>
        <v>non smoker</v>
      </c>
      <c r="M1373" s="5" t="s">
        <v>72</v>
      </c>
      <c r="N1373" s="7">
        <v>5200</v>
      </c>
      <c r="O1373" s="6" t="str">
        <f t="shared" si="86"/>
        <v>Low Income</v>
      </c>
      <c r="P1373" s="1" t="str">
        <f t="shared" si="87"/>
        <v>Old Age</v>
      </c>
    </row>
    <row r="1374" spans="1:16" s="1" customFormat="1" x14ac:dyDescent="0.3">
      <c r="A1374" s="1">
        <v>1373</v>
      </c>
      <c r="B1374" t="s">
        <v>6</v>
      </c>
      <c r="C1374" s="1">
        <v>18</v>
      </c>
      <c r="D1374" s="5" t="s">
        <v>13</v>
      </c>
      <c r="E1374" s="5" t="s">
        <v>30</v>
      </c>
      <c r="F1374" s="5" t="s">
        <v>18</v>
      </c>
      <c r="G1374" t="s">
        <v>39</v>
      </c>
      <c r="H1374" t="s">
        <v>11</v>
      </c>
      <c r="I1374" s="1">
        <v>0</v>
      </c>
      <c r="J1374" s="1">
        <v>0</v>
      </c>
      <c r="K1374" s="1">
        <f t="shared" si="84"/>
        <v>0</v>
      </c>
      <c r="L1374" s="1" t="str">
        <f t="shared" si="85"/>
        <v>non smoker</v>
      </c>
      <c r="M1374" s="5" t="s">
        <v>72</v>
      </c>
      <c r="N1374" s="7">
        <v>2600</v>
      </c>
      <c r="O1374" s="6" t="str">
        <f t="shared" si="86"/>
        <v>Low Income</v>
      </c>
      <c r="P1374" s="1" t="str">
        <f t="shared" si="87"/>
        <v>Young Adults</v>
      </c>
    </row>
    <row r="1375" spans="1:16" s="1" customFormat="1" x14ac:dyDescent="0.3">
      <c r="A1375" s="1">
        <v>1374</v>
      </c>
      <c r="B1375" t="s">
        <v>12</v>
      </c>
      <c r="C1375" s="1">
        <v>89</v>
      </c>
      <c r="D1375" s="5" t="s">
        <v>22</v>
      </c>
      <c r="E1375" s="5" t="s">
        <v>19</v>
      </c>
      <c r="F1375" s="5" t="s">
        <v>18</v>
      </c>
      <c r="G1375" t="s">
        <v>39</v>
      </c>
      <c r="H1375" t="s">
        <v>11</v>
      </c>
      <c r="I1375" s="1">
        <v>0</v>
      </c>
      <c r="J1375" s="1">
        <v>0</v>
      </c>
      <c r="K1375" s="1">
        <f t="shared" si="84"/>
        <v>0</v>
      </c>
      <c r="L1375" s="1" t="str">
        <f t="shared" si="85"/>
        <v>non smoker</v>
      </c>
      <c r="M1375" s="5" t="s">
        <v>72</v>
      </c>
      <c r="N1375" s="7" t="s">
        <v>25</v>
      </c>
      <c r="O1375" s="6" t="str">
        <f t="shared" si="86"/>
        <v>Not Provided</v>
      </c>
      <c r="P1375" s="1" t="str">
        <f t="shared" si="87"/>
        <v>Old Age</v>
      </c>
    </row>
    <row r="1376" spans="1:16" s="1" customFormat="1" x14ac:dyDescent="0.3">
      <c r="A1376" s="1">
        <v>1375</v>
      </c>
      <c r="B1376" t="s">
        <v>12</v>
      </c>
      <c r="C1376" s="1">
        <v>82</v>
      </c>
      <c r="D1376" s="5" t="s">
        <v>22</v>
      </c>
      <c r="E1376" s="5" t="s">
        <v>8</v>
      </c>
      <c r="F1376" s="5" t="s">
        <v>18</v>
      </c>
      <c r="G1376" t="s">
        <v>39</v>
      </c>
      <c r="H1376" t="s">
        <v>11</v>
      </c>
      <c r="I1376" s="1">
        <v>0</v>
      </c>
      <c r="J1376" s="1">
        <v>0</v>
      </c>
      <c r="K1376" s="1">
        <f t="shared" si="84"/>
        <v>0</v>
      </c>
      <c r="L1376" s="1" t="str">
        <f t="shared" si="85"/>
        <v>non smoker</v>
      </c>
      <c r="M1376" s="5" t="s">
        <v>72</v>
      </c>
      <c r="N1376" s="7">
        <v>5200</v>
      </c>
      <c r="O1376" s="6" t="str">
        <f t="shared" si="86"/>
        <v>Low Income</v>
      </c>
      <c r="P1376" s="1" t="str">
        <f t="shared" si="87"/>
        <v>Old Age</v>
      </c>
    </row>
    <row r="1377" spans="1:16" s="1" customFormat="1" x14ac:dyDescent="0.3">
      <c r="A1377" s="1">
        <v>1376</v>
      </c>
      <c r="B1377" t="s">
        <v>6</v>
      </c>
      <c r="C1377" s="1">
        <v>65</v>
      </c>
      <c r="D1377" s="5" t="s">
        <v>16</v>
      </c>
      <c r="E1377" s="5" t="s">
        <v>30</v>
      </c>
      <c r="F1377" s="5" t="s">
        <v>18</v>
      </c>
      <c r="G1377" t="s">
        <v>39</v>
      </c>
      <c r="H1377" t="s">
        <v>11</v>
      </c>
      <c r="I1377" s="1">
        <v>0</v>
      </c>
      <c r="J1377" s="1">
        <v>0</v>
      </c>
      <c r="K1377" s="1">
        <f t="shared" si="84"/>
        <v>0</v>
      </c>
      <c r="L1377" s="1" t="str">
        <f t="shared" si="85"/>
        <v>non smoker</v>
      </c>
      <c r="M1377" s="5" t="s">
        <v>72</v>
      </c>
      <c r="N1377" s="7">
        <v>28600</v>
      </c>
      <c r="O1377" s="6" t="str">
        <f t="shared" si="86"/>
        <v>High Income</v>
      </c>
      <c r="P1377" s="1" t="str">
        <f t="shared" si="87"/>
        <v>Old Age</v>
      </c>
    </row>
    <row r="1378" spans="1:16" s="1" customFormat="1" x14ac:dyDescent="0.3">
      <c r="A1378" s="1">
        <v>1377</v>
      </c>
      <c r="B1378" t="s">
        <v>12</v>
      </c>
      <c r="C1378" s="1">
        <v>87</v>
      </c>
      <c r="D1378" s="5" t="s">
        <v>22</v>
      </c>
      <c r="E1378" s="5" t="s">
        <v>19</v>
      </c>
      <c r="F1378" s="5" t="s">
        <v>18</v>
      </c>
      <c r="G1378" t="s">
        <v>39</v>
      </c>
      <c r="H1378" t="s">
        <v>11</v>
      </c>
      <c r="I1378" s="1">
        <v>0</v>
      </c>
      <c r="J1378" s="1">
        <v>0</v>
      </c>
      <c r="K1378" s="1">
        <f t="shared" si="84"/>
        <v>0</v>
      </c>
      <c r="L1378" s="1" t="str">
        <f t="shared" si="85"/>
        <v>non smoker</v>
      </c>
      <c r="M1378" s="5" t="s">
        <v>72</v>
      </c>
      <c r="N1378" s="7">
        <v>5200</v>
      </c>
      <c r="O1378" s="6" t="str">
        <f t="shared" si="86"/>
        <v>Low Income</v>
      </c>
      <c r="P1378" s="1" t="str">
        <f t="shared" si="87"/>
        <v>Old Age</v>
      </c>
    </row>
    <row r="1379" spans="1:16" s="1" customFormat="1" x14ac:dyDescent="0.3">
      <c r="A1379" s="1">
        <v>1378</v>
      </c>
      <c r="B1379" t="s">
        <v>6</v>
      </c>
      <c r="C1379" s="1">
        <v>30</v>
      </c>
      <c r="D1379" s="5" t="s">
        <v>13</v>
      </c>
      <c r="E1379" s="5" t="s">
        <v>28</v>
      </c>
      <c r="F1379" s="5" t="s">
        <v>18</v>
      </c>
      <c r="G1379" t="s">
        <v>39</v>
      </c>
      <c r="H1379" t="s">
        <v>14</v>
      </c>
      <c r="I1379" s="1">
        <v>4</v>
      </c>
      <c r="J1379" s="1">
        <v>1</v>
      </c>
      <c r="K1379" s="1">
        <f t="shared" si="84"/>
        <v>5</v>
      </c>
      <c r="L1379" s="1" t="str">
        <f t="shared" si="85"/>
        <v>occasional smoker</v>
      </c>
      <c r="M1379" s="5" t="s">
        <v>15</v>
      </c>
      <c r="N1379" s="7">
        <v>20800</v>
      </c>
      <c r="O1379" s="6" t="str">
        <f t="shared" si="86"/>
        <v>High Income</v>
      </c>
      <c r="P1379" s="1" t="str">
        <f t="shared" si="87"/>
        <v>Young Adults</v>
      </c>
    </row>
    <row r="1380" spans="1:16" s="1" customFormat="1" x14ac:dyDescent="0.3">
      <c r="A1380" s="1">
        <v>1379</v>
      </c>
      <c r="B1380" t="s">
        <v>12</v>
      </c>
      <c r="C1380" s="1">
        <v>77</v>
      </c>
      <c r="D1380" s="5" t="s">
        <v>22</v>
      </c>
      <c r="E1380" s="5" t="s">
        <v>17</v>
      </c>
      <c r="F1380" s="5" t="s">
        <v>18</v>
      </c>
      <c r="G1380" t="s">
        <v>39</v>
      </c>
      <c r="H1380" t="s">
        <v>11</v>
      </c>
      <c r="I1380" s="1">
        <v>0</v>
      </c>
      <c r="J1380" s="1">
        <v>0</v>
      </c>
      <c r="K1380" s="1">
        <f t="shared" si="84"/>
        <v>0</v>
      </c>
      <c r="L1380" s="1" t="str">
        <f t="shared" si="85"/>
        <v>non smoker</v>
      </c>
      <c r="M1380" s="5" t="s">
        <v>72</v>
      </c>
      <c r="N1380" s="7">
        <v>28600</v>
      </c>
      <c r="O1380" s="6" t="str">
        <f t="shared" si="86"/>
        <v>High Income</v>
      </c>
      <c r="P1380" s="1" t="str">
        <f t="shared" si="87"/>
        <v>Old Age</v>
      </c>
    </row>
    <row r="1381" spans="1:16" s="1" customFormat="1" x14ac:dyDescent="0.3">
      <c r="A1381" s="1">
        <v>1380</v>
      </c>
      <c r="B1381" t="s">
        <v>12</v>
      </c>
      <c r="C1381" s="1">
        <v>55</v>
      </c>
      <c r="D1381" s="5" t="s">
        <v>7</v>
      </c>
      <c r="E1381" s="5" t="s">
        <v>17</v>
      </c>
      <c r="F1381" s="5" t="s">
        <v>9</v>
      </c>
      <c r="G1381" t="s">
        <v>39</v>
      </c>
      <c r="H1381" t="s">
        <v>11</v>
      </c>
      <c r="I1381" s="1">
        <v>0</v>
      </c>
      <c r="J1381" s="1">
        <v>0</v>
      </c>
      <c r="K1381" s="1">
        <f t="shared" si="84"/>
        <v>0</v>
      </c>
      <c r="L1381" s="1" t="str">
        <f t="shared" si="85"/>
        <v>non smoker</v>
      </c>
      <c r="M1381" s="5" t="s">
        <v>72</v>
      </c>
      <c r="N1381" s="7" t="s">
        <v>63</v>
      </c>
      <c r="O1381" s="6" t="str">
        <f t="shared" si="86"/>
        <v>Very High Income</v>
      </c>
      <c r="P1381" s="1" t="str">
        <f t="shared" si="87"/>
        <v>Middle Age</v>
      </c>
    </row>
    <row r="1382" spans="1:16" s="1" customFormat="1" x14ac:dyDescent="0.3">
      <c r="A1382" s="1">
        <v>1381</v>
      </c>
      <c r="B1382" t="s">
        <v>12</v>
      </c>
      <c r="C1382" s="1">
        <v>33</v>
      </c>
      <c r="D1382" s="5" t="s">
        <v>16</v>
      </c>
      <c r="E1382" s="5" t="s">
        <v>17</v>
      </c>
      <c r="F1382" s="5" t="s">
        <v>9</v>
      </c>
      <c r="G1382" t="s">
        <v>39</v>
      </c>
      <c r="H1382" t="s">
        <v>11</v>
      </c>
      <c r="I1382" s="1">
        <v>0</v>
      </c>
      <c r="J1382" s="1">
        <v>0</v>
      </c>
      <c r="K1382" s="1">
        <f t="shared" si="84"/>
        <v>0</v>
      </c>
      <c r="L1382" s="1" t="str">
        <f t="shared" si="85"/>
        <v>non smoker</v>
      </c>
      <c r="M1382" s="5" t="s">
        <v>72</v>
      </c>
      <c r="N1382" s="7">
        <v>5200</v>
      </c>
      <c r="O1382" s="6" t="str">
        <f t="shared" si="86"/>
        <v>Low Income</v>
      </c>
      <c r="P1382" s="1" t="str">
        <f t="shared" si="87"/>
        <v>Young Adults</v>
      </c>
    </row>
    <row r="1383" spans="1:16" s="1" customFormat="1" x14ac:dyDescent="0.3">
      <c r="A1383" s="1">
        <v>1382</v>
      </c>
      <c r="B1383" t="s">
        <v>12</v>
      </c>
      <c r="C1383" s="1">
        <v>56</v>
      </c>
      <c r="D1383" s="5" t="s">
        <v>16</v>
      </c>
      <c r="E1383" s="5" t="s">
        <v>8</v>
      </c>
      <c r="F1383" s="5" t="s">
        <v>9</v>
      </c>
      <c r="G1383" t="s">
        <v>39</v>
      </c>
      <c r="H1383" t="s">
        <v>11</v>
      </c>
      <c r="I1383" s="1">
        <v>0</v>
      </c>
      <c r="J1383" s="1">
        <v>0</v>
      </c>
      <c r="K1383" s="1">
        <f t="shared" si="84"/>
        <v>0</v>
      </c>
      <c r="L1383" s="1" t="str">
        <f t="shared" si="85"/>
        <v>non smoker</v>
      </c>
      <c r="M1383" s="5" t="s">
        <v>72</v>
      </c>
      <c r="N1383" s="7">
        <v>5200</v>
      </c>
      <c r="O1383" s="6" t="str">
        <f t="shared" si="86"/>
        <v>Low Income</v>
      </c>
      <c r="P1383" s="1" t="str">
        <f t="shared" si="87"/>
        <v>Middle Age</v>
      </c>
    </row>
    <row r="1384" spans="1:16" s="1" customFormat="1" x14ac:dyDescent="0.3">
      <c r="A1384" s="1">
        <v>1383</v>
      </c>
      <c r="B1384" t="s">
        <v>12</v>
      </c>
      <c r="C1384" s="1">
        <v>68</v>
      </c>
      <c r="D1384" s="5" t="s">
        <v>7</v>
      </c>
      <c r="E1384" s="5" t="s">
        <v>8</v>
      </c>
      <c r="F1384" s="5" t="s">
        <v>18</v>
      </c>
      <c r="G1384" t="s">
        <v>39</v>
      </c>
      <c r="H1384" t="s">
        <v>14</v>
      </c>
      <c r="I1384" s="1">
        <v>15</v>
      </c>
      <c r="J1384" s="1">
        <v>10</v>
      </c>
      <c r="K1384" s="1">
        <f t="shared" si="84"/>
        <v>25</v>
      </c>
      <c r="L1384" s="1" t="str">
        <f t="shared" si="85"/>
        <v>moderate smoker</v>
      </c>
      <c r="M1384" s="5" t="s">
        <v>15</v>
      </c>
      <c r="N1384" s="7">
        <v>2600</v>
      </c>
      <c r="O1384" s="6" t="str">
        <f t="shared" si="86"/>
        <v>Low Income</v>
      </c>
      <c r="P1384" s="1" t="str">
        <f t="shared" si="87"/>
        <v>Old Age</v>
      </c>
    </row>
    <row r="1385" spans="1:16" s="1" customFormat="1" x14ac:dyDescent="0.3">
      <c r="A1385" s="1">
        <v>1384</v>
      </c>
      <c r="B1385" t="s">
        <v>12</v>
      </c>
      <c r="C1385" s="1">
        <v>73</v>
      </c>
      <c r="D1385" s="5" t="s">
        <v>16</v>
      </c>
      <c r="E1385" s="5" t="s">
        <v>8</v>
      </c>
      <c r="F1385" s="5" t="s">
        <v>9</v>
      </c>
      <c r="G1385" t="s">
        <v>39</v>
      </c>
      <c r="H1385" t="s">
        <v>11</v>
      </c>
      <c r="I1385" s="1">
        <v>0</v>
      </c>
      <c r="J1385" s="1">
        <v>0</v>
      </c>
      <c r="K1385" s="1">
        <f t="shared" si="84"/>
        <v>0</v>
      </c>
      <c r="L1385" s="1" t="str">
        <f t="shared" si="85"/>
        <v>non smoker</v>
      </c>
      <c r="M1385" s="5" t="s">
        <v>72</v>
      </c>
      <c r="N1385" s="7">
        <v>2600</v>
      </c>
      <c r="O1385" s="6" t="str">
        <f t="shared" si="86"/>
        <v>Low Income</v>
      </c>
      <c r="P1385" s="1" t="str">
        <f t="shared" si="87"/>
        <v>Old Age</v>
      </c>
    </row>
    <row r="1386" spans="1:16" s="1" customFormat="1" x14ac:dyDescent="0.3">
      <c r="A1386" s="1">
        <v>1385</v>
      </c>
      <c r="B1386" t="s">
        <v>12</v>
      </c>
      <c r="C1386" s="1">
        <v>66</v>
      </c>
      <c r="D1386" s="5" t="s">
        <v>13</v>
      </c>
      <c r="E1386" s="5" t="s">
        <v>19</v>
      </c>
      <c r="F1386" s="5" t="s">
        <v>18</v>
      </c>
      <c r="G1386" t="s">
        <v>39</v>
      </c>
      <c r="H1386" t="s">
        <v>11</v>
      </c>
      <c r="I1386" s="1">
        <v>0</v>
      </c>
      <c r="J1386" s="1">
        <v>0</v>
      </c>
      <c r="K1386" s="1">
        <f t="shared" si="84"/>
        <v>0</v>
      </c>
      <c r="L1386" s="1" t="str">
        <f t="shared" si="85"/>
        <v>non smoker</v>
      </c>
      <c r="M1386" s="5" t="s">
        <v>72</v>
      </c>
      <c r="N1386" s="7">
        <v>10400</v>
      </c>
      <c r="O1386" s="6" t="str">
        <f t="shared" si="86"/>
        <v>Middle Income</v>
      </c>
      <c r="P1386" s="1" t="str">
        <f t="shared" si="87"/>
        <v>Old Age</v>
      </c>
    </row>
    <row r="1387" spans="1:16" s="1" customFormat="1" x14ac:dyDescent="0.3">
      <c r="A1387" s="1">
        <v>1386</v>
      </c>
      <c r="B1387" t="s">
        <v>12</v>
      </c>
      <c r="C1387" s="1">
        <v>73</v>
      </c>
      <c r="D1387" s="5" t="s">
        <v>16</v>
      </c>
      <c r="E1387" s="5" t="s">
        <v>24</v>
      </c>
      <c r="F1387" s="5" t="s">
        <v>18</v>
      </c>
      <c r="G1387" t="s">
        <v>39</v>
      </c>
      <c r="H1387" t="s">
        <v>11</v>
      </c>
      <c r="I1387" s="1">
        <v>0</v>
      </c>
      <c r="J1387" s="1">
        <v>0</v>
      </c>
      <c r="K1387" s="1">
        <f t="shared" si="84"/>
        <v>0</v>
      </c>
      <c r="L1387" s="1" t="str">
        <f t="shared" si="85"/>
        <v>non smoker</v>
      </c>
      <c r="M1387" s="5" t="s">
        <v>72</v>
      </c>
      <c r="N1387" s="7">
        <v>5200</v>
      </c>
      <c r="O1387" s="6" t="str">
        <f t="shared" si="86"/>
        <v>Low Income</v>
      </c>
      <c r="P1387" s="1" t="str">
        <f t="shared" si="87"/>
        <v>Old Age</v>
      </c>
    </row>
    <row r="1388" spans="1:16" s="1" customFormat="1" x14ac:dyDescent="0.3">
      <c r="A1388" s="1">
        <v>1387</v>
      </c>
      <c r="B1388" t="s">
        <v>6</v>
      </c>
      <c r="C1388" s="1">
        <v>42</v>
      </c>
      <c r="D1388" s="5" t="s">
        <v>16</v>
      </c>
      <c r="E1388" s="5" t="s">
        <v>28</v>
      </c>
      <c r="F1388" s="5" t="s">
        <v>18</v>
      </c>
      <c r="G1388" t="s">
        <v>39</v>
      </c>
      <c r="H1388" t="s">
        <v>14</v>
      </c>
      <c r="I1388" s="1">
        <v>12</v>
      </c>
      <c r="J1388" s="1">
        <v>0</v>
      </c>
      <c r="K1388" s="1">
        <f t="shared" si="84"/>
        <v>12</v>
      </c>
      <c r="L1388" s="1" t="str">
        <f t="shared" si="85"/>
        <v>moderate smoker</v>
      </c>
      <c r="M1388" s="5" t="s">
        <v>15</v>
      </c>
      <c r="N1388" s="7">
        <v>20800</v>
      </c>
      <c r="O1388" s="6" t="str">
        <f t="shared" si="86"/>
        <v>High Income</v>
      </c>
      <c r="P1388" s="1" t="str">
        <f t="shared" si="87"/>
        <v>Middle Age</v>
      </c>
    </row>
    <row r="1389" spans="1:16" s="1" customFormat="1" x14ac:dyDescent="0.3">
      <c r="A1389" s="1">
        <v>1388</v>
      </c>
      <c r="B1389" t="s">
        <v>6</v>
      </c>
      <c r="C1389" s="1">
        <v>41</v>
      </c>
      <c r="D1389" s="5" t="s">
        <v>13</v>
      </c>
      <c r="E1389" s="5" t="s">
        <v>8</v>
      </c>
      <c r="F1389" s="5" t="s">
        <v>33</v>
      </c>
      <c r="G1389" t="s">
        <v>39</v>
      </c>
      <c r="H1389" t="s">
        <v>11</v>
      </c>
      <c r="I1389" s="1">
        <v>0</v>
      </c>
      <c r="J1389" s="1">
        <v>0</v>
      </c>
      <c r="K1389" s="1">
        <f t="shared" si="84"/>
        <v>0</v>
      </c>
      <c r="L1389" s="1" t="str">
        <f t="shared" si="85"/>
        <v>non smoker</v>
      </c>
      <c r="M1389" s="5" t="s">
        <v>72</v>
      </c>
      <c r="N1389" s="7" t="s">
        <v>23</v>
      </c>
      <c r="O1389" s="6" t="str">
        <f t="shared" si="86"/>
        <v>Not Provided</v>
      </c>
      <c r="P1389" s="1" t="str">
        <f t="shared" si="87"/>
        <v>Middle Age</v>
      </c>
    </row>
    <row r="1390" spans="1:16" s="1" customFormat="1" x14ac:dyDescent="0.3">
      <c r="A1390" s="1">
        <v>1389</v>
      </c>
      <c r="B1390" t="s">
        <v>12</v>
      </c>
      <c r="C1390" s="1">
        <v>35</v>
      </c>
      <c r="D1390" s="5" t="s">
        <v>16</v>
      </c>
      <c r="E1390" s="5" t="s">
        <v>20</v>
      </c>
      <c r="F1390" s="5" t="s">
        <v>9</v>
      </c>
      <c r="G1390" t="s">
        <v>39</v>
      </c>
      <c r="H1390" t="s">
        <v>11</v>
      </c>
      <c r="I1390" s="1">
        <v>0</v>
      </c>
      <c r="J1390" s="1">
        <v>0</v>
      </c>
      <c r="K1390" s="1">
        <f t="shared" si="84"/>
        <v>0</v>
      </c>
      <c r="L1390" s="1" t="str">
        <f t="shared" si="85"/>
        <v>non smoker</v>
      </c>
      <c r="M1390" s="5" t="s">
        <v>72</v>
      </c>
      <c r="N1390" s="7">
        <v>10400</v>
      </c>
      <c r="O1390" s="6" t="str">
        <f t="shared" si="86"/>
        <v>Middle Income</v>
      </c>
      <c r="P1390" s="1" t="str">
        <f t="shared" si="87"/>
        <v>Young Adults</v>
      </c>
    </row>
    <row r="1391" spans="1:16" s="1" customFormat="1" x14ac:dyDescent="0.3">
      <c r="A1391" s="1">
        <v>1390</v>
      </c>
      <c r="B1391" t="s">
        <v>12</v>
      </c>
      <c r="C1391" s="1">
        <v>53</v>
      </c>
      <c r="D1391" s="5" t="s">
        <v>16</v>
      </c>
      <c r="E1391" s="5" t="s">
        <v>8</v>
      </c>
      <c r="F1391" s="5" t="s">
        <v>18</v>
      </c>
      <c r="G1391" t="s">
        <v>39</v>
      </c>
      <c r="H1391" t="s">
        <v>11</v>
      </c>
      <c r="I1391" s="1">
        <v>0</v>
      </c>
      <c r="J1391" s="1">
        <v>0</v>
      </c>
      <c r="K1391" s="1">
        <f t="shared" si="84"/>
        <v>0</v>
      </c>
      <c r="L1391" s="1" t="str">
        <f t="shared" si="85"/>
        <v>non smoker</v>
      </c>
      <c r="M1391" s="5" t="s">
        <v>72</v>
      </c>
      <c r="N1391" s="7">
        <v>2600</v>
      </c>
      <c r="O1391" s="6" t="str">
        <f t="shared" si="86"/>
        <v>Low Income</v>
      </c>
      <c r="P1391" s="1" t="str">
        <f t="shared" si="87"/>
        <v>Middle Age</v>
      </c>
    </row>
    <row r="1392" spans="1:16" s="1" customFormat="1" x14ac:dyDescent="0.3">
      <c r="A1392" s="1">
        <v>1391</v>
      </c>
      <c r="B1392" t="s">
        <v>12</v>
      </c>
      <c r="C1392" s="1">
        <v>74</v>
      </c>
      <c r="D1392" s="5" t="s">
        <v>7</v>
      </c>
      <c r="E1392" s="5" t="s">
        <v>8</v>
      </c>
      <c r="F1392" s="5" t="s">
        <v>18</v>
      </c>
      <c r="G1392" t="s">
        <v>39</v>
      </c>
      <c r="H1392" t="s">
        <v>11</v>
      </c>
      <c r="I1392" s="1">
        <v>0</v>
      </c>
      <c r="J1392" s="1">
        <v>0</v>
      </c>
      <c r="K1392" s="1">
        <f t="shared" si="84"/>
        <v>0</v>
      </c>
      <c r="L1392" s="1" t="str">
        <f t="shared" si="85"/>
        <v>non smoker</v>
      </c>
      <c r="M1392" s="5" t="s">
        <v>72</v>
      </c>
      <c r="N1392" s="7">
        <v>5200</v>
      </c>
      <c r="O1392" s="6" t="str">
        <f t="shared" si="86"/>
        <v>Low Income</v>
      </c>
      <c r="P1392" s="1" t="str">
        <f t="shared" si="87"/>
        <v>Old Age</v>
      </c>
    </row>
    <row r="1393" spans="1:16" s="1" customFormat="1" x14ac:dyDescent="0.3">
      <c r="A1393" s="1">
        <v>1392</v>
      </c>
      <c r="B1393" t="s">
        <v>6</v>
      </c>
      <c r="C1393" s="1">
        <v>46</v>
      </c>
      <c r="D1393" s="5" t="s">
        <v>16</v>
      </c>
      <c r="E1393" s="5" t="s">
        <v>8</v>
      </c>
      <c r="F1393" s="5" t="s">
        <v>18</v>
      </c>
      <c r="G1393" t="s">
        <v>39</v>
      </c>
      <c r="H1393" t="s">
        <v>14</v>
      </c>
      <c r="I1393" s="1">
        <v>25</v>
      </c>
      <c r="J1393" s="1">
        <v>25</v>
      </c>
      <c r="K1393" s="1">
        <f t="shared" si="84"/>
        <v>50</v>
      </c>
      <c r="L1393" s="1" t="str">
        <f t="shared" si="85"/>
        <v>moderate smoker</v>
      </c>
      <c r="M1393" s="5" t="s">
        <v>21</v>
      </c>
      <c r="N1393" s="7">
        <v>10400</v>
      </c>
      <c r="O1393" s="6" t="str">
        <f t="shared" si="86"/>
        <v>Middle Income</v>
      </c>
      <c r="P1393" s="1" t="str">
        <f t="shared" si="87"/>
        <v>Middle Age</v>
      </c>
    </row>
    <row r="1394" spans="1:16" s="1" customFormat="1" x14ac:dyDescent="0.3">
      <c r="A1394" s="1">
        <v>1393</v>
      </c>
      <c r="B1394" t="s">
        <v>12</v>
      </c>
      <c r="C1394" s="1">
        <v>22</v>
      </c>
      <c r="D1394" s="5" t="s">
        <v>13</v>
      </c>
      <c r="E1394" s="5" t="s">
        <v>20</v>
      </c>
      <c r="F1394" s="5" t="s">
        <v>18</v>
      </c>
      <c r="G1394" t="s">
        <v>39</v>
      </c>
      <c r="H1394" t="s">
        <v>11</v>
      </c>
      <c r="I1394" s="1">
        <v>0</v>
      </c>
      <c r="J1394" s="1">
        <v>0</v>
      </c>
      <c r="K1394" s="1">
        <f t="shared" si="84"/>
        <v>0</v>
      </c>
      <c r="L1394" s="1" t="str">
        <f t="shared" si="85"/>
        <v>non smoker</v>
      </c>
      <c r="M1394" s="5" t="s">
        <v>72</v>
      </c>
      <c r="N1394" s="7">
        <v>2600</v>
      </c>
      <c r="O1394" s="6" t="str">
        <f t="shared" si="86"/>
        <v>Low Income</v>
      </c>
      <c r="P1394" s="1" t="str">
        <f t="shared" si="87"/>
        <v>Young Adults</v>
      </c>
    </row>
    <row r="1395" spans="1:16" s="1" customFormat="1" x14ac:dyDescent="0.3">
      <c r="A1395" s="1">
        <v>1394</v>
      </c>
      <c r="B1395" t="s">
        <v>6</v>
      </c>
      <c r="C1395" s="1">
        <v>27</v>
      </c>
      <c r="D1395" s="5" t="s">
        <v>16</v>
      </c>
      <c r="E1395" s="5" t="s">
        <v>30</v>
      </c>
      <c r="F1395" s="5" t="s">
        <v>18</v>
      </c>
      <c r="G1395" t="s">
        <v>39</v>
      </c>
      <c r="H1395" t="s">
        <v>11</v>
      </c>
      <c r="I1395" s="1">
        <v>0</v>
      </c>
      <c r="J1395" s="1">
        <v>0</v>
      </c>
      <c r="K1395" s="1">
        <f t="shared" si="84"/>
        <v>0</v>
      </c>
      <c r="L1395" s="1" t="str">
        <f t="shared" si="85"/>
        <v>non smoker</v>
      </c>
      <c r="M1395" s="5" t="s">
        <v>72</v>
      </c>
      <c r="N1395" s="7">
        <v>15600</v>
      </c>
      <c r="O1395" s="6" t="str">
        <f t="shared" si="86"/>
        <v>Middle Income</v>
      </c>
      <c r="P1395" s="1" t="str">
        <f t="shared" si="87"/>
        <v>Young Adults</v>
      </c>
    </row>
    <row r="1396" spans="1:16" s="1" customFormat="1" x14ac:dyDescent="0.3">
      <c r="A1396" s="1">
        <v>1395</v>
      </c>
      <c r="B1396" t="s">
        <v>12</v>
      </c>
      <c r="C1396" s="1">
        <v>71</v>
      </c>
      <c r="D1396" s="5" t="s">
        <v>16</v>
      </c>
      <c r="E1396" s="5" t="s">
        <v>19</v>
      </c>
      <c r="F1396" s="5" t="s">
        <v>9</v>
      </c>
      <c r="G1396" t="s">
        <v>39</v>
      </c>
      <c r="H1396" t="s">
        <v>11</v>
      </c>
      <c r="I1396" s="1">
        <v>0</v>
      </c>
      <c r="J1396" s="1">
        <v>0</v>
      </c>
      <c r="K1396" s="1">
        <f t="shared" si="84"/>
        <v>0</v>
      </c>
      <c r="L1396" s="1" t="str">
        <f t="shared" si="85"/>
        <v>non smoker</v>
      </c>
      <c r="M1396" s="5" t="s">
        <v>72</v>
      </c>
      <c r="N1396" s="7">
        <v>5200</v>
      </c>
      <c r="O1396" s="6" t="str">
        <f t="shared" si="86"/>
        <v>Low Income</v>
      </c>
      <c r="P1396" s="1" t="str">
        <f t="shared" si="87"/>
        <v>Old Age</v>
      </c>
    </row>
    <row r="1397" spans="1:16" s="1" customFormat="1" x14ac:dyDescent="0.3">
      <c r="A1397" s="1">
        <v>1396</v>
      </c>
      <c r="B1397" t="s">
        <v>6</v>
      </c>
      <c r="C1397" s="1">
        <v>78</v>
      </c>
      <c r="D1397" s="5" t="s">
        <v>22</v>
      </c>
      <c r="E1397" s="5" t="s">
        <v>24</v>
      </c>
      <c r="F1397" s="5" t="s">
        <v>18</v>
      </c>
      <c r="G1397" t="s">
        <v>39</v>
      </c>
      <c r="H1397" t="s">
        <v>11</v>
      </c>
      <c r="I1397" s="1">
        <v>0</v>
      </c>
      <c r="J1397" s="1">
        <v>0</v>
      </c>
      <c r="K1397" s="1">
        <f t="shared" si="84"/>
        <v>0</v>
      </c>
      <c r="L1397" s="1" t="str">
        <f t="shared" si="85"/>
        <v>non smoker</v>
      </c>
      <c r="M1397" s="5" t="s">
        <v>72</v>
      </c>
      <c r="N1397" s="7">
        <v>5200</v>
      </c>
      <c r="O1397" s="6" t="str">
        <f t="shared" si="86"/>
        <v>Low Income</v>
      </c>
      <c r="P1397" s="1" t="str">
        <f t="shared" si="87"/>
        <v>Old Age</v>
      </c>
    </row>
    <row r="1398" spans="1:16" s="1" customFormat="1" x14ac:dyDescent="0.3">
      <c r="A1398" s="1">
        <v>1397</v>
      </c>
      <c r="B1398" t="s">
        <v>12</v>
      </c>
      <c r="C1398" s="1">
        <v>38</v>
      </c>
      <c r="D1398" s="5" t="s">
        <v>16</v>
      </c>
      <c r="E1398" s="5" t="s">
        <v>19</v>
      </c>
      <c r="F1398" s="5" t="s">
        <v>18</v>
      </c>
      <c r="G1398" t="s">
        <v>39</v>
      </c>
      <c r="H1398" t="s">
        <v>11</v>
      </c>
      <c r="I1398" s="1">
        <v>0</v>
      </c>
      <c r="J1398" s="1">
        <v>0</v>
      </c>
      <c r="K1398" s="1">
        <f t="shared" si="84"/>
        <v>0</v>
      </c>
      <c r="L1398" s="1" t="str">
        <f t="shared" si="85"/>
        <v>non smoker</v>
      </c>
      <c r="M1398" s="5" t="s">
        <v>72</v>
      </c>
      <c r="N1398" s="7">
        <v>5200</v>
      </c>
      <c r="O1398" s="6" t="str">
        <f t="shared" si="86"/>
        <v>Low Income</v>
      </c>
      <c r="P1398" s="1" t="str">
        <f t="shared" si="87"/>
        <v>Middle Age</v>
      </c>
    </row>
    <row r="1399" spans="1:16" s="1" customFormat="1" x14ac:dyDescent="0.3">
      <c r="A1399" s="1">
        <v>1398</v>
      </c>
      <c r="B1399" t="s">
        <v>12</v>
      </c>
      <c r="C1399" s="1">
        <v>31</v>
      </c>
      <c r="D1399" s="5" t="s">
        <v>16</v>
      </c>
      <c r="E1399" s="5" t="s">
        <v>30</v>
      </c>
      <c r="F1399" s="5" t="s">
        <v>9</v>
      </c>
      <c r="G1399" t="s">
        <v>39</v>
      </c>
      <c r="H1399" t="s">
        <v>11</v>
      </c>
      <c r="I1399" s="1">
        <v>0</v>
      </c>
      <c r="J1399" s="1">
        <v>0</v>
      </c>
      <c r="K1399" s="1">
        <f t="shared" si="84"/>
        <v>0</v>
      </c>
      <c r="L1399" s="1" t="str">
        <f t="shared" si="85"/>
        <v>non smoker</v>
      </c>
      <c r="M1399" s="5" t="s">
        <v>72</v>
      </c>
      <c r="N1399" s="7">
        <v>10400</v>
      </c>
      <c r="O1399" s="6" t="str">
        <f t="shared" si="86"/>
        <v>Middle Income</v>
      </c>
      <c r="P1399" s="1" t="str">
        <f t="shared" si="87"/>
        <v>Young Adults</v>
      </c>
    </row>
    <row r="1400" spans="1:16" s="1" customFormat="1" x14ac:dyDescent="0.3">
      <c r="A1400" s="1">
        <v>1399</v>
      </c>
      <c r="B1400" t="s">
        <v>12</v>
      </c>
      <c r="C1400" s="1">
        <v>54</v>
      </c>
      <c r="D1400" s="5" t="s">
        <v>16</v>
      </c>
      <c r="E1400" s="5" t="s">
        <v>17</v>
      </c>
      <c r="F1400" s="5" t="s">
        <v>18</v>
      </c>
      <c r="G1400" t="s">
        <v>39</v>
      </c>
      <c r="H1400" t="s">
        <v>11</v>
      </c>
      <c r="I1400" s="1">
        <v>0</v>
      </c>
      <c r="J1400" s="1">
        <v>0</v>
      </c>
      <c r="K1400" s="1">
        <f t="shared" si="84"/>
        <v>0</v>
      </c>
      <c r="L1400" s="1" t="str">
        <f t="shared" si="85"/>
        <v>non smoker</v>
      </c>
      <c r="M1400" s="5" t="s">
        <v>72</v>
      </c>
      <c r="N1400" s="7">
        <v>2600</v>
      </c>
      <c r="O1400" s="6" t="str">
        <f t="shared" si="86"/>
        <v>Low Income</v>
      </c>
      <c r="P1400" s="1" t="str">
        <f t="shared" si="87"/>
        <v>Middle Age</v>
      </c>
    </row>
    <row r="1401" spans="1:16" s="1" customFormat="1" x14ac:dyDescent="0.3">
      <c r="A1401" s="1">
        <v>1400</v>
      </c>
      <c r="B1401" t="s">
        <v>12</v>
      </c>
      <c r="C1401" s="1">
        <v>31</v>
      </c>
      <c r="D1401" s="5" t="s">
        <v>13</v>
      </c>
      <c r="E1401" s="5" t="s">
        <v>20</v>
      </c>
      <c r="F1401" s="5" t="s">
        <v>18</v>
      </c>
      <c r="G1401" t="s">
        <v>39</v>
      </c>
      <c r="H1401" t="s">
        <v>11</v>
      </c>
      <c r="I1401" s="1">
        <v>0</v>
      </c>
      <c r="J1401" s="1">
        <v>0</v>
      </c>
      <c r="K1401" s="1">
        <f t="shared" si="84"/>
        <v>0</v>
      </c>
      <c r="L1401" s="1" t="str">
        <f t="shared" si="85"/>
        <v>non smoker</v>
      </c>
      <c r="M1401" s="5" t="s">
        <v>72</v>
      </c>
      <c r="N1401" s="7">
        <v>10400</v>
      </c>
      <c r="O1401" s="6" t="str">
        <f t="shared" si="86"/>
        <v>Middle Income</v>
      </c>
      <c r="P1401" s="1" t="str">
        <f t="shared" si="87"/>
        <v>Young Adults</v>
      </c>
    </row>
    <row r="1402" spans="1:16" s="1" customFormat="1" x14ac:dyDescent="0.3">
      <c r="A1402" s="1">
        <v>1401</v>
      </c>
      <c r="B1402" t="s">
        <v>6</v>
      </c>
      <c r="C1402" s="1">
        <v>53</v>
      </c>
      <c r="D1402" s="5" t="s">
        <v>16</v>
      </c>
      <c r="E1402" s="5" t="s">
        <v>29</v>
      </c>
      <c r="F1402" s="5" t="s">
        <v>18</v>
      </c>
      <c r="G1402" t="s">
        <v>39</v>
      </c>
      <c r="H1402" t="s">
        <v>11</v>
      </c>
      <c r="I1402" s="1">
        <v>0</v>
      </c>
      <c r="J1402" s="1">
        <v>0</v>
      </c>
      <c r="K1402" s="1">
        <f t="shared" si="84"/>
        <v>0</v>
      </c>
      <c r="L1402" s="1" t="str">
        <f t="shared" si="85"/>
        <v>non smoker</v>
      </c>
      <c r="M1402" s="5" t="s">
        <v>72</v>
      </c>
      <c r="N1402" s="7" t="s">
        <v>63</v>
      </c>
      <c r="O1402" s="6" t="str">
        <f t="shared" si="86"/>
        <v>Very High Income</v>
      </c>
      <c r="P1402" s="1" t="str">
        <f t="shared" si="87"/>
        <v>Middle Age</v>
      </c>
    </row>
    <row r="1403" spans="1:16" s="1" customFormat="1" x14ac:dyDescent="0.3">
      <c r="A1403" s="1">
        <v>1402</v>
      </c>
      <c r="B1403" t="s">
        <v>12</v>
      </c>
      <c r="C1403" s="1">
        <v>36</v>
      </c>
      <c r="D1403" s="5" t="s">
        <v>13</v>
      </c>
      <c r="E1403" s="5" t="s">
        <v>19</v>
      </c>
      <c r="F1403" s="5" t="s">
        <v>18</v>
      </c>
      <c r="G1403" t="s">
        <v>39</v>
      </c>
      <c r="H1403" t="s">
        <v>14</v>
      </c>
      <c r="I1403" s="1">
        <v>20</v>
      </c>
      <c r="J1403" s="1">
        <v>20</v>
      </c>
      <c r="K1403" s="1">
        <f t="shared" si="84"/>
        <v>40</v>
      </c>
      <c r="L1403" s="1" t="str">
        <f t="shared" si="85"/>
        <v>moderate smoker</v>
      </c>
      <c r="M1403" s="5" t="s">
        <v>74</v>
      </c>
      <c r="N1403" s="7">
        <v>2600</v>
      </c>
      <c r="O1403" s="6" t="str">
        <f t="shared" si="86"/>
        <v>Low Income</v>
      </c>
      <c r="P1403" s="1" t="str">
        <f t="shared" si="87"/>
        <v>Middle Age</v>
      </c>
    </row>
    <row r="1404" spans="1:16" s="1" customFormat="1" x14ac:dyDescent="0.3">
      <c r="A1404" s="1">
        <v>1403</v>
      </c>
      <c r="B1404" t="s">
        <v>6</v>
      </c>
      <c r="C1404" s="1">
        <v>41</v>
      </c>
      <c r="D1404" s="5" t="s">
        <v>16</v>
      </c>
      <c r="E1404" s="5" t="s">
        <v>24</v>
      </c>
      <c r="F1404" s="5" t="s">
        <v>18</v>
      </c>
      <c r="G1404" t="s">
        <v>39</v>
      </c>
      <c r="H1404" t="s">
        <v>11</v>
      </c>
      <c r="I1404" s="1">
        <v>0</v>
      </c>
      <c r="J1404" s="1">
        <v>0</v>
      </c>
      <c r="K1404" s="1">
        <f t="shared" si="84"/>
        <v>0</v>
      </c>
      <c r="L1404" s="1" t="str">
        <f t="shared" si="85"/>
        <v>non smoker</v>
      </c>
      <c r="M1404" s="5" t="s">
        <v>72</v>
      </c>
      <c r="N1404" s="7">
        <v>15600</v>
      </c>
      <c r="O1404" s="6" t="str">
        <f t="shared" si="86"/>
        <v>Middle Income</v>
      </c>
      <c r="P1404" s="1" t="str">
        <f t="shared" si="87"/>
        <v>Middle Age</v>
      </c>
    </row>
    <row r="1405" spans="1:16" s="1" customFormat="1" x14ac:dyDescent="0.3">
      <c r="A1405" s="1">
        <v>1404</v>
      </c>
      <c r="B1405" t="s">
        <v>6</v>
      </c>
      <c r="C1405" s="1">
        <v>78</v>
      </c>
      <c r="D1405" s="5" t="s">
        <v>22</v>
      </c>
      <c r="E1405" s="5" t="s">
        <v>8</v>
      </c>
      <c r="F1405" s="5" t="s">
        <v>9</v>
      </c>
      <c r="G1405" t="s">
        <v>39</v>
      </c>
      <c r="H1405" t="s">
        <v>14</v>
      </c>
      <c r="I1405" s="1">
        <v>15</v>
      </c>
      <c r="J1405" s="1">
        <v>12</v>
      </c>
      <c r="K1405" s="1">
        <f t="shared" si="84"/>
        <v>27</v>
      </c>
      <c r="L1405" s="1" t="str">
        <f t="shared" si="85"/>
        <v>moderate smoker</v>
      </c>
      <c r="M1405" s="5" t="s">
        <v>15</v>
      </c>
      <c r="N1405" s="7">
        <v>5200</v>
      </c>
      <c r="O1405" s="6" t="str">
        <f t="shared" si="86"/>
        <v>Low Income</v>
      </c>
      <c r="P1405" s="1" t="str">
        <f t="shared" si="87"/>
        <v>Old Age</v>
      </c>
    </row>
    <row r="1406" spans="1:16" s="1" customFormat="1" x14ac:dyDescent="0.3">
      <c r="A1406" s="1">
        <v>1405</v>
      </c>
      <c r="B1406" t="s">
        <v>12</v>
      </c>
      <c r="C1406" s="1">
        <v>54</v>
      </c>
      <c r="D1406" s="5" t="s">
        <v>7</v>
      </c>
      <c r="E1406" s="5" t="s">
        <v>19</v>
      </c>
      <c r="F1406" s="5" t="s">
        <v>9</v>
      </c>
      <c r="G1406" t="s">
        <v>39</v>
      </c>
      <c r="H1406" t="s">
        <v>14</v>
      </c>
      <c r="I1406" s="1">
        <v>10</v>
      </c>
      <c r="J1406" s="1">
        <v>10</v>
      </c>
      <c r="K1406" s="1">
        <f t="shared" si="84"/>
        <v>20</v>
      </c>
      <c r="L1406" s="1" t="str">
        <f t="shared" si="85"/>
        <v>light smoker</v>
      </c>
      <c r="M1406" s="5" t="s">
        <v>15</v>
      </c>
      <c r="N1406" s="7">
        <v>2600</v>
      </c>
      <c r="O1406" s="6" t="str">
        <f t="shared" si="86"/>
        <v>Low Income</v>
      </c>
      <c r="P1406" s="1" t="str">
        <f t="shared" si="87"/>
        <v>Middle Age</v>
      </c>
    </row>
    <row r="1407" spans="1:16" s="1" customFormat="1" x14ac:dyDescent="0.3">
      <c r="A1407" s="1">
        <v>1406</v>
      </c>
      <c r="B1407" t="s">
        <v>12</v>
      </c>
      <c r="C1407" s="1">
        <v>72</v>
      </c>
      <c r="D1407" s="5" t="s">
        <v>7</v>
      </c>
      <c r="E1407" s="5" t="s">
        <v>8</v>
      </c>
      <c r="F1407" s="5" t="s">
        <v>9</v>
      </c>
      <c r="G1407" t="s">
        <v>39</v>
      </c>
      <c r="H1407" t="s">
        <v>11</v>
      </c>
      <c r="I1407" s="1">
        <v>0</v>
      </c>
      <c r="J1407" s="1">
        <v>0</v>
      </c>
      <c r="K1407" s="1">
        <f t="shared" si="84"/>
        <v>0</v>
      </c>
      <c r="L1407" s="1" t="str">
        <f t="shared" si="85"/>
        <v>non smoker</v>
      </c>
      <c r="M1407" s="5" t="s">
        <v>72</v>
      </c>
      <c r="N1407" s="7">
        <v>2600</v>
      </c>
      <c r="O1407" s="6" t="str">
        <f t="shared" si="86"/>
        <v>Low Income</v>
      </c>
      <c r="P1407" s="1" t="str">
        <f t="shared" si="87"/>
        <v>Old Age</v>
      </c>
    </row>
    <row r="1408" spans="1:16" s="1" customFormat="1" x14ac:dyDescent="0.3">
      <c r="A1408" s="1">
        <v>1407</v>
      </c>
      <c r="B1408" t="s">
        <v>6</v>
      </c>
      <c r="C1408" s="1">
        <v>28</v>
      </c>
      <c r="D1408" s="5" t="s">
        <v>16</v>
      </c>
      <c r="E1408" s="5" t="s">
        <v>24</v>
      </c>
      <c r="F1408" s="5" t="s">
        <v>18</v>
      </c>
      <c r="G1408" t="s">
        <v>39</v>
      </c>
      <c r="H1408" t="s">
        <v>14</v>
      </c>
      <c r="I1408" s="1">
        <v>20</v>
      </c>
      <c r="J1408" s="1">
        <v>20</v>
      </c>
      <c r="K1408" s="1">
        <f t="shared" si="84"/>
        <v>40</v>
      </c>
      <c r="L1408" s="1" t="str">
        <f t="shared" si="85"/>
        <v>moderate smoker</v>
      </c>
      <c r="M1408" s="5" t="s">
        <v>21</v>
      </c>
      <c r="N1408" s="7">
        <v>20800</v>
      </c>
      <c r="O1408" s="6" t="str">
        <f t="shared" si="86"/>
        <v>High Income</v>
      </c>
      <c r="P1408" s="1" t="str">
        <f t="shared" si="87"/>
        <v>Young Adults</v>
      </c>
    </row>
    <row r="1409" spans="1:16" s="1" customFormat="1" x14ac:dyDescent="0.3">
      <c r="A1409" s="1">
        <v>1408</v>
      </c>
      <c r="B1409" t="s">
        <v>12</v>
      </c>
      <c r="C1409" s="1">
        <v>41</v>
      </c>
      <c r="D1409" s="5" t="s">
        <v>27</v>
      </c>
      <c r="E1409" s="5" t="s">
        <v>19</v>
      </c>
      <c r="F1409" s="5" t="s">
        <v>9</v>
      </c>
      <c r="G1409" t="s">
        <v>39</v>
      </c>
      <c r="H1409" t="s">
        <v>14</v>
      </c>
      <c r="I1409" s="1">
        <v>20</v>
      </c>
      <c r="J1409" s="1">
        <v>15</v>
      </c>
      <c r="K1409" s="1">
        <f t="shared" si="84"/>
        <v>35</v>
      </c>
      <c r="L1409" s="1" t="str">
        <f t="shared" si="85"/>
        <v>moderate smoker</v>
      </c>
      <c r="M1409" s="5" t="s">
        <v>74</v>
      </c>
      <c r="N1409" s="7">
        <v>5200</v>
      </c>
      <c r="O1409" s="6" t="str">
        <f t="shared" si="86"/>
        <v>Low Income</v>
      </c>
      <c r="P1409" s="1" t="str">
        <f t="shared" si="87"/>
        <v>Middle Age</v>
      </c>
    </row>
    <row r="1410" spans="1:16" s="1" customFormat="1" x14ac:dyDescent="0.3">
      <c r="A1410" s="1">
        <v>1409</v>
      </c>
      <c r="B1410" t="s">
        <v>12</v>
      </c>
      <c r="C1410" s="1">
        <v>78</v>
      </c>
      <c r="D1410" s="5" t="s">
        <v>16</v>
      </c>
      <c r="E1410" s="5" t="s">
        <v>8</v>
      </c>
      <c r="F1410" s="5" t="s">
        <v>18</v>
      </c>
      <c r="G1410" t="s">
        <v>39</v>
      </c>
      <c r="H1410" t="s">
        <v>11</v>
      </c>
      <c r="I1410" s="1">
        <v>0</v>
      </c>
      <c r="J1410" s="1">
        <v>0</v>
      </c>
      <c r="K1410" s="1">
        <f t="shared" ref="K1410:K1473" si="88">SUM(I1410,J1410)</f>
        <v>0</v>
      </c>
      <c r="L1410" s="1" t="str">
        <f t="shared" ref="L1410:L1473" si="89">IF(I1410=0,"non smoker",IF(I1410&lt;5,"occasional smoker",IF(I1410&lt;=10,"light smoker",IF(I1410&lt;=50,"moderate smoker",IF(I1410&gt;50,"heavy smoker")))))</f>
        <v>non smoker</v>
      </c>
      <c r="M1410" s="5" t="s">
        <v>72</v>
      </c>
      <c r="N1410" s="7" t="s">
        <v>62</v>
      </c>
      <c r="O1410" s="6" t="str">
        <f t="shared" ref="O1410:O1473" si="90">_xlfn.SWITCH(TRUE,
    N1410 &lt;= 5200, "Low Income",
    N1410 &lt;= 15600, "Middle Income",
    N1410 &lt;= 28600, "High Income",
    N1410 = "Under", "Very Low Income",
    OR(N1410 = "Refused", N1410 = "Unknown"), "Not Provided",
    TRUE, "Very High Income"
)</f>
        <v>Very High Income</v>
      </c>
      <c r="P1410" s="1" t="str">
        <f t="shared" ref="P1410:P1473" si="91">IF(C1410&lt;=35,"Young Adults",IF(C1410&lt;=60,"Middle Age",IF(C1410&gt;60,"Old Age","0")))</f>
        <v>Old Age</v>
      </c>
    </row>
    <row r="1411" spans="1:16" s="1" customFormat="1" x14ac:dyDescent="0.3">
      <c r="A1411" s="1">
        <v>1410</v>
      </c>
      <c r="B1411" t="s">
        <v>6</v>
      </c>
      <c r="C1411" s="1">
        <v>71</v>
      </c>
      <c r="D1411" s="5" t="s">
        <v>22</v>
      </c>
      <c r="E1411" s="5" t="s">
        <v>8</v>
      </c>
      <c r="F1411" s="5" t="s">
        <v>33</v>
      </c>
      <c r="G1411" t="s">
        <v>39</v>
      </c>
      <c r="H1411" t="s">
        <v>11</v>
      </c>
      <c r="I1411" s="1">
        <v>0</v>
      </c>
      <c r="J1411" s="1">
        <v>0</v>
      </c>
      <c r="K1411" s="1">
        <f t="shared" si="88"/>
        <v>0</v>
      </c>
      <c r="L1411" s="1" t="str">
        <f t="shared" si="89"/>
        <v>non smoker</v>
      </c>
      <c r="M1411" s="5" t="s">
        <v>72</v>
      </c>
      <c r="N1411" s="7">
        <v>5200</v>
      </c>
      <c r="O1411" s="6" t="str">
        <f t="shared" si="90"/>
        <v>Low Income</v>
      </c>
      <c r="P1411" s="1" t="str">
        <f t="shared" si="91"/>
        <v>Old Age</v>
      </c>
    </row>
    <row r="1412" spans="1:16" s="1" customFormat="1" x14ac:dyDescent="0.3">
      <c r="A1412" s="1">
        <v>1411</v>
      </c>
      <c r="B1412" t="s">
        <v>12</v>
      </c>
      <c r="C1412" s="1">
        <v>57</v>
      </c>
      <c r="D1412" s="5" t="s">
        <v>16</v>
      </c>
      <c r="E1412" s="5" t="s">
        <v>24</v>
      </c>
      <c r="F1412" s="5" t="s">
        <v>18</v>
      </c>
      <c r="G1412" t="s">
        <v>39</v>
      </c>
      <c r="H1412" t="s">
        <v>11</v>
      </c>
      <c r="I1412" s="1">
        <v>0</v>
      </c>
      <c r="J1412" s="1">
        <v>0</v>
      </c>
      <c r="K1412" s="1">
        <f t="shared" si="88"/>
        <v>0</v>
      </c>
      <c r="L1412" s="1" t="str">
        <f t="shared" si="89"/>
        <v>non smoker</v>
      </c>
      <c r="M1412" s="5" t="s">
        <v>72</v>
      </c>
      <c r="N1412" s="7">
        <v>5200</v>
      </c>
      <c r="O1412" s="6" t="str">
        <f t="shared" si="90"/>
        <v>Low Income</v>
      </c>
      <c r="P1412" s="1" t="str">
        <f t="shared" si="91"/>
        <v>Middle Age</v>
      </c>
    </row>
    <row r="1413" spans="1:16" s="1" customFormat="1" x14ac:dyDescent="0.3">
      <c r="A1413" s="1">
        <v>1412</v>
      </c>
      <c r="B1413" t="s">
        <v>6</v>
      </c>
      <c r="C1413" s="1">
        <v>31</v>
      </c>
      <c r="D1413" s="5" t="s">
        <v>16</v>
      </c>
      <c r="E1413" s="5" t="s">
        <v>19</v>
      </c>
      <c r="F1413" s="5" t="s">
        <v>9</v>
      </c>
      <c r="G1413" t="s">
        <v>39</v>
      </c>
      <c r="H1413" t="s">
        <v>14</v>
      </c>
      <c r="I1413" s="1">
        <v>1</v>
      </c>
      <c r="J1413" s="1">
        <v>5</v>
      </c>
      <c r="K1413" s="1">
        <f t="shared" si="88"/>
        <v>6</v>
      </c>
      <c r="L1413" s="1" t="str">
        <f t="shared" si="89"/>
        <v>occasional smoker</v>
      </c>
      <c r="M1413" s="5" t="s">
        <v>15</v>
      </c>
      <c r="N1413" s="7">
        <v>15600</v>
      </c>
      <c r="O1413" s="6" t="str">
        <f t="shared" si="90"/>
        <v>Middle Income</v>
      </c>
      <c r="P1413" s="1" t="str">
        <f t="shared" si="91"/>
        <v>Young Adults</v>
      </c>
    </row>
    <row r="1414" spans="1:16" s="1" customFormat="1" x14ac:dyDescent="0.3">
      <c r="A1414" s="1">
        <v>1413</v>
      </c>
      <c r="B1414" t="s">
        <v>12</v>
      </c>
      <c r="C1414" s="1">
        <v>64</v>
      </c>
      <c r="D1414" s="5" t="s">
        <v>22</v>
      </c>
      <c r="E1414" s="5" t="s">
        <v>8</v>
      </c>
      <c r="F1414" s="5" t="s">
        <v>35</v>
      </c>
      <c r="G1414" t="s">
        <v>39</v>
      </c>
      <c r="H1414" t="s">
        <v>11</v>
      </c>
      <c r="I1414" s="1">
        <v>0</v>
      </c>
      <c r="J1414" s="1">
        <v>0</v>
      </c>
      <c r="K1414" s="1">
        <f t="shared" si="88"/>
        <v>0</v>
      </c>
      <c r="L1414" s="1" t="str">
        <f t="shared" si="89"/>
        <v>non smoker</v>
      </c>
      <c r="M1414" s="5" t="s">
        <v>72</v>
      </c>
      <c r="N1414" s="7">
        <v>5200</v>
      </c>
      <c r="O1414" s="6" t="str">
        <f t="shared" si="90"/>
        <v>Low Income</v>
      </c>
      <c r="P1414" s="1" t="str">
        <f t="shared" si="91"/>
        <v>Old Age</v>
      </c>
    </row>
    <row r="1415" spans="1:16" s="1" customFormat="1" x14ac:dyDescent="0.3">
      <c r="A1415" s="1">
        <v>1414</v>
      </c>
      <c r="B1415" t="s">
        <v>6</v>
      </c>
      <c r="C1415" s="1">
        <v>65</v>
      </c>
      <c r="D1415" s="5" t="s">
        <v>16</v>
      </c>
      <c r="E1415" s="5" t="s">
        <v>8</v>
      </c>
      <c r="F1415" s="5" t="s">
        <v>18</v>
      </c>
      <c r="G1415" t="s">
        <v>39</v>
      </c>
      <c r="H1415" t="s">
        <v>11</v>
      </c>
      <c r="I1415" s="1">
        <v>0</v>
      </c>
      <c r="J1415" s="1">
        <v>0</v>
      </c>
      <c r="K1415" s="1">
        <f t="shared" si="88"/>
        <v>0</v>
      </c>
      <c r="L1415" s="1" t="str">
        <f t="shared" si="89"/>
        <v>non smoker</v>
      </c>
      <c r="M1415" s="5" t="s">
        <v>72</v>
      </c>
      <c r="N1415" s="7">
        <v>5200</v>
      </c>
      <c r="O1415" s="6" t="str">
        <f t="shared" si="90"/>
        <v>Low Income</v>
      </c>
      <c r="P1415" s="1" t="str">
        <f t="shared" si="91"/>
        <v>Old Age</v>
      </c>
    </row>
    <row r="1416" spans="1:16" s="1" customFormat="1" x14ac:dyDescent="0.3">
      <c r="A1416" s="1">
        <v>1415</v>
      </c>
      <c r="B1416" t="s">
        <v>6</v>
      </c>
      <c r="C1416" s="1">
        <v>61</v>
      </c>
      <c r="D1416" s="5" t="s">
        <v>16</v>
      </c>
      <c r="E1416" s="5" t="s">
        <v>8</v>
      </c>
      <c r="F1416" s="5" t="s">
        <v>18</v>
      </c>
      <c r="G1416" t="s">
        <v>39</v>
      </c>
      <c r="H1416" t="s">
        <v>11</v>
      </c>
      <c r="I1416" s="1">
        <v>0</v>
      </c>
      <c r="J1416" s="1">
        <v>0</v>
      </c>
      <c r="K1416" s="1">
        <f t="shared" si="88"/>
        <v>0</v>
      </c>
      <c r="L1416" s="1" t="str">
        <f t="shared" si="89"/>
        <v>non smoker</v>
      </c>
      <c r="M1416" s="5" t="s">
        <v>72</v>
      </c>
      <c r="N1416" s="7">
        <v>5200</v>
      </c>
      <c r="O1416" s="6" t="str">
        <f t="shared" si="90"/>
        <v>Low Income</v>
      </c>
      <c r="P1416" s="1" t="str">
        <f t="shared" si="91"/>
        <v>Old Age</v>
      </c>
    </row>
    <row r="1417" spans="1:16" s="1" customFormat="1" x14ac:dyDescent="0.3">
      <c r="A1417" s="1">
        <v>1416</v>
      </c>
      <c r="B1417" t="s">
        <v>6</v>
      </c>
      <c r="C1417" s="1">
        <v>33</v>
      </c>
      <c r="D1417" s="5" t="s">
        <v>16</v>
      </c>
      <c r="E1417" s="5" t="s">
        <v>20</v>
      </c>
      <c r="F1417" s="5" t="s">
        <v>18</v>
      </c>
      <c r="G1417" t="s">
        <v>39</v>
      </c>
      <c r="H1417" t="s">
        <v>11</v>
      </c>
      <c r="I1417" s="1">
        <v>0</v>
      </c>
      <c r="J1417" s="1">
        <v>0</v>
      </c>
      <c r="K1417" s="1">
        <f t="shared" si="88"/>
        <v>0</v>
      </c>
      <c r="L1417" s="1" t="str">
        <f t="shared" si="89"/>
        <v>non smoker</v>
      </c>
      <c r="M1417" s="5" t="s">
        <v>72</v>
      </c>
      <c r="N1417" s="7">
        <v>20800</v>
      </c>
      <c r="O1417" s="6" t="str">
        <f t="shared" si="90"/>
        <v>High Income</v>
      </c>
      <c r="P1417" s="1" t="str">
        <f t="shared" si="91"/>
        <v>Young Adults</v>
      </c>
    </row>
    <row r="1418" spans="1:16" s="1" customFormat="1" x14ac:dyDescent="0.3">
      <c r="A1418" s="1">
        <v>1417</v>
      </c>
      <c r="B1418" t="s">
        <v>12</v>
      </c>
      <c r="C1418" s="1">
        <v>60</v>
      </c>
      <c r="D1418" s="5" t="s">
        <v>16</v>
      </c>
      <c r="E1418" s="5" t="s">
        <v>29</v>
      </c>
      <c r="F1418" s="5" t="s">
        <v>18</v>
      </c>
      <c r="G1418" t="s">
        <v>39</v>
      </c>
      <c r="H1418" t="s">
        <v>14</v>
      </c>
      <c r="I1418" s="1">
        <v>20</v>
      </c>
      <c r="J1418" s="1">
        <v>20</v>
      </c>
      <c r="K1418" s="1">
        <f t="shared" si="88"/>
        <v>40</v>
      </c>
      <c r="L1418" s="1" t="str">
        <f t="shared" si="89"/>
        <v>moderate smoker</v>
      </c>
      <c r="M1418" s="5" t="s">
        <v>15</v>
      </c>
      <c r="N1418" s="7" t="s">
        <v>23</v>
      </c>
      <c r="O1418" s="6" t="str">
        <f t="shared" si="90"/>
        <v>Not Provided</v>
      </c>
      <c r="P1418" s="1" t="str">
        <f t="shared" si="91"/>
        <v>Middle Age</v>
      </c>
    </row>
    <row r="1419" spans="1:16" s="1" customFormat="1" x14ac:dyDescent="0.3">
      <c r="A1419" s="1">
        <v>1418</v>
      </c>
      <c r="B1419" t="s">
        <v>6</v>
      </c>
      <c r="C1419" s="1">
        <v>40</v>
      </c>
      <c r="D1419" s="5" t="s">
        <v>16</v>
      </c>
      <c r="E1419" s="5" t="s">
        <v>28</v>
      </c>
      <c r="F1419" s="5" t="s">
        <v>9</v>
      </c>
      <c r="G1419" t="s">
        <v>39</v>
      </c>
      <c r="H1419" t="s">
        <v>11</v>
      </c>
      <c r="I1419" s="1">
        <v>0</v>
      </c>
      <c r="J1419" s="1">
        <v>0</v>
      </c>
      <c r="K1419" s="1">
        <f t="shared" si="88"/>
        <v>0</v>
      </c>
      <c r="L1419" s="1" t="str">
        <f t="shared" si="89"/>
        <v>non smoker</v>
      </c>
      <c r="M1419" s="5" t="s">
        <v>72</v>
      </c>
      <c r="N1419" s="7">
        <v>15600</v>
      </c>
      <c r="O1419" s="6" t="str">
        <f t="shared" si="90"/>
        <v>Middle Income</v>
      </c>
      <c r="P1419" s="1" t="str">
        <f t="shared" si="91"/>
        <v>Middle Age</v>
      </c>
    </row>
    <row r="1420" spans="1:16" s="1" customFormat="1" x14ac:dyDescent="0.3">
      <c r="A1420" s="1">
        <v>1419</v>
      </c>
      <c r="B1420" t="s">
        <v>12</v>
      </c>
      <c r="C1420" s="1">
        <v>68</v>
      </c>
      <c r="D1420" s="5" t="s">
        <v>16</v>
      </c>
      <c r="E1420" s="5" t="s">
        <v>24</v>
      </c>
      <c r="F1420" s="5" t="s">
        <v>18</v>
      </c>
      <c r="G1420" t="s">
        <v>39</v>
      </c>
      <c r="H1420" t="s">
        <v>11</v>
      </c>
      <c r="I1420" s="1">
        <v>0</v>
      </c>
      <c r="J1420" s="1">
        <v>0</v>
      </c>
      <c r="K1420" s="1">
        <f t="shared" si="88"/>
        <v>0</v>
      </c>
      <c r="L1420" s="1" t="str">
        <f t="shared" si="89"/>
        <v>non smoker</v>
      </c>
      <c r="M1420" s="5" t="s">
        <v>72</v>
      </c>
      <c r="N1420" s="7">
        <v>5200</v>
      </c>
      <c r="O1420" s="6" t="str">
        <f t="shared" si="90"/>
        <v>Low Income</v>
      </c>
      <c r="P1420" s="1" t="str">
        <f t="shared" si="91"/>
        <v>Old Age</v>
      </c>
    </row>
    <row r="1421" spans="1:16" s="1" customFormat="1" x14ac:dyDescent="0.3">
      <c r="A1421" s="1">
        <v>1420</v>
      </c>
      <c r="B1421" t="s">
        <v>12</v>
      </c>
      <c r="C1421" s="1">
        <v>36</v>
      </c>
      <c r="D1421" s="5" t="s">
        <v>16</v>
      </c>
      <c r="E1421" s="5" t="s">
        <v>8</v>
      </c>
      <c r="F1421" s="5" t="s">
        <v>18</v>
      </c>
      <c r="G1421" t="s">
        <v>39</v>
      </c>
      <c r="H1421" t="s">
        <v>11</v>
      </c>
      <c r="I1421" s="1">
        <v>0</v>
      </c>
      <c r="J1421" s="1">
        <v>0</v>
      </c>
      <c r="K1421" s="1">
        <f t="shared" si="88"/>
        <v>0</v>
      </c>
      <c r="L1421" s="1" t="str">
        <f t="shared" si="89"/>
        <v>non smoker</v>
      </c>
      <c r="M1421" s="5" t="s">
        <v>72</v>
      </c>
      <c r="N1421" s="7">
        <v>15600</v>
      </c>
      <c r="O1421" s="6" t="str">
        <f t="shared" si="90"/>
        <v>Middle Income</v>
      </c>
      <c r="P1421" s="1" t="str">
        <f t="shared" si="91"/>
        <v>Middle Age</v>
      </c>
    </row>
    <row r="1422" spans="1:16" s="1" customFormat="1" x14ac:dyDescent="0.3">
      <c r="A1422" s="1">
        <v>1421</v>
      </c>
      <c r="B1422" t="s">
        <v>12</v>
      </c>
      <c r="C1422" s="1">
        <v>35</v>
      </c>
      <c r="D1422" s="5" t="s">
        <v>16</v>
      </c>
      <c r="E1422" s="5" t="s">
        <v>19</v>
      </c>
      <c r="F1422" s="5" t="s">
        <v>18</v>
      </c>
      <c r="G1422" t="s">
        <v>39</v>
      </c>
      <c r="H1422" t="s">
        <v>11</v>
      </c>
      <c r="I1422" s="1">
        <v>0</v>
      </c>
      <c r="J1422" s="1">
        <v>0</v>
      </c>
      <c r="K1422" s="1">
        <f t="shared" si="88"/>
        <v>0</v>
      </c>
      <c r="L1422" s="1" t="str">
        <f t="shared" si="89"/>
        <v>non smoker</v>
      </c>
      <c r="M1422" s="5" t="s">
        <v>72</v>
      </c>
      <c r="N1422" s="7" t="s">
        <v>62</v>
      </c>
      <c r="O1422" s="6" t="str">
        <f t="shared" si="90"/>
        <v>Very High Income</v>
      </c>
      <c r="P1422" s="1" t="str">
        <f t="shared" si="91"/>
        <v>Young Adults</v>
      </c>
    </row>
    <row r="1423" spans="1:16" s="1" customFormat="1" x14ac:dyDescent="0.3">
      <c r="A1423" s="1">
        <v>1422</v>
      </c>
      <c r="B1423" t="s">
        <v>6</v>
      </c>
      <c r="C1423" s="1">
        <v>22</v>
      </c>
      <c r="D1423" s="5" t="s">
        <v>13</v>
      </c>
      <c r="E1423" s="5" t="s">
        <v>20</v>
      </c>
      <c r="F1423" s="5" t="s">
        <v>18</v>
      </c>
      <c r="G1423" t="s">
        <v>39</v>
      </c>
      <c r="H1423" t="s">
        <v>14</v>
      </c>
      <c r="I1423" s="1">
        <v>20</v>
      </c>
      <c r="J1423" s="1">
        <v>5</v>
      </c>
      <c r="K1423" s="1">
        <f t="shared" si="88"/>
        <v>25</v>
      </c>
      <c r="L1423" s="1" t="str">
        <f t="shared" si="89"/>
        <v>moderate smoker</v>
      </c>
      <c r="M1423" s="5" t="s">
        <v>15</v>
      </c>
      <c r="N1423" s="7">
        <v>20800</v>
      </c>
      <c r="O1423" s="6" t="str">
        <f t="shared" si="90"/>
        <v>High Income</v>
      </c>
      <c r="P1423" s="1" t="str">
        <f t="shared" si="91"/>
        <v>Young Adults</v>
      </c>
    </row>
    <row r="1424" spans="1:16" s="1" customFormat="1" x14ac:dyDescent="0.3">
      <c r="A1424" s="1">
        <v>1423</v>
      </c>
      <c r="B1424" t="s">
        <v>12</v>
      </c>
      <c r="C1424" s="1">
        <v>43</v>
      </c>
      <c r="D1424" s="5" t="s">
        <v>16</v>
      </c>
      <c r="E1424" s="5" t="s">
        <v>20</v>
      </c>
      <c r="F1424" s="5" t="s">
        <v>18</v>
      </c>
      <c r="G1424" t="s">
        <v>39</v>
      </c>
      <c r="H1424" t="s">
        <v>11</v>
      </c>
      <c r="I1424" s="1">
        <v>0</v>
      </c>
      <c r="J1424" s="1">
        <v>0</v>
      </c>
      <c r="K1424" s="1">
        <f t="shared" si="88"/>
        <v>0</v>
      </c>
      <c r="L1424" s="1" t="str">
        <f t="shared" si="89"/>
        <v>non smoker</v>
      </c>
      <c r="M1424" s="5" t="s">
        <v>72</v>
      </c>
      <c r="N1424" s="7">
        <v>2600</v>
      </c>
      <c r="O1424" s="6" t="str">
        <f t="shared" si="90"/>
        <v>Low Income</v>
      </c>
      <c r="P1424" s="1" t="str">
        <f t="shared" si="91"/>
        <v>Middle Age</v>
      </c>
    </row>
    <row r="1425" spans="1:16" s="1" customFormat="1" x14ac:dyDescent="0.3">
      <c r="A1425" s="1">
        <v>1424</v>
      </c>
      <c r="B1425" t="s">
        <v>6</v>
      </c>
      <c r="C1425" s="1">
        <v>84</v>
      </c>
      <c r="D1425" s="5" t="s">
        <v>22</v>
      </c>
      <c r="E1425" s="5" t="s">
        <v>8</v>
      </c>
      <c r="F1425" s="5" t="s">
        <v>18</v>
      </c>
      <c r="G1425" t="s">
        <v>39</v>
      </c>
      <c r="H1425" t="s">
        <v>11</v>
      </c>
      <c r="I1425" s="1">
        <v>0</v>
      </c>
      <c r="J1425" s="1">
        <v>0</v>
      </c>
      <c r="K1425" s="1">
        <f t="shared" si="88"/>
        <v>0</v>
      </c>
      <c r="L1425" s="1" t="str">
        <f t="shared" si="89"/>
        <v>non smoker</v>
      </c>
      <c r="M1425" s="5" t="s">
        <v>72</v>
      </c>
      <c r="N1425" s="7">
        <v>5200</v>
      </c>
      <c r="O1425" s="6" t="str">
        <f t="shared" si="90"/>
        <v>Low Income</v>
      </c>
      <c r="P1425" s="1" t="str">
        <f t="shared" si="91"/>
        <v>Old Age</v>
      </c>
    </row>
    <row r="1426" spans="1:16" s="1" customFormat="1" x14ac:dyDescent="0.3">
      <c r="A1426" s="1">
        <v>1425</v>
      </c>
      <c r="B1426" t="s">
        <v>12</v>
      </c>
      <c r="C1426" s="1">
        <v>24</v>
      </c>
      <c r="D1426" s="5" t="s">
        <v>13</v>
      </c>
      <c r="E1426" s="5" t="s">
        <v>8</v>
      </c>
      <c r="F1426" s="5" t="s">
        <v>9</v>
      </c>
      <c r="G1426" t="s">
        <v>39</v>
      </c>
      <c r="H1426" t="s">
        <v>11</v>
      </c>
      <c r="I1426" s="1">
        <v>0</v>
      </c>
      <c r="J1426" s="1">
        <v>0</v>
      </c>
      <c r="K1426" s="1">
        <f t="shared" si="88"/>
        <v>0</v>
      </c>
      <c r="L1426" s="1" t="str">
        <f t="shared" si="89"/>
        <v>non smoker</v>
      </c>
      <c r="M1426" s="5" t="s">
        <v>72</v>
      </c>
      <c r="N1426" s="7">
        <v>5200</v>
      </c>
      <c r="O1426" s="6" t="str">
        <f t="shared" si="90"/>
        <v>Low Income</v>
      </c>
      <c r="P1426" s="1" t="str">
        <f t="shared" si="91"/>
        <v>Young Adults</v>
      </c>
    </row>
    <row r="1427" spans="1:16" s="1" customFormat="1" x14ac:dyDescent="0.3">
      <c r="A1427" s="1">
        <v>1426</v>
      </c>
      <c r="B1427" t="s">
        <v>6</v>
      </c>
      <c r="C1427" s="1">
        <v>68</v>
      </c>
      <c r="D1427" s="5" t="s">
        <v>16</v>
      </c>
      <c r="E1427" s="5" t="s">
        <v>8</v>
      </c>
      <c r="F1427" s="5" t="s">
        <v>18</v>
      </c>
      <c r="G1427" t="s">
        <v>39</v>
      </c>
      <c r="H1427" t="s">
        <v>14</v>
      </c>
      <c r="I1427" s="1">
        <v>25</v>
      </c>
      <c r="J1427" s="1">
        <v>12</v>
      </c>
      <c r="K1427" s="1">
        <f t="shared" si="88"/>
        <v>37</v>
      </c>
      <c r="L1427" s="1" t="str">
        <f t="shared" si="89"/>
        <v>moderate smoker</v>
      </c>
      <c r="M1427" s="5" t="s">
        <v>21</v>
      </c>
      <c r="N1427" s="7">
        <v>5200</v>
      </c>
      <c r="O1427" s="6" t="str">
        <f t="shared" si="90"/>
        <v>Low Income</v>
      </c>
      <c r="P1427" s="1" t="str">
        <f t="shared" si="91"/>
        <v>Old Age</v>
      </c>
    </row>
    <row r="1428" spans="1:16" s="1" customFormat="1" x14ac:dyDescent="0.3">
      <c r="A1428" s="1">
        <v>1427</v>
      </c>
      <c r="B1428" t="s">
        <v>6</v>
      </c>
      <c r="C1428" s="1">
        <v>35</v>
      </c>
      <c r="D1428" s="5" t="s">
        <v>13</v>
      </c>
      <c r="E1428" s="5" t="s">
        <v>24</v>
      </c>
      <c r="F1428" s="5" t="s">
        <v>9</v>
      </c>
      <c r="G1428" t="s">
        <v>39</v>
      </c>
      <c r="H1428" t="s">
        <v>14</v>
      </c>
      <c r="I1428" s="1">
        <v>10</v>
      </c>
      <c r="J1428" s="1">
        <v>10</v>
      </c>
      <c r="K1428" s="1">
        <f t="shared" si="88"/>
        <v>20</v>
      </c>
      <c r="L1428" s="1" t="str">
        <f t="shared" si="89"/>
        <v>light smoker</v>
      </c>
      <c r="M1428" s="5" t="s">
        <v>15</v>
      </c>
      <c r="N1428" s="7" t="s">
        <v>62</v>
      </c>
      <c r="O1428" s="6" t="str">
        <f t="shared" si="90"/>
        <v>Very High Income</v>
      </c>
      <c r="P1428" s="1" t="str">
        <f t="shared" si="91"/>
        <v>Young Adults</v>
      </c>
    </row>
    <row r="1429" spans="1:16" s="1" customFormat="1" x14ac:dyDescent="0.3">
      <c r="A1429" s="1">
        <v>1428</v>
      </c>
      <c r="B1429" t="s">
        <v>12</v>
      </c>
      <c r="C1429" s="1">
        <v>51</v>
      </c>
      <c r="D1429" s="5" t="s">
        <v>7</v>
      </c>
      <c r="E1429" s="5" t="s">
        <v>24</v>
      </c>
      <c r="F1429" s="5" t="s">
        <v>18</v>
      </c>
      <c r="G1429" t="s">
        <v>39</v>
      </c>
      <c r="H1429" t="s">
        <v>14</v>
      </c>
      <c r="I1429" s="1">
        <v>25</v>
      </c>
      <c r="J1429" s="1">
        <v>25</v>
      </c>
      <c r="K1429" s="1">
        <f t="shared" si="88"/>
        <v>50</v>
      </c>
      <c r="L1429" s="1" t="str">
        <f t="shared" si="89"/>
        <v>moderate smoker</v>
      </c>
      <c r="M1429" s="5" t="s">
        <v>15</v>
      </c>
      <c r="N1429" s="7" t="s">
        <v>25</v>
      </c>
      <c r="O1429" s="6" t="str">
        <f t="shared" si="90"/>
        <v>Not Provided</v>
      </c>
      <c r="P1429" s="1" t="str">
        <f t="shared" si="91"/>
        <v>Middle Age</v>
      </c>
    </row>
    <row r="1430" spans="1:16" s="1" customFormat="1" x14ac:dyDescent="0.3">
      <c r="A1430" s="1">
        <v>1429</v>
      </c>
      <c r="B1430" t="s">
        <v>6</v>
      </c>
      <c r="C1430" s="1">
        <v>45</v>
      </c>
      <c r="D1430" s="5" t="s">
        <v>16</v>
      </c>
      <c r="E1430" s="5" t="s">
        <v>29</v>
      </c>
      <c r="F1430" s="5" t="s">
        <v>9</v>
      </c>
      <c r="G1430" t="s">
        <v>39</v>
      </c>
      <c r="H1430" t="s">
        <v>11</v>
      </c>
      <c r="I1430" s="1">
        <v>0</v>
      </c>
      <c r="J1430" s="1">
        <v>0</v>
      </c>
      <c r="K1430" s="1">
        <f t="shared" si="88"/>
        <v>0</v>
      </c>
      <c r="L1430" s="1" t="str">
        <f t="shared" si="89"/>
        <v>non smoker</v>
      </c>
      <c r="M1430" s="5" t="s">
        <v>72</v>
      </c>
      <c r="N1430" s="7">
        <v>28600</v>
      </c>
      <c r="O1430" s="6" t="str">
        <f t="shared" si="90"/>
        <v>High Income</v>
      </c>
      <c r="P1430" s="1" t="str">
        <f t="shared" si="91"/>
        <v>Middle Age</v>
      </c>
    </row>
    <row r="1431" spans="1:16" s="1" customFormat="1" x14ac:dyDescent="0.3">
      <c r="A1431" s="1">
        <v>1430</v>
      </c>
      <c r="B1431" t="s">
        <v>12</v>
      </c>
      <c r="C1431" s="1">
        <v>45</v>
      </c>
      <c r="D1431" s="5" t="s">
        <v>13</v>
      </c>
      <c r="E1431" s="5" t="s">
        <v>8</v>
      </c>
      <c r="F1431" s="5" t="s">
        <v>18</v>
      </c>
      <c r="G1431" t="s">
        <v>39</v>
      </c>
      <c r="H1431" t="s">
        <v>14</v>
      </c>
      <c r="I1431" s="1">
        <v>5</v>
      </c>
      <c r="J1431" s="1">
        <v>5</v>
      </c>
      <c r="K1431" s="1">
        <f t="shared" si="88"/>
        <v>10</v>
      </c>
      <c r="L1431" s="1" t="str">
        <f t="shared" si="89"/>
        <v>light smoker</v>
      </c>
      <c r="M1431" s="5" t="s">
        <v>15</v>
      </c>
      <c r="N1431" s="7" t="s">
        <v>23</v>
      </c>
      <c r="O1431" s="6" t="str">
        <f t="shared" si="90"/>
        <v>Not Provided</v>
      </c>
      <c r="P1431" s="1" t="str">
        <f t="shared" si="91"/>
        <v>Middle Age</v>
      </c>
    </row>
    <row r="1432" spans="1:16" s="1" customFormat="1" x14ac:dyDescent="0.3">
      <c r="A1432" s="1">
        <v>1431</v>
      </c>
      <c r="B1432" t="s">
        <v>6</v>
      </c>
      <c r="C1432" s="1">
        <v>71</v>
      </c>
      <c r="D1432" s="5" t="s">
        <v>16</v>
      </c>
      <c r="E1432" s="5" t="s">
        <v>8</v>
      </c>
      <c r="F1432" s="5" t="s">
        <v>18</v>
      </c>
      <c r="G1432" t="s">
        <v>39</v>
      </c>
      <c r="H1432" t="s">
        <v>11</v>
      </c>
      <c r="I1432" s="1">
        <v>0</v>
      </c>
      <c r="J1432" s="1">
        <v>0</v>
      </c>
      <c r="K1432" s="1">
        <f t="shared" si="88"/>
        <v>0</v>
      </c>
      <c r="L1432" s="1" t="str">
        <f t="shared" si="89"/>
        <v>non smoker</v>
      </c>
      <c r="M1432" s="5" t="s">
        <v>72</v>
      </c>
      <c r="N1432" s="7">
        <v>10400</v>
      </c>
      <c r="O1432" s="6" t="str">
        <f t="shared" si="90"/>
        <v>Middle Income</v>
      </c>
      <c r="P1432" s="1" t="str">
        <f t="shared" si="91"/>
        <v>Old Age</v>
      </c>
    </row>
    <row r="1433" spans="1:16" s="1" customFormat="1" x14ac:dyDescent="0.3">
      <c r="A1433" s="1">
        <v>1432</v>
      </c>
      <c r="B1433" t="s">
        <v>12</v>
      </c>
      <c r="C1433" s="1">
        <v>47</v>
      </c>
      <c r="D1433" s="5" t="s">
        <v>16</v>
      </c>
      <c r="E1433" s="5" t="s">
        <v>8</v>
      </c>
      <c r="F1433" s="5" t="s">
        <v>9</v>
      </c>
      <c r="G1433" t="s">
        <v>39</v>
      </c>
      <c r="H1433" t="s">
        <v>14</v>
      </c>
      <c r="I1433" s="1">
        <v>20</v>
      </c>
      <c r="J1433" s="1">
        <v>15</v>
      </c>
      <c r="K1433" s="1">
        <f t="shared" si="88"/>
        <v>35</v>
      </c>
      <c r="L1433" s="1" t="str">
        <f t="shared" si="89"/>
        <v>moderate smoker</v>
      </c>
      <c r="M1433" s="5" t="s">
        <v>15</v>
      </c>
      <c r="N1433" s="7">
        <v>5200</v>
      </c>
      <c r="O1433" s="6" t="str">
        <f t="shared" si="90"/>
        <v>Low Income</v>
      </c>
      <c r="P1433" s="1" t="str">
        <f t="shared" si="91"/>
        <v>Middle Age</v>
      </c>
    </row>
    <row r="1434" spans="1:16" s="1" customFormat="1" x14ac:dyDescent="0.3">
      <c r="A1434" s="1">
        <v>1433</v>
      </c>
      <c r="B1434" t="s">
        <v>12</v>
      </c>
      <c r="C1434" s="1">
        <v>39</v>
      </c>
      <c r="D1434" s="5" t="s">
        <v>16</v>
      </c>
      <c r="E1434" s="5" t="s">
        <v>28</v>
      </c>
      <c r="F1434" s="5" t="s">
        <v>9</v>
      </c>
      <c r="G1434" t="s">
        <v>39</v>
      </c>
      <c r="H1434" t="s">
        <v>11</v>
      </c>
      <c r="I1434" s="1">
        <v>0</v>
      </c>
      <c r="J1434" s="1">
        <v>0</v>
      </c>
      <c r="K1434" s="1">
        <f t="shared" si="88"/>
        <v>0</v>
      </c>
      <c r="L1434" s="1" t="str">
        <f t="shared" si="89"/>
        <v>non smoker</v>
      </c>
      <c r="M1434" s="5" t="s">
        <v>72</v>
      </c>
      <c r="N1434" s="7">
        <v>10400</v>
      </c>
      <c r="O1434" s="6" t="str">
        <f t="shared" si="90"/>
        <v>Middle Income</v>
      </c>
      <c r="P1434" s="1" t="str">
        <f t="shared" si="91"/>
        <v>Middle Age</v>
      </c>
    </row>
    <row r="1435" spans="1:16" s="1" customFormat="1" x14ac:dyDescent="0.3">
      <c r="A1435" s="1">
        <v>1434</v>
      </c>
      <c r="B1435" t="s">
        <v>6</v>
      </c>
      <c r="C1435" s="1">
        <v>62</v>
      </c>
      <c r="D1435" s="5" t="s">
        <v>16</v>
      </c>
      <c r="E1435" s="5" t="s">
        <v>28</v>
      </c>
      <c r="F1435" s="5" t="s">
        <v>18</v>
      </c>
      <c r="G1435" t="s">
        <v>39</v>
      </c>
      <c r="H1435" t="s">
        <v>11</v>
      </c>
      <c r="I1435" s="1">
        <v>0</v>
      </c>
      <c r="J1435" s="1">
        <v>0</v>
      </c>
      <c r="K1435" s="1">
        <f t="shared" si="88"/>
        <v>0</v>
      </c>
      <c r="L1435" s="1" t="str">
        <f t="shared" si="89"/>
        <v>non smoker</v>
      </c>
      <c r="M1435" s="5" t="s">
        <v>72</v>
      </c>
      <c r="N1435" s="7">
        <v>2600</v>
      </c>
      <c r="O1435" s="6" t="str">
        <f t="shared" si="90"/>
        <v>Low Income</v>
      </c>
      <c r="P1435" s="1" t="str">
        <f t="shared" si="91"/>
        <v>Old Age</v>
      </c>
    </row>
    <row r="1436" spans="1:16" s="1" customFormat="1" x14ac:dyDescent="0.3">
      <c r="A1436" s="1">
        <v>1435</v>
      </c>
      <c r="B1436" t="s">
        <v>12</v>
      </c>
      <c r="C1436" s="1">
        <v>37</v>
      </c>
      <c r="D1436" s="5" t="s">
        <v>13</v>
      </c>
      <c r="E1436" s="5" t="s">
        <v>17</v>
      </c>
      <c r="F1436" s="5" t="s">
        <v>9</v>
      </c>
      <c r="G1436" t="s">
        <v>39</v>
      </c>
      <c r="H1436" t="s">
        <v>11</v>
      </c>
      <c r="I1436" s="1">
        <v>0</v>
      </c>
      <c r="J1436" s="1">
        <v>0</v>
      </c>
      <c r="K1436" s="1">
        <f t="shared" si="88"/>
        <v>0</v>
      </c>
      <c r="L1436" s="1" t="str">
        <f t="shared" si="89"/>
        <v>non smoker</v>
      </c>
      <c r="M1436" s="5" t="s">
        <v>72</v>
      </c>
      <c r="N1436" s="7">
        <v>15600</v>
      </c>
      <c r="O1436" s="6" t="str">
        <f t="shared" si="90"/>
        <v>Middle Income</v>
      </c>
      <c r="P1436" s="1" t="str">
        <f t="shared" si="91"/>
        <v>Middle Age</v>
      </c>
    </row>
    <row r="1437" spans="1:16" s="1" customFormat="1" x14ac:dyDescent="0.3">
      <c r="A1437" s="1">
        <v>1436</v>
      </c>
      <c r="B1437" t="s">
        <v>12</v>
      </c>
      <c r="C1437" s="1">
        <v>71</v>
      </c>
      <c r="D1437" s="5" t="s">
        <v>16</v>
      </c>
      <c r="E1437" s="5" t="s">
        <v>8</v>
      </c>
      <c r="F1437" s="5" t="s">
        <v>18</v>
      </c>
      <c r="G1437" t="s">
        <v>39</v>
      </c>
      <c r="H1437" t="s">
        <v>11</v>
      </c>
      <c r="I1437" s="1">
        <v>0</v>
      </c>
      <c r="J1437" s="1">
        <v>0</v>
      </c>
      <c r="K1437" s="1">
        <f t="shared" si="88"/>
        <v>0</v>
      </c>
      <c r="L1437" s="1" t="str">
        <f t="shared" si="89"/>
        <v>non smoker</v>
      </c>
      <c r="M1437" s="5" t="s">
        <v>72</v>
      </c>
      <c r="N1437" s="7" t="s">
        <v>23</v>
      </c>
      <c r="O1437" s="6" t="str">
        <f t="shared" si="90"/>
        <v>Not Provided</v>
      </c>
      <c r="P1437" s="1" t="str">
        <f t="shared" si="91"/>
        <v>Old Age</v>
      </c>
    </row>
    <row r="1438" spans="1:16" s="1" customFormat="1" x14ac:dyDescent="0.3">
      <c r="A1438" s="1">
        <v>1437</v>
      </c>
      <c r="B1438" t="s">
        <v>6</v>
      </c>
      <c r="C1438" s="1">
        <v>49</v>
      </c>
      <c r="D1438" s="5" t="s">
        <v>7</v>
      </c>
      <c r="E1438" s="5" t="s">
        <v>17</v>
      </c>
      <c r="F1438" s="5" t="s">
        <v>18</v>
      </c>
      <c r="G1438" t="s">
        <v>39</v>
      </c>
      <c r="H1438" t="s">
        <v>11</v>
      </c>
      <c r="I1438" s="1">
        <v>0</v>
      </c>
      <c r="J1438" s="1">
        <v>0</v>
      </c>
      <c r="K1438" s="1">
        <f t="shared" si="88"/>
        <v>0</v>
      </c>
      <c r="L1438" s="1" t="str">
        <f t="shared" si="89"/>
        <v>non smoker</v>
      </c>
      <c r="M1438" s="5" t="s">
        <v>72</v>
      </c>
      <c r="N1438" s="7">
        <v>28600</v>
      </c>
      <c r="O1438" s="6" t="str">
        <f t="shared" si="90"/>
        <v>High Income</v>
      </c>
      <c r="P1438" s="1" t="str">
        <f t="shared" si="91"/>
        <v>Middle Age</v>
      </c>
    </row>
    <row r="1439" spans="1:16" s="1" customFormat="1" x14ac:dyDescent="0.3">
      <c r="A1439" s="1">
        <v>1438</v>
      </c>
      <c r="B1439" t="s">
        <v>12</v>
      </c>
      <c r="C1439" s="1">
        <v>22</v>
      </c>
      <c r="D1439" s="5" t="s">
        <v>13</v>
      </c>
      <c r="E1439" s="5" t="s">
        <v>20</v>
      </c>
      <c r="F1439" s="5" t="s">
        <v>9</v>
      </c>
      <c r="G1439" t="s">
        <v>39</v>
      </c>
      <c r="H1439" t="s">
        <v>14</v>
      </c>
      <c r="I1439" s="1">
        <v>30</v>
      </c>
      <c r="J1439" s="1">
        <v>20</v>
      </c>
      <c r="K1439" s="1">
        <f t="shared" si="88"/>
        <v>50</v>
      </c>
      <c r="L1439" s="1" t="str">
        <f t="shared" si="89"/>
        <v>moderate smoker</v>
      </c>
      <c r="M1439" s="5" t="s">
        <v>74</v>
      </c>
      <c r="N1439" s="7">
        <v>2600</v>
      </c>
      <c r="O1439" s="6" t="str">
        <f t="shared" si="90"/>
        <v>Low Income</v>
      </c>
      <c r="P1439" s="1" t="str">
        <f t="shared" si="91"/>
        <v>Young Adults</v>
      </c>
    </row>
    <row r="1440" spans="1:16" s="1" customFormat="1" x14ac:dyDescent="0.3">
      <c r="A1440" s="1">
        <v>1439</v>
      </c>
      <c r="B1440" t="s">
        <v>6</v>
      </c>
      <c r="C1440" s="1">
        <v>61</v>
      </c>
      <c r="D1440" s="5" t="s">
        <v>16</v>
      </c>
      <c r="E1440" s="5" t="s">
        <v>8</v>
      </c>
      <c r="F1440" s="5" t="s">
        <v>18</v>
      </c>
      <c r="G1440" t="s">
        <v>39</v>
      </c>
      <c r="H1440" t="s">
        <v>11</v>
      </c>
      <c r="I1440" s="1">
        <v>0</v>
      </c>
      <c r="J1440" s="1">
        <v>0</v>
      </c>
      <c r="K1440" s="1">
        <f t="shared" si="88"/>
        <v>0</v>
      </c>
      <c r="L1440" s="1" t="str">
        <f t="shared" si="89"/>
        <v>non smoker</v>
      </c>
      <c r="M1440" s="5" t="s">
        <v>72</v>
      </c>
      <c r="N1440" s="7" t="s">
        <v>62</v>
      </c>
      <c r="O1440" s="6" t="str">
        <f t="shared" si="90"/>
        <v>Very High Income</v>
      </c>
      <c r="P1440" s="1" t="str">
        <f t="shared" si="91"/>
        <v>Old Age</v>
      </c>
    </row>
    <row r="1441" spans="1:16" s="1" customFormat="1" x14ac:dyDescent="0.3">
      <c r="A1441" s="1">
        <v>1440</v>
      </c>
      <c r="B1441" t="s">
        <v>6</v>
      </c>
      <c r="C1441" s="1">
        <v>34</v>
      </c>
      <c r="D1441" s="5" t="s">
        <v>13</v>
      </c>
      <c r="E1441" s="5" t="s">
        <v>19</v>
      </c>
      <c r="F1441" s="5" t="s">
        <v>9</v>
      </c>
      <c r="G1441" t="s">
        <v>39</v>
      </c>
      <c r="H1441" t="s">
        <v>14</v>
      </c>
      <c r="I1441" s="1">
        <v>10</v>
      </c>
      <c r="J1441" s="1">
        <v>5</v>
      </c>
      <c r="K1441" s="1">
        <f t="shared" si="88"/>
        <v>15</v>
      </c>
      <c r="L1441" s="1" t="str">
        <f t="shared" si="89"/>
        <v>light smoker</v>
      </c>
      <c r="M1441" s="5" t="s">
        <v>15</v>
      </c>
      <c r="N1441" s="7">
        <v>20800</v>
      </c>
      <c r="O1441" s="6" t="str">
        <f t="shared" si="90"/>
        <v>High Income</v>
      </c>
      <c r="P1441" s="1" t="str">
        <f t="shared" si="91"/>
        <v>Young Adults</v>
      </c>
    </row>
    <row r="1442" spans="1:16" s="1" customFormat="1" x14ac:dyDescent="0.3">
      <c r="A1442" s="1">
        <v>1441</v>
      </c>
      <c r="B1442" t="s">
        <v>12</v>
      </c>
      <c r="C1442" s="1">
        <v>40</v>
      </c>
      <c r="D1442" s="5" t="s">
        <v>27</v>
      </c>
      <c r="E1442" s="5" t="s">
        <v>17</v>
      </c>
      <c r="F1442" s="5" t="s">
        <v>9</v>
      </c>
      <c r="G1442" t="s">
        <v>39</v>
      </c>
      <c r="H1442" t="s">
        <v>11</v>
      </c>
      <c r="I1442" s="1">
        <v>0</v>
      </c>
      <c r="J1442" s="1">
        <v>0</v>
      </c>
      <c r="K1442" s="1">
        <f t="shared" si="88"/>
        <v>0</v>
      </c>
      <c r="L1442" s="1" t="str">
        <f t="shared" si="89"/>
        <v>non smoker</v>
      </c>
      <c r="M1442" s="5" t="s">
        <v>72</v>
      </c>
      <c r="N1442" s="7" t="s">
        <v>63</v>
      </c>
      <c r="O1442" s="6" t="str">
        <f t="shared" si="90"/>
        <v>Very High Income</v>
      </c>
      <c r="P1442" s="1" t="str">
        <f t="shared" si="91"/>
        <v>Middle Age</v>
      </c>
    </row>
    <row r="1443" spans="1:16" s="1" customFormat="1" x14ac:dyDescent="0.3">
      <c r="A1443" s="1">
        <v>1442</v>
      </c>
      <c r="B1443" t="s">
        <v>12</v>
      </c>
      <c r="C1443" s="1">
        <v>27</v>
      </c>
      <c r="D1443" s="5" t="s">
        <v>27</v>
      </c>
      <c r="E1443" s="5" t="s">
        <v>8</v>
      </c>
      <c r="F1443" s="5" t="s">
        <v>18</v>
      </c>
      <c r="G1443" t="s">
        <v>39</v>
      </c>
      <c r="H1443" t="s">
        <v>14</v>
      </c>
      <c r="I1443" s="1">
        <v>20</v>
      </c>
      <c r="J1443" s="1">
        <v>20</v>
      </c>
      <c r="K1443" s="1">
        <f t="shared" si="88"/>
        <v>40</v>
      </c>
      <c r="L1443" s="1" t="str">
        <f t="shared" si="89"/>
        <v>moderate smoker</v>
      </c>
      <c r="M1443" s="5" t="s">
        <v>74</v>
      </c>
      <c r="N1443" s="7">
        <v>2600</v>
      </c>
      <c r="O1443" s="6" t="str">
        <f t="shared" si="90"/>
        <v>Low Income</v>
      </c>
      <c r="P1443" s="1" t="str">
        <f t="shared" si="91"/>
        <v>Young Adults</v>
      </c>
    </row>
    <row r="1444" spans="1:16" s="1" customFormat="1" x14ac:dyDescent="0.3">
      <c r="A1444" s="1">
        <v>1443</v>
      </c>
      <c r="B1444" t="s">
        <v>6</v>
      </c>
      <c r="C1444" s="1">
        <v>28</v>
      </c>
      <c r="D1444" s="5" t="s">
        <v>13</v>
      </c>
      <c r="E1444" s="5" t="s">
        <v>29</v>
      </c>
      <c r="F1444" s="5" t="s">
        <v>18</v>
      </c>
      <c r="G1444" t="s">
        <v>39</v>
      </c>
      <c r="H1444" t="s">
        <v>14</v>
      </c>
      <c r="I1444" s="1">
        <v>12</v>
      </c>
      <c r="J1444" s="1">
        <v>12</v>
      </c>
      <c r="K1444" s="1">
        <f t="shared" si="88"/>
        <v>24</v>
      </c>
      <c r="L1444" s="1" t="str">
        <f t="shared" si="89"/>
        <v>moderate smoker</v>
      </c>
      <c r="M1444" s="5" t="s">
        <v>15</v>
      </c>
      <c r="N1444" s="7">
        <v>10400</v>
      </c>
      <c r="O1444" s="6" t="str">
        <f t="shared" si="90"/>
        <v>Middle Income</v>
      </c>
      <c r="P1444" s="1" t="str">
        <f t="shared" si="91"/>
        <v>Young Adults</v>
      </c>
    </row>
    <row r="1445" spans="1:16" s="1" customFormat="1" x14ac:dyDescent="0.3">
      <c r="A1445" s="1">
        <v>1444</v>
      </c>
      <c r="B1445" t="s">
        <v>12</v>
      </c>
      <c r="C1445" s="1">
        <v>28</v>
      </c>
      <c r="D1445" s="5" t="s">
        <v>13</v>
      </c>
      <c r="E1445" s="5" t="s">
        <v>30</v>
      </c>
      <c r="F1445" s="5" t="s">
        <v>9</v>
      </c>
      <c r="G1445" t="s">
        <v>39</v>
      </c>
      <c r="H1445" t="s">
        <v>11</v>
      </c>
      <c r="I1445" s="1">
        <v>0</v>
      </c>
      <c r="J1445" s="1">
        <v>0</v>
      </c>
      <c r="K1445" s="1">
        <f t="shared" si="88"/>
        <v>0</v>
      </c>
      <c r="L1445" s="1" t="str">
        <f t="shared" si="89"/>
        <v>non smoker</v>
      </c>
      <c r="M1445" s="5" t="s">
        <v>72</v>
      </c>
      <c r="N1445" s="7">
        <v>10400</v>
      </c>
      <c r="O1445" s="6" t="str">
        <f t="shared" si="90"/>
        <v>Middle Income</v>
      </c>
      <c r="P1445" s="1" t="str">
        <f t="shared" si="91"/>
        <v>Young Adults</v>
      </c>
    </row>
    <row r="1446" spans="1:16" s="1" customFormat="1" x14ac:dyDescent="0.3">
      <c r="A1446" s="1">
        <v>1445</v>
      </c>
      <c r="B1446" t="s">
        <v>6</v>
      </c>
      <c r="C1446" s="1">
        <v>36</v>
      </c>
      <c r="D1446" s="5" t="s">
        <v>16</v>
      </c>
      <c r="E1446" s="5" t="s">
        <v>20</v>
      </c>
      <c r="F1446" s="5" t="s">
        <v>18</v>
      </c>
      <c r="G1446" t="s">
        <v>39</v>
      </c>
      <c r="H1446" t="s">
        <v>14</v>
      </c>
      <c r="I1446" s="1">
        <v>20</v>
      </c>
      <c r="J1446" s="1">
        <v>30</v>
      </c>
      <c r="K1446" s="1">
        <f t="shared" si="88"/>
        <v>50</v>
      </c>
      <c r="L1446" s="1" t="str">
        <f t="shared" si="89"/>
        <v>moderate smoker</v>
      </c>
      <c r="M1446" s="5" t="s">
        <v>74</v>
      </c>
      <c r="N1446" s="7">
        <v>20800</v>
      </c>
      <c r="O1446" s="6" t="str">
        <f t="shared" si="90"/>
        <v>High Income</v>
      </c>
      <c r="P1446" s="1" t="str">
        <f t="shared" si="91"/>
        <v>Middle Age</v>
      </c>
    </row>
    <row r="1447" spans="1:16" s="1" customFormat="1" x14ac:dyDescent="0.3">
      <c r="A1447" s="1">
        <v>1446</v>
      </c>
      <c r="B1447" t="s">
        <v>12</v>
      </c>
      <c r="C1447" s="1">
        <v>34</v>
      </c>
      <c r="D1447" s="5" t="s">
        <v>13</v>
      </c>
      <c r="E1447" s="5" t="s">
        <v>19</v>
      </c>
      <c r="F1447" s="5" t="s">
        <v>18</v>
      </c>
      <c r="G1447" t="s">
        <v>39</v>
      </c>
      <c r="H1447" t="s">
        <v>14</v>
      </c>
      <c r="I1447" s="1">
        <v>20</v>
      </c>
      <c r="J1447" s="1">
        <v>20</v>
      </c>
      <c r="K1447" s="1">
        <f t="shared" si="88"/>
        <v>40</v>
      </c>
      <c r="L1447" s="1" t="str">
        <f t="shared" si="89"/>
        <v>moderate smoker</v>
      </c>
      <c r="M1447" s="5" t="s">
        <v>21</v>
      </c>
      <c r="N1447" s="7">
        <v>5200</v>
      </c>
      <c r="O1447" s="6" t="str">
        <f t="shared" si="90"/>
        <v>Low Income</v>
      </c>
      <c r="P1447" s="1" t="str">
        <f t="shared" si="91"/>
        <v>Young Adults</v>
      </c>
    </row>
    <row r="1448" spans="1:16" s="1" customFormat="1" x14ac:dyDescent="0.3">
      <c r="A1448" s="1">
        <v>1447</v>
      </c>
      <c r="B1448" t="s">
        <v>6</v>
      </c>
      <c r="C1448" s="1">
        <v>19</v>
      </c>
      <c r="D1448" s="5" t="s">
        <v>13</v>
      </c>
      <c r="E1448" s="5" t="s">
        <v>30</v>
      </c>
      <c r="F1448" s="5" t="s">
        <v>18</v>
      </c>
      <c r="G1448" t="s">
        <v>39</v>
      </c>
      <c r="H1448" t="s">
        <v>11</v>
      </c>
      <c r="I1448" s="1">
        <v>0</v>
      </c>
      <c r="J1448" s="1">
        <v>0</v>
      </c>
      <c r="K1448" s="1">
        <f t="shared" si="88"/>
        <v>0</v>
      </c>
      <c r="L1448" s="1" t="str">
        <f t="shared" si="89"/>
        <v>non smoker</v>
      </c>
      <c r="M1448" s="5" t="s">
        <v>72</v>
      </c>
      <c r="N1448" s="7">
        <v>10400</v>
      </c>
      <c r="O1448" s="6" t="str">
        <f t="shared" si="90"/>
        <v>Middle Income</v>
      </c>
      <c r="P1448" s="1" t="str">
        <f t="shared" si="91"/>
        <v>Young Adults</v>
      </c>
    </row>
    <row r="1449" spans="1:16" s="1" customFormat="1" x14ac:dyDescent="0.3">
      <c r="A1449" s="1">
        <v>1448</v>
      </c>
      <c r="B1449" t="s">
        <v>12</v>
      </c>
      <c r="C1449" s="1">
        <v>31</v>
      </c>
      <c r="D1449" s="5" t="s">
        <v>7</v>
      </c>
      <c r="E1449" s="5" t="s">
        <v>19</v>
      </c>
      <c r="F1449" s="5" t="s">
        <v>18</v>
      </c>
      <c r="G1449" t="s">
        <v>39</v>
      </c>
      <c r="H1449" t="s">
        <v>14</v>
      </c>
      <c r="I1449" s="1">
        <v>20</v>
      </c>
      <c r="J1449" s="1">
        <v>20</v>
      </c>
      <c r="K1449" s="1">
        <f t="shared" si="88"/>
        <v>40</v>
      </c>
      <c r="L1449" s="1" t="str">
        <f t="shared" si="89"/>
        <v>moderate smoker</v>
      </c>
      <c r="M1449" s="5" t="s">
        <v>15</v>
      </c>
      <c r="N1449" s="7">
        <v>15600</v>
      </c>
      <c r="O1449" s="6" t="str">
        <f t="shared" si="90"/>
        <v>Middle Income</v>
      </c>
      <c r="P1449" s="1" t="str">
        <f t="shared" si="91"/>
        <v>Young Adults</v>
      </c>
    </row>
    <row r="1450" spans="1:16" s="1" customFormat="1" x14ac:dyDescent="0.3">
      <c r="A1450" s="1">
        <v>1449</v>
      </c>
      <c r="B1450" t="s">
        <v>6</v>
      </c>
      <c r="C1450" s="1">
        <v>49</v>
      </c>
      <c r="D1450" s="5" t="s">
        <v>7</v>
      </c>
      <c r="E1450" s="5" t="s">
        <v>8</v>
      </c>
      <c r="F1450" s="5" t="s">
        <v>18</v>
      </c>
      <c r="G1450" t="s">
        <v>39</v>
      </c>
      <c r="H1450" t="s">
        <v>14</v>
      </c>
      <c r="I1450" s="1">
        <v>20</v>
      </c>
      <c r="J1450" s="1">
        <v>20</v>
      </c>
      <c r="K1450" s="1">
        <f t="shared" si="88"/>
        <v>40</v>
      </c>
      <c r="L1450" s="1" t="str">
        <f t="shared" si="89"/>
        <v>moderate smoker</v>
      </c>
      <c r="M1450" s="5" t="s">
        <v>21</v>
      </c>
      <c r="N1450" s="7" t="s">
        <v>23</v>
      </c>
      <c r="O1450" s="6" t="str">
        <f t="shared" si="90"/>
        <v>Not Provided</v>
      </c>
      <c r="P1450" s="1" t="str">
        <f t="shared" si="91"/>
        <v>Middle Age</v>
      </c>
    </row>
    <row r="1451" spans="1:16" s="1" customFormat="1" x14ac:dyDescent="0.3">
      <c r="A1451" s="1">
        <v>1450</v>
      </c>
      <c r="B1451" t="s">
        <v>6</v>
      </c>
      <c r="C1451" s="1">
        <v>42</v>
      </c>
      <c r="D1451" s="5" t="s">
        <v>7</v>
      </c>
      <c r="E1451" s="5" t="s">
        <v>30</v>
      </c>
      <c r="F1451" s="5" t="s">
        <v>35</v>
      </c>
      <c r="G1451" t="s">
        <v>39</v>
      </c>
      <c r="H1451" t="s">
        <v>14</v>
      </c>
      <c r="I1451" s="1">
        <v>50</v>
      </c>
      <c r="J1451" s="1">
        <v>50</v>
      </c>
      <c r="K1451" s="1">
        <f t="shared" si="88"/>
        <v>100</v>
      </c>
      <c r="L1451" s="1" t="str">
        <f t="shared" si="89"/>
        <v>moderate smoker</v>
      </c>
      <c r="M1451" s="5" t="s">
        <v>21</v>
      </c>
      <c r="N1451" s="7">
        <v>2600</v>
      </c>
      <c r="O1451" s="6" t="str">
        <f t="shared" si="90"/>
        <v>Low Income</v>
      </c>
      <c r="P1451" s="1" t="str">
        <f t="shared" si="91"/>
        <v>Middle Age</v>
      </c>
    </row>
    <row r="1452" spans="1:16" s="1" customFormat="1" x14ac:dyDescent="0.3">
      <c r="A1452" s="1">
        <v>1451</v>
      </c>
      <c r="B1452" t="s">
        <v>12</v>
      </c>
      <c r="C1452" s="1">
        <v>38</v>
      </c>
      <c r="D1452" s="5" t="s">
        <v>16</v>
      </c>
      <c r="E1452" s="5" t="s">
        <v>8</v>
      </c>
      <c r="F1452" s="5" t="s">
        <v>18</v>
      </c>
      <c r="G1452" t="s">
        <v>39</v>
      </c>
      <c r="H1452" t="s">
        <v>11</v>
      </c>
      <c r="I1452" s="1">
        <v>0</v>
      </c>
      <c r="J1452" s="1">
        <v>0</v>
      </c>
      <c r="K1452" s="1">
        <f t="shared" si="88"/>
        <v>0</v>
      </c>
      <c r="L1452" s="1" t="str">
        <f t="shared" si="89"/>
        <v>non smoker</v>
      </c>
      <c r="M1452" s="5" t="s">
        <v>72</v>
      </c>
      <c r="N1452" s="7" t="s">
        <v>62</v>
      </c>
      <c r="O1452" s="6" t="str">
        <f t="shared" si="90"/>
        <v>Very High Income</v>
      </c>
      <c r="P1452" s="1" t="str">
        <f t="shared" si="91"/>
        <v>Middle Age</v>
      </c>
    </row>
    <row r="1453" spans="1:16" s="1" customFormat="1" x14ac:dyDescent="0.3">
      <c r="A1453" s="1">
        <v>1452</v>
      </c>
      <c r="B1453" t="s">
        <v>6</v>
      </c>
      <c r="C1453" s="1">
        <v>16</v>
      </c>
      <c r="D1453" s="5" t="s">
        <v>13</v>
      </c>
      <c r="E1453" s="5" t="s">
        <v>8</v>
      </c>
      <c r="F1453" s="5" t="s">
        <v>18</v>
      </c>
      <c r="G1453" t="s">
        <v>39</v>
      </c>
      <c r="H1453" t="s">
        <v>14</v>
      </c>
      <c r="I1453" s="1">
        <v>6</v>
      </c>
      <c r="J1453" s="1">
        <v>6</v>
      </c>
      <c r="K1453" s="1">
        <f t="shared" si="88"/>
        <v>12</v>
      </c>
      <c r="L1453" s="1" t="str">
        <f t="shared" si="89"/>
        <v>light smoker</v>
      </c>
      <c r="M1453" s="5" t="s">
        <v>74</v>
      </c>
      <c r="N1453" s="7" t="s">
        <v>62</v>
      </c>
      <c r="O1453" s="6" t="str">
        <f t="shared" si="90"/>
        <v>Very High Income</v>
      </c>
      <c r="P1453" s="1" t="str">
        <f t="shared" si="91"/>
        <v>Young Adults</v>
      </c>
    </row>
    <row r="1454" spans="1:16" s="1" customFormat="1" x14ac:dyDescent="0.3">
      <c r="A1454" s="1">
        <v>1453</v>
      </c>
      <c r="B1454" t="s">
        <v>6</v>
      </c>
      <c r="C1454" s="1">
        <v>73</v>
      </c>
      <c r="D1454" s="5" t="s">
        <v>16</v>
      </c>
      <c r="E1454" s="5" t="s">
        <v>8</v>
      </c>
      <c r="F1454" s="5" t="s">
        <v>9</v>
      </c>
      <c r="G1454" t="s">
        <v>39</v>
      </c>
      <c r="H1454" t="s">
        <v>11</v>
      </c>
      <c r="I1454" s="1">
        <v>0</v>
      </c>
      <c r="J1454" s="1">
        <v>0</v>
      </c>
      <c r="K1454" s="1">
        <f t="shared" si="88"/>
        <v>0</v>
      </c>
      <c r="L1454" s="1" t="str">
        <f t="shared" si="89"/>
        <v>non smoker</v>
      </c>
      <c r="M1454" s="5" t="s">
        <v>72</v>
      </c>
      <c r="N1454" s="7">
        <v>5200</v>
      </c>
      <c r="O1454" s="6" t="str">
        <f t="shared" si="90"/>
        <v>Low Income</v>
      </c>
      <c r="P1454" s="1" t="str">
        <f t="shared" si="91"/>
        <v>Old Age</v>
      </c>
    </row>
    <row r="1455" spans="1:16" s="1" customFormat="1" x14ac:dyDescent="0.3">
      <c r="A1455" s="1">
        <v>1454</v>
      </c>
      <c r="B1455" t="s">
        <v>6</v>
      </c>
      <c r="C1455" s="1">
        <v>36</v>
      </c>
      <c r="D1455" s="5" t="s">
        <v>16</v>
      </c>
      <c r="E1455" s="5" t="s">
        <v>19</v>
      </c>
      <c r="F1455" s="5" t="s">
        <v>18</v>
      </c>
      <c r="G1455" t="s">
        <v>39</v>
      </c>
      <c r="H1455" t="s">
        <v>11</v>
      </c>
      <c r="I1455" s="1">
        <v>0</v>
      </c>
      <c r="J1455" s="1">
        <v>0</v>
      </c>
      <c r="K1455" s="1">
        <f t="shared" si="88"/>
        <v>0</v>
      </c>
      <c r="L1455" s="1" t="str">
        <f t="shared" si="89"/>
        <v>non smoker</v>
      </c>
      <c r="M1455" s="5" t="s">
        <v>72</v>
      </c>
      <c r="N1455" s="7">
        <v>15600</v>
      </c>
      <c r="O1455" s="6" t="str">
        <f t="shared" si="90"/>
        <v>Middle Income</v>
      </c>
      <c r="P1455" s="1" t="str">
        <f t="shared" si="91"/>
        <v>Middle Age</v>
      </c>
    </row>
    <row r="1456" spans="1:16" s="1" customFormat="1" x14ac:dyDescent="0.3">
      <c r="A1456" s="1">
        <v>1455</v>
      </c>
      <c r="B1456" t="s">
        <v>12</v>
      </c>
      <c r="C1456" s="1">
        <v>81</v>
      </c>
      <c r="D1456" s="5" t="s">
        <v>16</v>
      </c>
      <c r="E1456" s="5" t="s">
        <v>8</v>
      </c>
      <c r="F1456" s="5" t="s">
        <v>33</v>
      </c>
      <c r="G1456" t="s">
        <v>39</v>
      </c>
      <c r="H1456" t="s">
        <v>11</v>
      </c>
      <c r="I1456" s="1">
        <v>0</v>
      </c>
      <c r="J1456" s="1">
        <v>0</v>
      </c>
      <c r="K1456" s="1">
        <f t="shared" si="88"/>
        <v>0</v>
      </c>
      <c r="L1456" s="1" t="str">
        <f t="shared" si="89"/>
        <v>non smoker</v>
      </c>
      <c r="M1456" s="5" t="s">
        <v>72</v>
      </c>
      <c r="N1456" s="7" t="s">
        <v>62</v>
      </c>
      <c r="O1456" s="6" t="str">
        <f t="shared" si="90"/>
        <v>Very High Income</v>
      </c>
      <c r="P1456" s="1" t="str">
        <f t="shared" si="91"/>
        <v>Old Age</v>
      </c>
    </row>
    <row r="1457" spans="1:16" s="1" customFormat="1" x14ac:dyDescent="0.3">
      <c r="A1457" s="1">
        <v>1456</v>
      </c>
      <c r="B1457" t="s">
        <v>12</v>
      </c>
      <c r="C1457" s="1">
        <v>97</v>
      </c>
      <c r="D1457" s="5" t="s">
        <v>22</v>
      </c>
      <c r="E1457" s="5" t="s">
        <v>8</v>
      </c>
      <c r="F1457" s="5" t="s">
        <v>18</v>
      </c>
      <c r="G1457" t="s">
        <v>39</v>
      </c>
      <c r="H1457" t="s">
        <v>11</v>
      </c>
      <c r="I1457" s="1">
        <v>0</v>
      </c>
      <c r="J1457" s="1">
        <v>0</v>
      </c>
      <c r="K1457" s="1">
        <f t="shared" si="88"/>
        <v>0</v>
      </c>
      <c r="L1457" s="1" t="str">
        <f t="shared" si="89"/>
        <v>non smoker</v>
      </c>
      <c r="M1457" s="5" t="s">
        <v>72</v>
      </c>
      <c r="N1457" s="7">
        <v>10400</v>
      </c>
      <c r="O1457" s="6" t="str">
        <f t="shared" si="90"/>
        <v>Middle Income</v>
      </c>
      <c r="P1457" s="1" t="str">
        <f t="shared" si="91"/>
        <v>Old Age</v>
      </c>
    </row>
    <row r="1458" spans="1:16" s="1" customFormat="1" x14ac:dyDescent="0.3">
      <c r="A1458" s="1">
        <v>1457</v>
      </c>
      <c r="B1458" t="s">
        <v>6</v>
      </c>
      <c r="C1458" s="1">
        <v>38</v>
      </c>
      <c r="D1458" s="5" t="s">
        <v>16</v>
      </c>
      <c r="E1458" s="5" t="s">
        <v>8</v>
      </c>
      <c r="F1458" s="5" t="s">
        <v>18</v>
      </c>
      <c r="G1458" t="s">
        <v>39</v>
      </c>
      <c r="H1458" t="s">
        <v>11</v>
      </c>
      <c r="I1458" s="1">
        <v>0</v>
      </c>
      <c r="J1458" s="1">
        <v>0</v>
      </c>
      <c r="K1458" s="1">
        <f t="shared" si="88"/>
        <v>0</v>
      </c>
      <c r="L1458" s="1" t="str">
        <f t="shared" si="89"/>
        <v>non smoker</v>
      </c>
      <c r="M1458" s="5" t="s">
        <v>72</v>
      </c>
      <c r="N1458" s="7">
        <v>10400</v>
      </c>
      <c r="O1458" s="6" t="str">
        <f t="shared" si="90"/>
        <v>Middle Income</v>
      </c>
      <c r="P1458" s="1" t="str">
        <f t="shared" si="91"/>
        <v>Middle Age</v>
      </c>
    </row>
    <row r="1459" spans="1:16" s="1" customFormat="1" x14ac:dyDescent="0.3">
      <c r="A1459" s="1">
        <v>1458</v>
      </c>
      <c r="B1459" t="s">
        <v>12</v>
      </c>
      <c r="C1459" s="1">
        <v>46</v>
      </c>
      <c r="D1459" s="5" t="s">
        <v>16</v>
      </c>
      <c r="E1459" s="5" t="s">
        <v>24</v>
      </c>
      <c r="F1459" s="5" t="s">
        <v>9</v>
      </c>
      <c r="G1459" t="s">
        <v>39</v>
      </c>
      <c r="H1459" t="s">
        <v>14</v>
      </c>
      <c r="I1459" s="1">
        <v>12</v>
      </c>
      <c r="J1459" s="1">
        <v>7</v>
      </c>
      <c r="K1459" s="1">
        <f t="shared" si="88"/>
        <v>19</v>
      </c>
      <c r="L1459" s="1" t="str">
        <f t="shared" si="89"/>
        <v>moderate smoker</v>
      </c>
      <c r="M1459" s="5" t="s">
        <v>15</v>
      </c>
      <c r="N1459" s="7">
        <v>5200</v>
      </c>
      <c r="O1459" s="6" t="str">
        <f t="shared" si="90"/>
        <v>Low Income</v>
      </c>
      <c r="P1459" s="1" t="str">
        <f t="shared" si="91"/>
        <v>Middle Age</v>
      </c>
    </row>
    <row r="1460" spans="1:16" s="1" customFormat="1" x14ac:dyDescent="0.3">
      <c r="A1460" s="1">
        <v>1459</v>
      </c>
      <c r="B1460" t="s">
        <v>6</v>
      </c>
      <c r="C1460" s="1">
        <v>79</v>
      </c>
      <c r="D1460" s="5" t="s">
        <v>16</v>
      </c>
      <c r="E1460" s="5" t="s">
        <v>8</v>
      </c>
      <c r="F1460" s="5" t="s">
        <v>18</v>
      </c>
      <c r="G1460" t="s">
        <v>39</v>
      </c>
      <c r="H1460" t="s">
        <v>11</v>
      </c>
      <c r="I1460" s="1">
        <v>0</v>
      </c>
      <c r="J1460" s="1">
        <v>0</v>
      </c>
      <c r="K1460" s="1">
        <f t="shared" si="88"/>
        <v>0</v>
      </c>
      <c r="L1460" s="1" t="str">
        <f t="shared" si="89"/>
        <v>non smoker</v>
      </c>
      <c r="M1460" s="5" t="s">
        <v>72</v>
      </c>
      <c r="N1460" s="7">
        <v>5200</v>
      </c>
      <c r="O1460" s="6" t="str">
        <f t="shared" si="90"/>
        <v>Low Income</v>
      </c>
      <c r="P1460" s="1" t="str">
        <f t="shared" si="91"/>
        <v>Old Age</v>
      </c>
    </row>
    <row r="1461" spans="1:16" s="1" customFormat="1" x14ac:dyDescent="0.3">
      <c r="A1461" s="1">
        <v>1460</v>
      </c>
      <c r="B1461" t="s">
        <v>12</v>
      </c>
      <c r="C1461" s="1">
        <v>76</v>
      </c>
      <c r="D1461" s="5" t="s">
        <v>22</v>
      </c>
      <c r="E1461" s="5" t="s">
        <v>8</v>
      </c>
      <c r="F1461" s="5" t="s">
        <v>18</v>
      </c>
      <c r="G1461" t="s">
        <v>39</v>
      </c>
      <c r="H1461" t="s">
        <v>14</v>
      </c>
      <c r="I1461" s="1">
        <v>4</v>
      </c>
      <c r="J1461" s="1">
        <v>4</v>
      </c>
      <c r="K1461" s="1">
        <f t="shared" si="88"/>
        <v>8</v>
      </c>
      <c r="L1461" s="1" t="str">
        <f t="shared" si="89"/>
        <v>occasional smoker</v>
      </c>
      <c r="M1461" s="5" t="s">
        <v>15</v>
      </c>
      <c r="N1461" s="7">
        <v>2600</v>
      </c>
      <c r="O1461" s="6" t="str">
        <f t="shared" si="90"/>
        <v>Low Income</v>
      </c>
      <c r="P1461" s="1" t="str">
        <f t="shared" si="91"/>
        <v>Old Age</v>
      </c>
    </row>
    <row r="1462" spans="1:16" s="1" customFormat="1" x14ac:dyDescent="0.3">
      <c r="A1462" s="1">
        <v>1461</v>
      </c>
      <c r="B1462" t="s">
        <v>12</v>
      </c>
      <c r="C1462" s="1">
        <v>54</v>
      </c>
      <c r="D1462" s="5" t="s">
        <v>22</v>
      </c>
      <c r="E1462" s="5" t="s">
        <v>8</v>
      </c>
      <c r="F1462" s="5" t="s">
        <v>35</v>
      </c>
      <c r="G1462" t="s">
        <v>40</v>
      </c>
      <c r="H1462" t="s">
        <v>11</v>
      </c>
      <c r="I1462" s="1">
        <v>0</v>
      </c>
      <c r="J1462" s="1">
        <v>0</v>
      </c>
      <c r="K1462" s="1">
        <f t="shared" si="88"/>
        <v>0</v>
      </c>
      <c r="L1462" s="1" t="str">
        <f t="shared" si="89"/>
        <v>non smoker</v>
      </c>
      <c r="M1462" s="5" t="s">
        <v>72</v>
      </c>
      <c r="N1462" s="7">
        <v>2600</v>
      </c>
      <c r="O1462" s="6" t="str">
        <f t="shared" si="90"/>
        <v>Low Income</v>
      </c>
      <c r="P1462" s="1" t="str">
        <f t="shared" si="91"/>
        <v>Middle Age</v>
      </c>
    </row>
    <row r="1463" spans="1:16" s="1" customFormat="1" x14ac:dyDescent="0.3">
      <c r="A1463" s="1">
        <v>1462</v>
      </c>
      <c r="B1463" t="s">
        <v>6</v>
      </c>
      <c r="C1463" s="1">
        <v>59</v>
      </c>
      <c r="D1463" s="5" t="s">
        <v>16</v>
      </c>
      <c r="E1463" s="5" t="s">
        <v>17</v>
      </c>
      <c r="F1463" s="5" t="s">
        <v>18</v>
      </c>
      <c r="G1463" t="s">
        <v>40</v>
      </c>
      <c r="H1463" t="s">
        <v>11</v>
      </c>
      <c r="I1463" s="1">
        <v>0</v>
      </c>
      <c r="J1463" s="1">
        <v>0</v>
      </c>
      <c r="K1463" s="1">
        <f t="shared" si="88"/>
        <v>0</v>
      </c>
      <c r="L1463" s="1" t="str">
        <f t="shared" si="89"/>
        <v>non smoker</v>
      </c>
      <c r="M1463" s="5" t="s">
        <v>72</v>
      </c>
      <c r="N1463" s="7" t="s">
        <v>63</v>
      </c>
      <c r="O1463" s="6" t="str">
        <f t="shared" si="90"/>
        <v>Very High Income</v>
      </c>
      <c r="P1463" s="1" t="str">
        <f t="shared" si="91"/>
        <v>Middle Age</v>
      </c>
    </row>
    <row r="1464" spans="1:16" s="1" customFormat="1" x14ac:dyDescent="0.3">
      <c r="A1464" s="1">
        <v>1463</v>
      </c>
      <c r="B1464" t="s">
        <v>6</v>
      </c>
      <c r="C1464" s="1">
        <v>52</v>
      </c>
      <c r="D1464" s="5" t="s">
        <v>27</v>
      </c>
      <c r="E1464" s="5" t="s">
        <v>17</v>
      </c>
      <c r="F1464" s="5" t="s">
        <v>9</v>
      </c>
      <c r="G1464" t="s">
        <v>40</v>
      </c>
      <c r="H1464" t="s">
        <v>11</v>
      </c>
      <c r="I1464" s="1">
        <v>0</v>
      </c>
      <c r="J1464" s="1">
        <v>0</v>
      </c>
      <c r="K1464" s="1">
        <f t="shared" si="88"/>
        <v>0</v>
      </c>
      <c r="L1464" s="1" t="str">
        <f t="shared" si="89"/>
        <v>non smoker</v>
      </c>
      <c r="M1464" s="5" t="s">
        <v>72</v>
      </c>
      <c r="N1464" s="7" t="s">
        <v>63</v>
      </c>
      <c r="O1464" s="6" t="str">
        <f t="shared" si="90"/>
        <v>Very High Income</v>
      </c>
      <c r="P1464" s="1" t="str">
        <f t="shared" si="91"/>
        <v>Middle Age</v>
      </c>
    </row>
    <row r="1465" spans="1:16" s="1" customFormat="1" x14ac:dyDescent="0.3">
      <c r="A1465" s="1">
        <v>1464</v>
      </c>
      <c r="B1465" t="s">
        <v>6</v>
      </c>
      <c r="C1465" s="1">
        <v>58</v>
      </c>
      <c r="D1465" s="5" t="s">
        <v>7</v>
      </c>
      <c r="E1465" s="5" t="s">
        <v>8</v>
      </c>
      <c r="F1465" s="5" t="s">
        <v>33</v>
      </c>
      <c r="G1465" t="s">
        <v>40</v>
      </c>
      <c r="H1465" t="s">
        <v>14</v>
      </c>
      <c r="I1465" s="1">
        <v>20</v>
      </c>
      <c r="J1465" s="1">
        <v>20</v>
      </c>
      <c r="K1465" s="1">
        <f t="shared" si="88"/>
        <v>40</v>
      </c>
      <c r="L1465" s="1" t="str">
        <f t="shared" si="89"/>
        <v>moderate smoker</v>
      </c>
      <c r="M1465" s="5" t="s">
        <v>74</v>
      </c>
      <c r="N1465" s="7">
        <v>5200</v>
      </c>
      <c r="O1465" s="6" t="str">
        <f t="shared" si="90"/>
        <v>Low Income</v>
      </c>
      <c r="P1465" s="1" t="str">
        <f t="shared" si="91"/>
        <v>Middle Age</v>
      </c>
    </row>
    <row r="1466" spans="1:16" s="1" customFormat="1" x14ac:dyDescent="0.3">
      <c r="A1466" s="1">
        <v>1465</v>
      </c>
      <c r="B1466" t="s">
        <v>6</v>
      </c>
      <c r="C1466" s="1">
        <v>69</v>
      </c>
      <c r="D1466" s="5" t="s">
        <v>7</v>
      </c>
      <c r="E1466" s="5" t="s">
        <v>17</v>
      </c>
      <c r="F1466" s="5" t="s">
        <v>33</v>
      </c>
      <c r="G1466" t="s">
        <v>40</v>
      </c>
      <c r="H1466" t="s">
        <v>11</v>
      </c>
      <c r="I1466" s="1">
        <v>0</v>
      </c>
      <c r="J1466" s="1">
        <v>0</v>
      </c>
      <c r="K1466" s="1">
        <f t="shared" si="88"/>
        <v>0</v>
      </c>
      <c r="L1466" s="1" t="str">
        <f t="shared" si="89"/>
        <v>non smoker</v>
      </c>
      <c r="M1466" s="5" t="s">
        <v>72</v>
      </c>
      <c r="N1466" s="7">
        <v>15600</v>
      </c>
      <c r="O1466" s="6" t="str">
        <f t="shared" si="90"/>
        <v>Middle Income</v>
      </c>
      <c r="P1466" s="1" t="str">
        <f t="shared" si="91"/>
        <v>Old Age</v>
      </c>
    </row>
    <row r="1467" spans="1:16" s="1" customFormat="1" x14ac:dyDescent="0.3">
      <c r="A1467" s="1">
        <v>1466</v>
      </c>
      <c r="B1467" t="s">
        <v>6</v>
      </c>
      <c r="C1467" s="1">
        <v>67</v>
      </c>
      <c r="D1467" s="5" t="s">
        <v>22</v>
      </c>
      <c r="E1467" s="5" t="s">
        <v>17</v>
      </c>
      <c r="F1467" s="5" t="s">
        <v>33</v>
      </c>
      <c r="G1467" t="s">
        <v>40</v>
      </c>
      <c r="H1467" t="s">
        <v>11</v>
      </c>
      <c r="I1467" s="1">
        <v>0</v>
      </c>
      <c r="J1467" s="1">
        <v>0</v>
      </c>
      <c r="K1467" s="1">
        <f t="shared" si="88"/>
        <v>0</v>
      </c>
      <c r="L1467" s="1" t="str">
        <f t="shared" si="89"/>
        <v>non smoker</v>
      </c>
      <c r="M1467" s="5" t="s">
        <v>72</v>
      </c>
      <c r="N1467" s="7">
        <v>5200</v>
      </c>
      <c r="O1467" s="6" t="str">
        <f t="shared" si="90"/>
        <v>Low Income</v>
      </c>
      <c r="P1467" s="1" t="str">
        <f t="shared" si="91"/>
        <v>Old Age</v>
      </c>
    </row>
    <row r="1468" spans="1:16" s="1" customFormat="1" x14ac:dyDescent="0.3">
      <c r="A1468" s="1">
        <v>1467</v>
      </c>
      <c r="B1468" t="s">
        <v>12</v>
      </c>
      <c r="C1468" s="1">
        <v>76</v>
      </c>
      <c r="D1468" s="5" t="s">
        <v>16</v>
      </c>
      <c r="E1468" s="5" t="s">
        <v>24</v>
      </c>
      <c r="F1468" s="5" t="s">
        <v>33</v>
      </c>
      <c r="G1468" t="s">
        <v>40</v>
      </c>
      <c r="H1468" t="s">
        <v>11</v>
      </c>
      <c r="I1468" s="1">
        <v>0</v>
      </c>
      <c r="J1468" s="1">
        <v>0</v>
      </c>
      <c r="K1468" s="1">
        <f t="shared" si="88"/>
        <v>0</v>
      </c>
      <c r="L1468" s="1" t="str">
        <f t="shared" si="89"/>
        <v>non smoker</v>
      </c>
      <c r="M1468" s="5" t="s">
        <v>72</v>
      </c>
      <c r="N1468" s="7" t="s">
        <v>23</v>
      </c>
      <c r="O1468" s="6" t="str">
        <f t="shared" si="90"/>
        <v>Not Provided</v>
      </c>
      <c r="P1468" s="1" t="str">
        <f t="shared" si="91"/>
        <v>Old Age</v>
      </c>
    </row>
    <row r="1469" spans="1:16" s="1" customFormat="1" x14ac:dyDescent="0.3">
      <c r="A1469" s="1">
        <v>1468</v>
      </c>
      <c r="B1469" t="s">
        <v>6</v>
      </c>
      <c r="C1469" s="1">
        <v>33</v>
      </c>
      <c r="D1469" s="5" t="s">
        <v>16</v>
      </c>
      <c r="E1469" s="5" t="s">
        <v>8</v>
      </c>
      <c r="F1469" s="5" t="s">
        <v>9</v>
      </c>
      <c r="G1469" t="s">
        <v>40</v>
      </c>
      <c r="H1469" t="s">
        <v>11</v>
      </c>
      <c r="I1469" s="1">
        <v>0</v>
      </c>
      <c r="J1469" s="1">
        <v>0</v>
      </c>
      <c r="K1469" s="1">
        <f t="shared" si="88"/>
        <v>0</v>
      </c>
      <c r="L1469" s="1" t="str">
        <f t="shared" si="89"/>
        <v>non smoker</v>
      </c>
      <c r="M1469" s="5" t="s">
        <v>72</v>
      </c>
      <c r="N1469" s="7">
        <v>5200</v>
      </c>
      <c r="O1469" s="6" t="str">
        <f t="shared" si="90"/>
        <v>Low Income</v>
      </c>
      <c r="P1469" s="1" t="str">
        <f t="shared" si="91"/>
        <v>Young Adults</v>
      </c>
    </row>
    <row r="1470" spans="1:16" s="1" customFormat="1" x14ac:dyDescent="0.3">
      <c r="A1470" s="1">
        <v>1469</v>
      </c>
      <c r="B1470" t="s">
        <v>6</v>
      </c>
      <c r="C1470" s="1">
        <v>61</v>
      </c>
      <c r="D1470" s="5" t="s">
        <v>27</v>
      </c>
      <c r="E1470" s="5" t="s">
        <v>8</v>
      </c>
      <c r="F1470" s="5" t="s">
        <v>33</v>
      </c>
      <c r="G1470" t="s">
        <v>40</v>
      </c>
      <c r="H1470" t="s">
        <v>14</v>
      </c>
      <c r="I1470" s="1">
        <v>30</v>
      </c>
      <c r="J1470" s="1">
        <v>30</v>
      </c>
      <c r="K1470" s="1">
        <f t="shared" si="88"/>
        <v>60</v>
      </c>
      <c r="L1470" s="1" t="str">
        <f t="shared" si="89"/>
        <v>moderate smoker</v>
      </c>
      <c r="M1470" s="5" t="s">
        <v>21</v>
      </c>
      <c r="N1470" s="7" t="s">
        <v>23</v>
      </c>
      <c r="O1470" s="6" t="str">
        <f t="shared" si="90"/>
        <v>Not Provided</v>
      </c>
      <c r="P1470" s="1" t="str">
        <f t="shared" si="91"/>
        <v>Old Age</v>
      </c>
    </row>
    <row r="1471" spans="1:16" s="1" customFormat="1" x14ac:dyDescent="0.3">
      <c r="A1471" s="1">
        <v>1470</v>
      </c>
      <c r="B1471" t="s">
        <v>12</v>
      </c>
      <c r="C1471" s="1">
        <v>82</v>
      </c>
      <c r="D1471" s="5" t="s">
        <v>22</v>
      </c>
      <c r="E1471" s="5" t="s">
        <v>8</v>
      </c>
      <c r="F1471" s="5" t="s">
        <v>33</v>
      </c>
      <c r="G1471" t="s">
        <v>40</v>
      </c>
      <c r="H1471" t="s">
        <v>11</v>
      </c>
      <c r="I1471" s="1">
        <v>0</v>
      </c>
      <c r="J1471" s="1">
        <v>0</v>
      </c>
      <c r="K1471" s="1">
        <f t="shared" si="88"/>
        <v>0</v>
      </c>
      <c r="L1471" s="1" t="str">
        <f t="shared" si="89"/>
        <v>non smoker</v>
      </c>
      <c r="M1471" s="5" t="s">
        <v>72</v>
      </c>
      <c r="N1471" s="7" t="s">
        <v>23</v>
      </c>
      <c r="O1471" s="6" t="str">
        <f t="shared" si="90"/>
        <v>Not Provided</v>
      </c>
      <c r="P1471" s="1" t="str">
        <f t="shared" si="91"/>
        <v>Old Age</v>
      </c>
    </row>
    <row r="1472" spans="1:16" s="1" customFormat="1" x14ac:dyDescent="0.3">
      <c r="A1472" s="1">
        <v>1471</v>
      </c>
      <c r="B1472" t="s">
        <v>6</v>
      </c>
      <c r="C1472" s="1">
        <v>62</v>
      </c>
      <c r="D1472" s="5" t="s">
        <v>16</v>
      </c>
      <c r="E1472" s="5" t="s">
        <v>8</v>
      </c>
      <c r="F1472" s="5" t="s">
        <v>33</v>
      </c>
      <c r="G1472" t="s">
        <v>40</v>
      </c>
      <c r="H1472" t="s">
        <v>11</v>
      </c>
      <c r="I1472" s="1">
        <v>0</v>
      </c>
      <c r="J1472" s="1">
        <v>0</v>
      </c>
      <c r="K1472" s="1">
        <f t="shared" si="88"/>
        <v>0</v>
      </c>
      <c r="L1472" s="1" t="str">
        <f t="shared" si="89"/>
        <v>non smoker</v>
      </c>
      <c r="M1472" s="5" t="s">
        <v>72</v>
      </c>
      <c r="N1472" s="7">
        <v>5200</v>
      </c>
      <c r="O1472" s="6" t="str">
        <f t="shared" si="90"/>
        <v>Low Income</v>
      </c>
      <c r="P1472" s="1" t="str">
        <f t="shared" si="91"/>
        <v>Old Age</v>
      </c>
    </row>
    <row r="1473" spans="1:16" s="1" customFormat="1" x14ac:dyDescent="0.3">
      <c r="A1473" s="1">
        <v>1472</v>
      </c>
      <c r="B1473" t="s">
        <v>6</v>
      </c>
      <c r="C1473" s="1">
        <v>66</v>
      </c>
      <c r="D1473" s="5" t="s">
        <v>7</v>
      </c>
      <c r="E1473" s="5" t="s">
        <v>8</v>
      </c>
      <c r="F1473" s="5" t="s">
        <v>33</v>
      </c>
      <c r="G1473" t="s">
        <v>40</v>
      </c>
      <c r="H1473" t="s">
        <v>11</v>
      </c>
      <c r="I1473" s="1">
        <v>0</v>
      </c>
      <c r="J1473" s="1">
        <v>0</v>
      </c>
      <c r="K1473" s="1">
        <f t="shared" si="88"/>
        <v>0</v>
      </c>
      <c r="L1473" s="1" t="str">
        <f t="shared" si="89"/>
        <v>non smoker</v>
      </c>
      <c r="M1473" s="5" t="s">
        <v>72</v>
      </c>
      <c r="N1473" s="7" t="s">
        <v>23</v>
      </c>
      <c r="O1473" s="6" t="str">
        <f t="shared" si="90"/>
        <v>Not Provided</v>
      </c>
      <c r="P1473" s="1" t="str">
        <f t="shared" si="91"/>
        <v>Old Age</v>
      </c>
    </row>
    <row r="1474" spans="1:16" s="1" customFormat="1" x14ac:dyDescent="0.3">
      <c r="A1474" s="1">
        <v>1473</v>
      </c>
      <c r="B1474" t="s">
        <v>12</v>
      </c>
      <c r="C1474" s="1">
        <v>69</v>
      </c>
      <c r="D1474" s="5" t="s">
        <v>22</v>
      </c>
      <c r="E1474" s="5" t="s">
        <v>8</v>
      </c>
      <c r="F1474" s="5" t="s">
        <v>33</v>
      </c>
      <c r="G1474" t="s">
        <v>40</v>
      </c>
      <c r="H1474" t="s">
        <v>11</v>
      </c>
      <c r="I1474" s="1">
        <v>0</v>
      </c>
      <c r="J1474" s="1">
        <v>0</v>
      </c>
      <c r="K1474" s="1">
        <f t="shared" ref="K1474:K1537" si="92">SUM(I1474,J1474)</f>
        <v>0</v>
      </c>
      <c r="L1474" s="1" t="str">
        <f t="shared" ref="L1474:L1537" si="93">IF(I1474=0,"non smoker",IF(I1474&lt;5,"occasional smoker",IF(I1474&lt;=10,"light smoker",IF(I1474&lt;=50,"moderate smoker",IF(I1474&gt;50,"heavy smoker")))))</f>
        <v>non smoker</v>
      </c>
      <c r="M1474" s="5" t="s">
        <v>72</v>
      </c>
      <c r="N1474" s="7" t="s">
        <v>62</v>
      </c>
      <c r="O1474" s="6" t="str">
        <f t="shared" ref="O1474:O1537" si="94">_xlfn.SWITCH(TRUE,
    N1474 &lt;= 5200, "Low Income",
    N1474 &lt;= 15600, "Middle Income",
    N1474 &lt;= 28600, "High Income",
    N1474 = "Under", "Very Low Income",
    OR(N1474 = "Refused", N1474 = "Unknown"), "Not Provided",
    TRUE, "Very High Income"
)</f>
        <v>Very High Income</v>
      </c>
      <c r="P1474" s="1" t="str">
        <f t="shared" ref="P1474:P1537" si="95">IF(C1474&lt;=35,"Young Adults",IF(C1474&lt;=60,"Middle Age",IF(C1474&gt;60,"Old Age","0")))</f>
        <v>Old Age</v>
      </c>
    </row>
    <row r="1475" spans="1:16" s="1" customFormat="1" x14ac:dyDescent="0.3">
      <c r="A1475" s="1">
        <v>1474</v>
      </c>
      <c r="B1475" t="s">
        <v>12</v>
      </c>
      <c r="C1475" s="1">
        <v>25</v>
      </c>
      <c r="D1475" s="5" t="s">
        <v>16</v>
      </c>
      <c r="E1475" s="5" t="s">
        <v>8</v>
      </c>
      <c r="F1475" s="5" t="s">
        <v>32</v>
      </c>
      <c r="G1475" t="s">
        <v>40</v>
      </c>
      <c r="H1475" t="s">
        <v>11</v>
      </c>
      <c r="I1475" s="1">
        <v>0</v>
      </c>
      <c r="J1475" s="1">
        <v>0</v>
      </c>
      <c r="K1475" s="1">
        <f t="shared" si="92"/>
        <v>0</v>
      </c>
      <c r="L1475" s="1" t="str">
        <f t="shared" si="93"/>
        <v>non smoker</v>
      </c>
      <c r="M1475" s="5" t="s">
        <v>72</v>
      </c>
      <c r="N1475" s="7" t="s">
        <v>23</v>
      </c>
      <c r="O1475" s="6" t="str">
        <f t="shared" si="94"/>
        <v>Not Provided</v>
      </c>
      <c r="P1475" s="1" t="str">
        <f t="shared" si="95"/>
        <v>Young Adults</v>
      </c>
    </row>
    <row r="1476" spans="1:16" s="1" customFormat="1" x14ac:dyDescent="0.3">
      <c r="A1476" s="1">
        <v>1475</v>
      </c>
      <c r="B1476" t="s">
        <v>6</v>
      </c>
      <c r="C1476" s="1">
        <v>29</v>
      </c>
      <c r="D1476" s="5" t="s">
        <v>13</v>
      </c>
      <c r="E1476" s="5" t="s">
        <v>17</v>
      </c>
      <c r="F1476" s="5" t="s">
        <v>33</v>
      </c>
      <c r="G1476" t="s">
        <v>40</v>
      </c>
      <c r="H1476" t="s">
        <v>11</v>
      </c>
      <c r="I1476" s="1">
        <v>0</v>
      </c>
      <c r="J1476" s="1">
        <v>0</v>
      </c>
      <c r="K1476" s="1">
        <f t="shared" si="92"/>
        <v>0</v>
      </c>
      <c r="L1476" s="1" t="str">
        <f t="shared" si="93"/>
        <v>non smoker</v>
      </c>
      <c r="M1476" s="5" t="s">
        <v>72</v>
      </c>
      <c r="N1476" s="7">
        <v>20800</v>
      </c>
      <c r="O1476" s="6" t="str">
        <f t="shared" si="94"/>
        <v>High Income</v>
      </c>
      <c r="P1476" s="1" t="str">
        <f t="shared" si="95"/>
        <v>Young Adults</v>
      </c>
    </row>
    <row r="1477" spans="1:16" s="1" customFormat="1" x14ac:dyDescent="0.3">
      <c r="A1477" s="1">
        <v>1476</v>
      </c>
      <c r="B1477" t="s">
        <v>6</v>
      </c>
      <c r="C1477" s="1">
        <v>28</v>
      </c>
      <c r="D1477" s="5" t="s">
        <v>16</v>
      </c>
      <c r="E1477" s="5" t="s">
        <v>17</v>
      </c>
      <c r="F1477" s="5" t="s">
        <v>9</v>
      </c>
      <c r="G1477" t="s">
        <v>40</v>
      </c>
      <c r="H1477" t="s">
        <v>11</v>
      </c>
      <c r="I1477" s="1">
        <v>0</v>
      </c>
      <c r="J1477" s="1">
        <v>0</v>
      </c>
      <c r="K1477" s="1">
        <f t="shared" si="92"/>
        <v>0</v>
      </c>
      <c r="L1477" s="1" t="str">
        <f t="shared" si="93"/>
        <v>non smoker</v>
      </c>
      <c r="M1477" s="5" t="s">
        <v>72</v>
      </c>
      <c r="N1477" s="7">
        <v>10400</v>
      </c>
      <c r="O1477" s="6" t="str">
        <f t="shared" si="94"/>
        <v>Middle Income</v>
      </c>
      <c r="P1477" s="1" t="str">
        <f t="shared" si="95"/>
        <v>Young Adults</v>
      </c>
    </row>
    <row r="1478" spans="1:16" s="1" customFormat="1" x14ac:dyDescent="0.3">
      <c r="A1478" s="1">
        <v>1477</v>
      </c>
      <c r="B1478" t="s">
        <v>12</v>
      </c>
      <c r="C1478" s="1">
        <v>52</v>
      </c>
      <c r="D1478" s="5" t="s">
        <v>13</v>
      </c>
      <c r="E1478" s="5" t="s">
        <v>17</v>
      </c>
      <c r="F1478" s="5" t="s">
        <v>32</v>
      </c>
      <c r="G1478" t="s">
        <v>40</v>
      </c>
      <c r="H1478" t="s">
        <v>11</v>
      </c>
      <c r="I1478" s="1">
        <v>0</v>
      </c>
      <c r="J1478" s="1">
        <v>0</v>
      </c>
      <c r="K1478" s="1">
        <f t="shared" si="92"/>
        <v>0</v>
      </c>
      <c r="L1478" s="1" t="str">
        <f t="shared" si="93"/>
        <v>non smoker</v>
      </c>
      <c r="M1478" s="5" t="s">
        <v>72</v>
      </c>
      <c r="N1478" s="7">
        <v>28600</v>
      </c>
      <c r="O1478" s="6" t="str">
        <f t="shared" si="94"/>
        <v>High Income</v>
      </c>
      <c r="P1478" s="1" t="str">
        <f t="shared" si="95"/>
        <v>Middle Age</v>
      </c>
    </row>
    <row r="1479" spans="1:16" s="1" customFormat="1" x14ac:dyDescent="0.3">
      <c r="A1479" s="1">
        <v>1478</v>
      </c>
      <c r="B1479" t="s">
        <v>12</v>
      </c>
      <c r="C1479" s="1">
        <v>81</v>
      </c>
      <c r="D1479" s="5" t="s">
        <v>22</v>
      </c>
      <c r="E1479" s="5" t="s">
        <v>8</v>
      </c>
      <c r="F1479" s="5" t="s">
        <v>33</v>
      </c>
      <c r="G1479" t="s">
        <v>40</v>
      </c>
      <c r="H1479" t="s">
        <v>11</v>
      </c>
      <c r="I1479" s="1">
        <v>0</v>
      </c>
      <c r="J1479" s="1">
        <v>0</v>
      </c>
      <c r="K1479" s="1">
        <f t="shared" si="92"/>
        <v>0</v>
      </c>
      <c r="L1479" s="1" t="str">
        <f t="shared" si="93"/>
        <v>non smoker</v>
      </c>
      <c r="M1479" s="5" t="s">
        <v>72</v>
      </c>
      <c r="N1479" s="7" t="s">
        <v>23</v>
      </c>
      <c r="O1479" s="6" t="str">
        <f t="shared" si="94"/>
        <v>Not Provided</v>
      </c>
      <c r="P1479" s="1" t="str">
        <f t="shared" si="95"/>
        <v>Old Age</v>
      </c>
    </row>
    <row r="1480" spans="1:16" s="1" customFormat="1" x14ac:dyDescent="0.3">
      <c r="A1480" s="1">
        <v>1479</v>
      </c>
      <c r="B1480" t="s">
        <v>12</v>
      </c>
      <c r="C1480" s="1">
        <v>44</v>
      </c>
      <c r="D1480" s="5" t="s">
        <v>16</v>
      </c>
      <c r="E1480" s="5" t="s">
        <v>19</v>
      </c>
      <c r="F1480" s="5" t="s">
        <v>33</v>
      </c>
      <c r="G1480" t="s">
        <v>40</v>
      </c>
      <c r="H1480" t="s">
        <v>14</v>
      </c>
      <c r="I1480" s="1">
        <v>20</v>
      </c>
      <c r="J1480" s="1">
        <v>20</v>
      </c>
      <c r="K1480" s="1">
        <f t="shared" si="92"/>
        <v>40</v>
      </c>
      <c r="L1480" s="1" t="str">
        <f t="shared" si="93"/>
        <v>moderate smoker</v>
      </c>
      <c r="M1480" s="5" t="s">
        <v>15</v>
      </c>
      <c r="N1480" s="7">
        <v>10400</v>
      </c>
      <c r="O1480" s="6" t="str">
        <f t="shared" si="94"/>
        <v>Middle Income</v>
      </c>
      <c r="P1480" s="1" t="str">
        <f t="shared" si="95"/>
        <v>Middle Age</v>
      </c>
    </row>
    <row r="1481" spans="1:16" s="1" customFormat="1" x14ac:dyDescent="0.3">
      <c r="A1481" s="1">
        <v>1480</v>
      </c>
      <c r="B1481" t="s">
        <v>12</v>
      </c>
      <c r="C1481" s="1">
        <v>62</v>
      </c>
      <c r="D1481" s="5" t="s">
        <v>16</v>
      </c>
      <c r="E1481" s="5" t="s">
        <v>19</v>
      </c>
      <c r="F1481" s="5" t="s">
        <v>33</v>
      </c>
      <c r="G1481" t="s">
        <v>40</v>
      </c>
      <c r="H1481" t="s">
        <v>11</v>
      </c>
      <c r="I1481" s="1">
        <v>0</v>
      </c>
      <c r="J1481" s="1">
        <v>0</v>
      </c>
      <c r="K1481" s="1">
        <f t="shared" si="92"/>
        <v>0</v>
      </c>
      <c r="L1481" s="1" t="str">
        <f t="shared" si="93"/>
        <v>non smoker</v>
      </c>
      <c r="M1481" s="5" t="s">
        <v>72</v>
      </c>
      <c r="N1481" s="7" t="s">
        <v>23</v>
      </c>
      <c r="O1481" s="6" t="str">
        <f t="shared" si="94"/>
        <v>Not Provided</v>
      </c>
      <c r="P1481" s="1" t="str">
        <f t="shared" si="95"/>
        <v>Old Age</v>
      </c>
    </row>
    <row r="1482" spans="1:16" s="1" customFormat="1" x14ac:dyDescent="0.3">
      <c r="A1482" s="1">
        <v>1481</v>
      </c>
      <c r="B1482" t="s">
        <v>6</v>
      </c>
      <c r="C1482" s="1">
        <v>45</v>
      </c>
      <c r="D1482" s="5" t="s">
        <v>16</v>
      </c>
      <c r="E1482" s="5" t="s">
        <v>8</v>
      </c>
      <c r="F1482" s="5" t="s">
        <v>33</v>
      </c>
      <c r="G1482" t="s">
        <v>40</v>
      </c>
      <c r="H1482" t="s">
        <v>11</v>
      </c>
      <c r="I1482" s="1">
        <v>0</v>
      </c>
      <c r="J1482" s="1">
        <v>0</v>
      </c>
      <c r="K1482" s="1">
        <f t="shared" si="92"/>
        <v>0</v>
      </c>
      <c r="L1482" s="1" t="str">
        <f t="shared" si="93"/>
        <v>non smoker</v>
      </c>
      <c r="M1482" s="5" t="s">
        <v>72</v>
      </c>
      <c r="N1482" s="7">
        <v>2600</v>
      </c>
      <c r="O1482" s="6" t="str">
        <f t="shared" si="94"/>
        <v>Low Income</v>
      </c>
      <c r="P1482" s="1" t="str">
        <f t="shared" si="95"/>
        <v>Middle Age</v>
      </c>
    </row>
    <row r="1483" spans="1:16" s="1" customFormat="1" x14ac:dyDescent="0.3">
      <c r="A1483" s="1">
        <v>1482</v>
      </c>
      <c r="B1483" t="s">
        <v>12</v>
      </c>
      <c r="C1483" s="1">
        <v>71</v>
      </c>
      <c r="D1483" s="5" t="s">
        <v>22</v>
      </c>
      <c r="E1483" s="5" t="s">
        <v>8</v>
      </c>
      <c r="F1483" s="5" t="s">
        <v>33</v>
      </c>
      <c r="G1483" t="s">
        <v>40</v>
      </c>
      <c r="H1483" t="s">
        <v>11</v>
      </c>
      <c r="I1483" s="1">
        <v>0</v>
      </c>
      <c r="J1483" s="1">
        <v>0</v>
      </c>
      <c r="K1483" s="1">
        <f t="shared" si="92"/>
        <v>0</v>
      </c>
      <c r="L1483" s="1" t="str">
        <f t="shared" si="93"/>
        <v>non smoker</v>
      </c>
      <c r="M1483" s="5" t="s">
        <v>72</v>
      </c>
      <c r="N1483" s="7">
        <v>5200</v>
      </c>
      <c r="O1483" s="6" t="str">
        <f t="shared" si="94"/>
        <v>Low Income</v>
      </c>
      <c r="P1483" s="1" t="str">
        <f t="shared" si="95"/>
        <v>Old Age</v>
      </c>
    </row>
    <row r="1484" spans="1:16" s="1" customFormat="1" x14ac:dyDescent="0.3">
      <c r="A1484" s="1">
        <v>1483</v>
      </c>
      <c r="B1484" t="s">
        <v>12</v>
      </c>
      <c r="C1484" s="1">
        <v>72</v>
      </c>
      <c r="D1484" s="5" t="s">
        <v>16</v>
      </c>
      <c r="E1484" s="5" t="s">
        <v>8</v>
      </c>
      <c r="F1484" s="5" t="s">
        <v>33</v>
      </c>
      <c r="G1484" t="s">
        <v>40</v>
      </c>
      <c r="H1484" t="s">
        <v>11</v>
      </c>
      <c r="I1484" s="1">
        <v>0</v>
      </c>
      <c r="J1484" s="1">
        <v>0</v>
      </c>
      <c r="K1484" s="1">
        <f t="shared" si="92"/>
        <v>0</v>
      </c>
      <c r="L1484" s="1" t="str">
        <f t="shared" si="93"/>
        <v>non smoker</v>
      </c>
      <c r="M1484" s="5" t="s">
        <v>72</v>
      </c>
      <c r="N1484" s="7">
        <v>2600</v>
      </c>
      <c r="O1484" s="6" t="str">
        <f t="shared" si="94"/>
        <v>Low Income</v>
      </c>
      <c r="P1484" s="1" t="str">
        <f t="shared" si="95"/>
        <v>Old Age</v>
      </c>
    </row>
    <row r="1485" spans="1:16" s="1" customFormat="1" x14ac:dyDescent="0.3">
      <c r="A1485" s="1">
        <v>1484</v>
      </c>
      <c r="B1485" t="s">
        <v>12</v>
      </c>
      <c r="C1485" s="1">
        <v>69</v>
      </c>
      <c r="D1485" s="5" t="s">
        <v>22</v>
      </c>
      <c r="E1485" s="5" t="s">
        <v>8</v>
      </c>
      <c r="F1485" s="5" t="s">
        <v>18</v>
      </c>
      <c r="G1485" t="s">
        <v>40</v>
      </c>
      <c r="H1485" t="s">
        <v>14</v>
      </c>
      <c r="I1485" s="1">
        <v>15</v>
      </c>
      <c r="J1485" s="1">
        <v>15</v>
      </c>
      <c r="K1485" s="1">
        <f t="shared" si="92"/>
        <v>30</v>
      </c>
      <c r="L1485" s="1" t="str">
        <f t="shared" si="93"/>
        <v>moderate smoker</v>
      </c>
      <c r="M1485" s="5" t="s">
        <v>15</v>
      </c>
      <c r="N1485" s="7" t="s">
        <v>25</v>
      </c>
      <c r="O1485" s="6" t="str">
        <f t="shared" si="94"/>
        <v>Not Provided</v>
      </c>
      <c r="P1485" s="1" t="str">
        <f t="shared" si="95"/>
        <v>Old Age</v>
      </c>
    </row>
    <row r="1486" spans="1:16" s="1" customFormat="1" x14ac:dyDescent="0.3">
      <c r="A1486" s="1">
        <v>1485</v>
      </c>
      <c r="B1486" t="s">
        <v>12</v>
      </c>
      <c r="C1486" s="1">
        <v>72</v>
      </c>
      <c r="D1486" s="5" t="s">
        <v>22</v>
      </c>
      <c r="E1486" s="5" t="s">
        <v>8</v>
      </c>
      <c r="F1486" s="5" t="s">
        <v>33</v>
      </c>
      <c r="G1486" t="s">
        <v>40</v>
      </c>
      <c r="H1486" t="s">
        <v>14</v>
      </c>
      <c r="I1486" s="1">
        <v>10</v>
      </c>
      <c r="J1486" s="1">
        <v>10</v>
      </c>
      <c r="K1486" s="1">
        <f t="shared" si="92"/>
        <v>20</v>
      </c>
      <c r="L1486" s="1" t="str">
        <f t="shared" si="93"/>
        <v>light smoker</v>
      </c>
      <c r="M1486" s="5" t="s">
        <v>15</v>
      </c>
      <c r="N1486" s="7">
        <v>2600</v>
      </c>
      <c r="O1486" s="6" t="str">
        <f t="shared" si="94"/>
        <v>Low Income</v>
      </c>
      <c r="P1486" s="1" t="str">
        <f t="shared" si="95"/>
        <v>Old Age</v>
      </c>
    </row>
    <row r="1487" spans="1:16" s="1" customFormat="1" x14ac:dyDescent="0.3">
      <c r="A1487" s="1">
        <v>1486</v>
      </c>
      <c r="B1487" t="s">
        <v>6</v>
      </c>
      <c r="C1487" s="1">
        <v>61</v>
      </c>
      <c r="D1487" s="5" t="s">
        <v>16</v>
      </c>
      <c r="E1487" s="5" t="s">
        <v>8</v>
      </c>
      <c r="F1487" s="5" t="s">
        <v>33</v>
      </c>
      <c r="G1487" t="s">
        <v>40</v>
      </c>
      <c r="H1487" t="s">
        <v>11</v>
      </c>
      <c r="I1487" s="1">
        <v>0</v>
      </c>
      <c r="J1487" s="1">
        <v>0</v>
      </c>
      <c r="K1487" s="1">
        <f t="shared" si="92"/>
        <v>0</v>
      </c>
      <c r="L1487" s="1" t="str">
        <f t="shared" si="93"/>
        <v>non smoker</v>
      </c>
      <c r="M1487" s="5" t="s">
        <v>72</v>
      </c>
      <c r="N1487" s="7">
        <v>5200</v>
      </c>
      <c r="O1487" s="6" t="str">
        <f t="shared" si="94"/>
        <v>Low Income</v>
      </c>
      <c r="P1487" s="1" t="str">
        <f t="shared" si="95"/>
        <v>Old Age</v>
      </c>
    </row>
    <row r="1488" spans="1:16" s="1" customFormat="1" x14ac:dyDescent="0.3">
      <c r="A1488" s="1">
        <v>1487</v>
      </c>
      <c r="B1488" t="s">
        <v>12</v>
      </c>
      <c r="C1488" s="1">
        <v>29</v>
      </c>
      <c r="D1488" s="5" t="s">
        <v>16</v>
      </c>
      <c r="E1488" s="5" t="s">
        <v>30</v>
      </c>
      <c r="F1488" s="5" t="s">
        <v>9</v>
      </c>
      <c r="G1488" t="s">
        <v>40</v>
      </c>
      <c r="H1488" t="s">
        <v>14</v>
      </c>
      <c r="I1488" s="1">
        <v>5</v>
      </c>
      <c r="J1488" s="1">
        <v>2</v>
      </c>
      <c r="K1488" s="1">
        <f t="shared" si="92"/>
        <v>7</v>
      </c>
      <c r="L1488" s="1" t="str">
        <f t="shared" si="93"/>
        <v>light smoker</v>
      </c>
      <c r="M1488" s="5" t="s">
        <v>15</v>
      </c>
      <c r="N1488" s="7">
        <v>2600</v>
      </c>
      <c r="O1488" s="6" t="str">
        <f t="shared" si="94"/>
        <v>Low Income</v>
      </c>
      <c r="P1488" s="1" t="str">
        <f t="shared" si="95"/>
        <v>Young Adults</v>
      </c>
    </row>
    <row r="1489" spans="1:16" s="1" customFormat="1" x14ac:dyDescent="0.3">
      <c r="A1489" s="1">
        <v>1488</v>
      </c>
      <c r="B1489" t="s">
        <v>12</v>
      </c>
      <c r="C1489" s="1">
        <v>37</v>
      </c>
      <c r="D1489" s="5" t="s">
        <v>13</v>
      </c>
      <c r="E1489" s="5" t="s">
        <v>28</v>
      </c>
      <c r="F1489" s="5" t="s">
        <v>9</v>
      </c>
      <c r="G1489" t="s">
        <v>40</v>
      </c>
      <c r="H1489" t="s">
        <v>14</v>
      </c>
      <c r="I1489" s="1">
        <v>30</v>
      </c>
      <c r="J1489" s="1">
        <v>30</v>
      </c>
      <c r="K1489" s="1">
        <f t="shared" si="92"/>
        <v>60</v>
      </c>
      <c r="L1489" s="1" t="str">
        <f t="shared" si="93"/>
        <v>moderate smoker</v>
      </c>
      <c r="M1489" s="5" t="s">
        <v>15</v>
      </c>
      <c r="N1489" s="7">
        <v>5200</v>
      </c>
      <c r="O1489" s="6" t="str">
        <f t="shared" si="94"/>
        <v>Low Income</v>
      </c>
      <c r="P1489" s="1" t="str">
        <f t="shared" si="95"/>
        <v>Middle Age</v>
      </c>
    </row>
    <row r="1490" spans="1:16" s="1" customFormat="1" x14ac:dyDescent="0.3">
      <c r="A1490" s="1">
        <v>1489</v>
      </c>
      <c r="B1490" t="s">
        <v>6</v>
      </c>
      <c r="C1490" s="1">
        <v>29</v>
      </c>
      <c r="D1490" s="5" t="s">
        <v>13</v>
      </c>
      <c r="E1490" s="5" t="s">
        <v>19</v>
      </c>
      <c r="F1490" s="5" t="s">
        <v>33</v>
      </c>
      <c r="G1490" t="s">
        <v>40</v>
      </c>
      <c r="H1490" t="s">
        <v>14</v>
      </c>
      <c r="I1490" s="1">
        <v>20</v>
      </c>
      <c r="J1490" s="1">
        <v>20</v>
      </c>
      <c r="K1490" s="1">
        <f t="shared" si="92"/>
        <v>40</v>
      </c>
      <c r="L1490" s="1" t="str">
        <f t="shared" si="93"/>
        <v>moderate smoker</v>
      </c>
      <c r="M1490" s="5" t="s">
        <v>15</v>
      </c>
      <c r="N1490" s="7">
        <v>15600</v>
      </c>
      <c r="O1490" s="6" t="str">
        <f t="shared" si="94"/>
        <v>Middle Income</v>
      </c>
      <c r="P1490" s="1" t="str">
        <f t="shared" si="95"/>
        <v>Young Adults</v>
      </c>
    </row>
    <row r="1491" spans="1:16" s="1" customFormat="1" x14ac:dyDescent="0.3">
      <c r="A1491" s="1">
        <v>1490</v>
      </c>
      <c r="B1491" t="s">
        <v>6</v>
      </c>
      <c r="C1491" s="1">
        <v>57</v>
      </c>
      <c r="D1491" s="5" t="s">
        <v>16</v>
      </c>
      <c r="E1491" s="5" t="s">
        <v>8</v>
      </c>
      <c r="F1491" s="5" t="s">
        <v>18</v>
      </c>
      <c r="G1491" t="s">
        <v>40</v>
      </c>
      <c r="H1491" t="s">
        <v>11</v>
      </c>
      <c r="I1491" s="1">
        <v>0</v>
      </c>
      <c r="J1491" s="1">
        <v>0</v>
      </c>
      <c r="K1491" s="1">
        <f t="shared" si="92"/>
        <v>0</v>
      </c>
      <c r="L1491" s="1" t="str">
        <f t="shared" si="93"/>
        <v>non smoker</v>
      </c>
      <c r="M1491" s="5" t="s">
        <v>72</v>
      </c>
      <c r="N1491" s="7">
        <v>10400</v>
      </c>
      <c r="O1491" s="6" t="str">
        <f t="shared" si="94"/>
        <v>Middle Income</v>
      </c>
      <c r="P1491" s="1" t="str">
        <f t="shared" si="95"/>
        <v>Middle Age</v>
      </c>
    </row>
    <row r="1492" spans="1:16" s="1" customFormat="1" x14ac:dyDescent="0.3">
      <c r="A1492" s="1">
        <v>1491</v>
      </c>
      <c r="B1492" t="s">
        <v>6</v>
      </c>
      <c r="C1492" s="1">
        <v>60</v>
      </c>
      <c r="D1492" s="5" t="s">
        <v>16</v>
      </c>
      <c r="E1492" s="5" t="s">
        <v>19</v>
      </c>
      <c r="F1492" s="5" t="s">
        <v>33</v>
      </c>
      <c r="G1492" t="s">
        <v>40</v>
      </c>
      <c r="H1492" t="s">
        <v>11</v>
      </c>
      <c r="I1492" s="1">
        <v>0</v>
      </c>
      <c r="J1492" s="1">
        <v>0</v>
      </c>
      <c r="K1492" s="1">
        <f t="shared" si="92"/>
        <v>0</v>
      </c>
      <c r="L1492" s="1" t="str">
        <f t="shared" si="93"/>
        <v>non smoker</v>
      </c>
      <c r="M1492" s="5" t="s">
        <v>72</v>
      </c>
      <c r="N1492" s="7">
        <v>5200</v>
      </c>
      <c r="O1492" s="6" t="str">
        <f t="shared" si="94"/>
        <v>Low Income</v>
      </c>
      <c r="P1492" s="1" t="str">
        <f t="shared" si="95"/>
        <v>Middle Age</v>
      </c>
    </row>
    <row r="1493" spans="1:16" s="1" customFormat="1" x14ac:dyDescent="0.3">
      <c r="A1493" s="1">
        <v>1492</v>
      </c>
      <c r="B1493" t="s">
        <v>6</v>
      </c>
      <c r="C1493" s="1">
        <v>38</v>
      </c>
      <c r="D1493" s="5" t="s">
        <v>16</v>
      </c>
      <c r="E1493" s="5" t="s">
        <v>28</v>
      </c>
      <c r="F1493" s="5" t="s">
        <v>33</v>
      </c>
      <c r="G1493" t="s">
        <v>40</v>
      </c>
      <c r="H1493" t="s">
        <v>11</v>
      </c>
      <c r="I1493" s="1">
        <v>0</v>
      </c>
      <c r="J1493" s="1">
        <v>0</v>
      </c>
      <c r="K1493" s="1">
        <f t="shared" si="92"/>
        <v>0</v>
      </c>
      <c r="L1493" s="1" t="str">
        <f t="shared" si="93"/>
        <v>non smoker</v>
      </c>
      <c r="M1493" s="5" t="s">
        <v>72</v>
      </c>
      <c r="N1493" s="7">
        <v>28600</v>
      </c>
      <c r="O1493" s="6" t="str">
        <f t="shared" si="94"/>
        <v>High Income</v>
      </c>
      <c r="P1493" s="1" t="str">
        <f t="shared" si="95"/>
        <v>Middle Age</v>
      </c>
    </row>
    <row r="1494" spans="1:16" s="1" customFormat="1" x14ac:dyDescent="0.3">
      <c r="A1494" s="1">
        <v>1493</v>
      </c>
      <c r="B1494" t="s">
        <v>6</v>
      </c>
      <c r="C1494" s="1">
        <v>74</v>
      </c>
      <c r="D1494" s="5" t="s">
        <v>16</v>
      </c>
      <c r="E1494" s="5" t="s">
        <v>8</v>
      </c>
      <c r="F1494" s="5" t="s">
        <v>33</v>
      </c>
      <c r="G1494" t="s">
        <v>40</v>
      </c>
      <c r="H1494" t="s">
        <v>11</v>
      </c>
      <c r="I1494" s="1">
        <v>0</v>
      </c>
      <c r="J1494" s="1">
        <v>0</v>
      </c>
      <c r="K1494" s="1">
        <f t="shared" si="92"/>
        <v>0</v>
      </c>
      <c r="L1494" s="1" t="str">
        <f t="shared" si="93"/>
        <v>non smoker</v>
      </c>
      <c r="M1494" s="5" t="s">
        <v>72</v>
      </c>
      <c r="N1494" s="7">
        <v>5200</v>
      </c>
      <c r="O1494" s="6" t="str">
        <f t="shared" si="94"/>
        <v>Low Income</v>
      </c>
      <c r="P1494" s="1" t="str">
        <f t="shared" si="95"/>
        <v>Old Age</v>
      </c>
    </row>
    <row r="1495" spans="1:16" s="1" customFormat="1" x14ac:dyDescent="0.3">
      <c r="A1495" s="1">
        <v>1494</v>
      </c>
      <c r="B1495" t="s">
        <v>6</v>
      </c>
      <c r="C1495" s="1">
        <v>38</v>
      </c>
      <c r="D1495" s="5" t="s">
        <v>16</v>
      </c>
      <c r="E1495" s="5" t="s">
        <v>28</v>
      </c>
      <c r="F1495" s="5" t="s">
        <v>33</v>
      </c>
      <c r="G1495" t="s">
        <v>40</v>
      </c>
      <c r="H1495" t="s">
        <v>11</v>
      </c>
      <c r="I1495" s="1">
        <v>0</v>
      </c>
      <c r="J1495" s="1">
        <v>0</v>
      </c>
      <c r="K1495" s="1">
        <f t="shared" si="92"/>
        <v>0</v>
      </c>
      <c r="L1495" s="1" t="str">
        <f t="shared" si="93"/>
        <v>non smoker</v>
      </c>
      <c r="M1495" s="5" t="s">
        <v>72</v>
      </c>
      <c r="N1495" s="7">
        <v>10400</v>
      </c>
      <c r="O1495" s="6" t="str">
        <f t="shared" si="94"/>
        <v>Middle Income</v>
      </c>
      <c r="P1495" s="1" t="str">
        <f t="shared" si="95"/>
        <v>Middle Age</v>
      </c>
    </row>
    <row r="1496" spans="1:16" s="1" customFormat="1" x14ac:dyDescent="0.3">
      <c r="A1496" s="1">
        <v>1495</v>
      </c>
      <c r="B1496" t="s">
        <v>12</v>
      </c>
      <c r="C1496" s="1">
        <v>51</v>
      </c>
      <c r="D1496" s="5" t="s">
        <v>7</v>
      </c>
      <c r="E1496" s="5" t="s">
        <v>19</v>
      </c>
      <c r="F1496" s="5" t="s">
        <v>33</v>
      </c>
      <c r="G1496" t="s">
        <v>40</v>
      </c>
      <c r="H1496" t="s">
        <v>11</v>
      </c>
      <c r="I1496" s="1">
        <v>0</v>
      </c>
      <c r="J1496" s="1">
        <v>0</v>
      </c>
      <c r="K1496" s="1">
        <f t="shared" si="92"/>
        <v>0</v>
      </c>
      <c r="L1496" s="1" t="str">
        <f t="shared" si="93"/>
        <v>non smoker</v>
      </c>
      <c r="M1496" s="5" t="s">
        <v>72</v>
      </c>
      <c r="N1496" s="7" t="s">
        <v>23</v>
      </c>
      <c r="O1496" s="6" t="str">
        <f t="shared" si="94"/>
        <v>Not Provided</v>
      </c>
      <c r="P1496" s="1" t="str">
        <f t="shared" si="95"/>
        <v>Middle Age</v>
      </c>
    </row>
    <row r="1497" spans="1:16" s="1" customFormat="1" x14ac:dyDescent="0.3">
      <c r="A1497" s="1">
        <v>1496</v>
      </c>
      <c r="B1497" t="s">
        <v>6</v>
      </c>
      <c r="C1497" s="1">
        <v>68</v>
      </c>
      <c r="D1497" s="5" t="s">
        <v>16</v>
      </c>
      <c r="E1497" s="5" t="s">
        <v>8</v>
      </c>
      <c r="F1497" s="5" t="s">
        <v>33</v>
      </c>
      <c r="G1497" t="s">
        <v>40</v>
      </c>
      <c r="H1497" t="s">
        <v>14</v>
      </c>
      <c r="I1497" s="1">
        <v>15</v>
      </c>
      <c r="J1497" s="1">
        <v>15</v>
      </c>
      <c r="K1497" s="1">
        <f t="shared" si="92"/>
        <v>30</v>
      </c>
      <c r="L1497" s="1" t="str">
        <f t="shared" si="93"/>
        <v>moderate smoker</v>
      </c>
      <c r="M1497" s="5" t="s">
        <v>21</v>
      </c>
      <c r="N1497" s="7">
        <v>2600</v>
      </c>
      <c r="O1497" s="6" t="str">
        <f t="shared" si="94"/>
        <v>Low Income</v>
      </c>
      <c r="P1497" s="1" t="str">
        <f t="shared" si="95"/>
        <v>Old Age</v>
      </c>
    </row>
    <row r="1498" spans="1:16" s="1" customFormat="1" x14ac:dyDescent="0.3">
      <c r="A1498" s="1">
        <v>1497</v>
      </c>
      <c r="B1498" t="s">
        <v>6</v>
      </c>
      <c r="C1498" s="1">
        <v>67</v>
      </c>
      <c r="D1498" s="5" t="s">
        <v>16</v>
      </c>
      <c r="E1498" s="5" t="s">
        <v>28</v>
      </c>
      <c r="F1498" s="5" t="s">
        <v>33</v>
      </c>
      <c r="G1498" t="s">
        <v>40</v>
      </c>
      <c r="H1498" t="s">
        <v>11</v>
      </c>
      <c r="I1498" s="1">
        <v>0</v>
      </c>
      <c r="J1498" s="1">
        <v>0</v>
      </c>
      <c r="K1498" s="1">
        <f t="shared" si="92"/>
        <v>0</v>
      </c>
      <c r="L1498" s="1" t="str">
        <f t="shared" si="93"/>
        <v>non smoker</v>
      </c>
      <c r="M1498" s="5" t="s">
        <v>72</v>
      </c>
      <c r="N1498" s="7">
        <v>10400</v>
      </c>
      <c r="O1498" s="6" t="str">
        <f t="shared" si="94"/>
        <v>Middle Income</v>
      </c>
      <c r="P1498" s="1" t="str">
        <f t="shared" si="95"/>
        <v>Old Age</v>
      </c>
    </row>
    <row r="1499" spans="1:16" s="1" customFormat="1" x14ac:dyDescent="0.3">
      <c r="A1499" s="1">
        <v>1498</v>
      </c>
      <c r="B1499" t="s">
        <v>6</v>
      </c>
      <c r="C1499" s="1">
        <v>32</v>
      </c>
      <c r="D1499" s="5" t="s">
        <v>13</v>
      </c>
      <c r="E1499" s="5" t="s">
        <v>19</v>
      </c>
      <c r="F1499" s="5" t="s">
        <v>33</v>
      </c>
      <c r="G1499" t="s">
        <v>40</v>
      </c>
      <c r="H1499" t="s">
        <v>11</v>
      </c>
      <c r="I1499" s="1">
        <v>0</v>
      </c>
      <c r="J1499" s="1">
        <v>0</v>
      </c>
      <c r="K1499" s="1">
        <f t="shared" si="92"/>
        <v>0</v>
      </c>
      <c r="L1499" s="1" t="str">
        <f t="shared" si="93"/>
        <v>non smoker</v>
      </c>
      <c r="M1499" s="5" t="s">
        <v>72</v>
      </c>
      <c r="N1499" s="7">
        <v>10400</v>
      </c>
      <c r="O1499" s="6" t="str">
        <f t="shared" si="94"/>
        <v>Middle Income</v>
      </c>
      <c r="P1499" s="1" t="str">
        <f t="shared" si="95"/>
        <v>Young Adults</v>
      </c>
    </row>
    <row r="1500" spans="1:16" s="1" customFormat="1" x14ac:dyDescent="0.3">
      <c r="A1500" s="1">
        <v>1499</v>
      </c>
      <c r="B1500" t="s">
        <v>12</v>
      </c>
      <c r="C1500" s="1">
        <v>25</v>
      </c>
      <c r="D1500" s="5" t="s">
        <v>16</v>
      </c>
      <c r="E1500" s="5" t="s">
        <v>29</v>
      </c>
      <c r="F1500" s="5" t="s">
        <v>9</v>
      </c>
      <c r="G1500" t="s">
        <v>40</v>
      </c>
      <c r="H1500" t="s">
        <v>11</v>
      </c>
      <c r="I1500" s="1">
        <v>0</v>
      </c>
      <c r="J1500" s="1">
        <v>0</v>
      </c>
      <c r="K1500" s="1">
        <f t="shared" si="92"/>
        <v>0</v>
      </c>
      <c r="L1500" s="1" t="str">
        <f t="shared" si="93"/>
        <v>non smoker</v>
      </c>
      <c r="M1500" s="5" t="s">
        <v>72</v>
      </c>
      <c r="N1500" s="7">
        <v>5200</v>
      </c>
      <c r="O1500" s="6" t="str">
        <f t="shared" si="94"/>
        <v>Low Income</v>
      </c>
      <c r="P1500" s="1" t="str">
        <f t="shared" si="95"/>
        <v>Young Adults</v>
      </c>
    </row>
    <row r="1501" spans="1:16" s="1" customFormat="1" x14ac:dyDescent="0.3">
      <c r="A1501" s="1">
        <v>1500</v>
      </c>
      <c r="B1501" t="s">
        <v>6</v>
      </c>
      <c r="C1501" s="1">
        <v>53</v>
      </c>
      <c r="D1501" s="5" t="s">
        <v>16</v>
      </c>
      <c r="E1501" s="5" t="s">
        <v>8</v>
      </c>
      <c r="F1501" s="5" t="s">
        <v>33</v>
      </c>
      <c r="G1501" t="s">
        <v>40</v>
      </c>
      <c r="H1501" t="s">
        <v>11</v>
      </c>
      <c r="I1501" s="1">
        <v>0</v>
      </c>
      <c r="J1501" s="1">
        <v>0</v>
      </c>
      <c r="K1501" s="1">
        <f t="shared" si="92"/>
        <v>0</v>
      </c>
      <c r="L1501" s="1" t="str">
        <f t="shared" si="93"/>
        <v>non smoker</v>
      </c>
      <c r="M1501" s="5" t="s">
        <v>72</v>
      </c>
      <c r="N1501" s="7">
        <v>15600</v>
      </c>
      <c r="O1501" s="6" t="str">
        <f t="shared" si="94"/>
        <v>Middle Income</v>
      </c>
      <c r="P1501" s="1" t="str">
        <f t="shared" si="95"/>
        <v>Middle Age</v>
      </c>
    </row>
    <row r="1502" spans="1:16" s="1" customFormat="1" x14ac:dyDescent="0.3">
      <c r="A1502" s="1">
        <v>1501</v>
      </c>
      <c r="B1502" t="s">
        <v>12</v>
      </c>
      <c r="C1502" s="1">
        <v>52</v>
      </c>
      <c r="D1502" s="5" t="s">
        <v>7</v>
      </c>
      <c r="E1502" s="5" t="s">
        <v>8</v>
      </c>
      <c r="F1502" s="5" t="s">
        <v>33</v>
      </c>
      <c r="G1502" t="s">
        <v>40</v>
      </c>
      <c r="H1502" t="s">
        <v>14</v>
      </c>
      <c r="I1502" s="1">
        <v>5</v>
      </c>
      <c r="J1502" s="1">
        <v>5</v>
      </c>
      <c r="K1502" s="1">
        <f t="shared" si="92"/>
        <v>10</v>
      </c>
      <c r="L1502" s="1" t="str">
        <f t="shared" si="93"/>
        <v>light smoker</v>
      </c>
      <c r="M1502" s="5" t="s">
        <v>15</v>
      </c>
      <c r="N1502" s="7">
        <v>5200</v>
      </c>
      <c r="O1502" s="6" t="str">
        <f t="shared" si="94"/>
        <v>Low Income</v>
      </c>
      <c r="P1502" s="1" t="str">
        <f t="shared" si="95"/>
        <v>Middle Age</v>
      </c>
    </row>
    <row r="1503" spans="1:16" s="1" customFormat="1" x14ac:dyDescent="0.3">
      <c r="A1503" s="1">
        <v>1502</v>
      </c>
      <c r="B1503" t="s">
        <v>12</v>
      </c>
      <c r="C1503" s="1">
        <v>21</v>
      </c>
      <c r="D1503" s="5" t="s">
        <v>13</v>
      </c>
      <c r="E1503" s="5" t="s">
        <v>8</v>
      </c>
      <c r="F1503" s="5" t="s">
        <v>33</v>
      </c>
      <c r="G1503" t="s">
        <v>40</v>
      </c>
      <c r="H1503" t="s">
        <v>11</v>
      </c>
      <c r="I1503" s="1">
        <v>0</v>
      </c>
      <c r="J1503" s="1">
        <v>0</v>
      </c>
      <c r="K1503" s="1">
        <f t="shared" si="92"/>
        <v>0</v>
      </c>
      <c r="L1503" s="1" t="str">
        <f t="shared" si="93"/>
        <v>non smoker</v>
      </c>
      <c r="M1503" s="5" t="s">
        <v>72</v>
      </c>
      <c r="N1503" s="7">
        <v>2600</v>
      </c>
      <c r="O1503" s="6" t="str">
        <f t="shared" si="94"/>
        <v>Low Income</v>
      </c>
      <c r="P1503" s="1" t="str">
        <f t="shared" si="95"/>
        <v>Young Adults</v>
      </c>
    </row>
    <row r="1504" spans="1:16" s="1" customFormat="1" x14ac:dyDescent="0.3">
      <c r="A1504" s="1">
        <v>1503</v>
      </c>
      <c r="B1504" t="s">
        <v>12</v>
      </c>
      <c r="C1504" s="1">
        <v>71</v>
      </c>
      <c r="D1504" s="5" t="s">
        <v>7</v>
      </c>
      <c r="E1504" s="5" t="s">
        <v>8</v>
      </c>
      <c r="F1504" s="5" t="s">
        <v>33</v>
      </c>
      <c r="G1504" t="s">
        <v>40</v>
      </c>
      <c r="H1504" t="s">
        <v>11</v>
      </c>
      <c r="I1504" s="1">
        <v>0</v>
      </c>
      <c r="J1504" s="1">
        <v>0</v>
      </c>
      <c r="K1504" s="1">
        <f t="shared" si="92"/>
        <v>0</v>
      </c>
      <c r="L1504" s="1" t="str">
        <f t="shared" si="93"/>
        <v>non smoker</v>
      </c>
      <c r="M1504" s="5" t="s">
        <v>72</v>
      </c>
      <c r="N1504" s="7">
        <v>5200</v>
      </c>
      <c r="O1504" s="6" t="str">
        <f t="shared" si="94"/>
        <v>Low Income</v>
      </c>
      <c r="P1504" s="1" t="str">
        <f t="shared" si="95"/>
        <v>Old Age</v>
      </c>
    </row>
    <row r="1505" spans="1:16" s="1" customFormat="1" x14ac:dyDescent="0.3">
      <c r="A1505" s="1">
        <v>1504</v>
      </c>
      <c r="B1505" t="s">
        <v>12</v>
      </c>
      <c r="C1505" s="1">
        <v>30</v>
      </c>
      <c r="D1505" s="5" t="s">
        <v>16</v>
      </c>
      <c r="E1505" s="5" t="s">
        <v>19</v>
      </c>
      <c r="F1505" s="5" t="s">
        <v>9</v>
      </c>
      <c r="G1505" t="s">
        <v>40</v>
      </c>
      <c r="H1505" t="s">
        <v>11</v>
      </c>
      <c r="I1505" s="1">
        <v>0</v>
      </c>
      <c r="J1505" s="1">
        <v>0</v>
      </c>
      <c r="K1505" s="1">
        <f t="shared" si="92"/>
        <v>0</v>
      </c>
      <c r="L1505" s="1" t="str">
        <f t="shared" si="93"/>
        <v>non smoker</v>
      </c>
      <c r="M1505" s="5" t="s">
        <v>72</v>
      </c>
      <c r="N1505" s="7" t="s">
        <v>62</v>
      </c>
      <c r="O1505" s="6" t="str">
        <f t="shared" si="94"/>
        <v>Very High Income</v>
      </c>
      <c r="P1505" s="1" t="str">
        <f t="shared" si="95"/>
        <v>Young Adults</v>
      </c>
    </row>
    <row r="1506" spans="1:16" s="1" customFormat="1" x14ac:dyDescent="0.3">
      <c r="A1506" s="1">
        <v>1505</v>
      </c>
      <c r="B1506" t="s">
        <v>6</v>
      </c>
      <c r="C1506" s="1">
        <v>23</v>
      </c>
      <c r="D1506" s="5" t="s">
        <v>13</v>
      </c>
      <c r="E1506" s="5" t="s">
        <v>19</v>
      </c>
      <c r="F1506" s="5" t="s">
        <v>33</v>
      </c>
      <c r="G1506" t="s">
        <v>40</v>
      </c>
      <c r="H1506" t="s">
        <v>11</v>
      </c>
      <c r="I1506" s="1">
        <v>0</v>
      </c>
      <c r="J1506" s="1">
        <v>0</v>
      </c>
      <c r="K1506" s="1">
        <f t="shared" si="92"/>
        <v>0</v>
      </c>
      <c r="L1506" s="1" t="str">
        <f t="shared" si="93"/>
        <v>non smoker</v>
      </c>
      <c r="M1506" s="5" t="s">
        <v>72</v>
      </c>
      <c r="N1506" s="7">
        <v>15600</v>
      </c>
      <c r="O1506" s="6" t="str">
        <f t="shared" si="94"/>
        <v>Middle Income</v>
      </c>
      <c r="P1506" s="1" t="str">
        <f t="shared" si="95"/>
        <v>Young Adults</v>
      </c>
    </row>
    <row r="1507" spans="1:16" s="1" customFormat="1" x14ac:dyDescent="0.3">
      <c r="A1507" s="1">
        <v>1506</v>
      </c>
      <c r="B1507" t="s">
        <v>12</v>
      </c>
      <c r="C1507" s="1">
        <v>28</v>
      </c>
      <c r="D1507" s="5" t="s">
        <v>13</v>
      </c>
      <c r="E1507" s="5" t="s">
        <v>28</v>
      </c>
      <c r="F1507" s="5" t="s">
        <v>33</v>
      </c>
      <c r="G1507" t="s">
        <v>40</v>
      </c>
      <c r="H1507" t="s">
        <v>14</v>
      </c>
      <c r="I1507" s="1">
        <v>0</v>
      </c>
      <c r="J1507" s="1">
        <v>1</v>
      </c>
      <c r="K1507" s="1">
        <f t="shared" si="92"/>
        <v>1</v>
      </c>
      <c r="L1507" s="1" t="str">
        <f t="shared" si="93"/>
        <v>non smoker</v>
      </c>
      <c r="M1507" s="5" t="s">
        <v>15</v>
      </c>
      <c r="N1507" s="7">
        <v>10400</v>
      </c>
      <c r="O1507" s="6" t="str">
        <f t="shared" si="94"/>
        <v>Middle Income</v>
      </c>
      <c r="P1507" s="1" t="str">
        <f t="shared" si="95"/>
        <v>Young Adults</v>
      </c>
    </row>
    <row r="1508" spans="1:16" s="1" customFormat="1" x14ac:dyDescent="0.3">
      <c r="A1508" s="1">
        <v>1507</v>
      </c>
      <c r="B1508" t="s">
        <v>12</v>
      </c>
      <c r="C1508" s="1">
        <v>37</v>
      </c>
      <c r="D1508" s="5" t="s">
        <v>16</v>
      </c>
      <c r="E1508" s="5" t="s">
        <v>19</v>
      </c>
      <c r="F1508" s="5" t="s">
        <v>33</v>
      </c>
      <c r="G1508" t="s">
        <v>40</v>
      </c>
      <c r="H1508" t="s">
        <v>11</v>
      </c>
      <c r="I1508" s="1">
        <v>0</v>
      </c>
      <c r="J1508" s="1">
        <v>0</v>
      </c>
      <c r="K1508" s="1">
        <f t="shared" si="92"/>
        <v>0</v>
      </c>
      <c r="L1508" s="1" t="str">
        <f t="shared" si="93"/>
        <v>non smoker</v>
      </c>
      <c r="M1508" s="5" t="s">
        <v>72</v>
      </c>
      <c r="N1508" s="7">
        <v>5200</v>
      </c>
      <c r="O1508" s="6" t="str">
        <f t="shared" si="94"/>
        <v>Low Income</v>
      </c>
      <c r="P1508" s="1" t="str">
        <f t="shared" si="95"/>
        <v>Middle Age</v>
      </c>
    </row>
    <row r="1509" spans="1:16" s="1" customFormat="1" x14ac:dyDescent="0.3">
      <c r="A1509" s="1">
        <v>1508</v>
      </c>
      <c r="B1509" t="s">
        <v>12</v>
      </c>
      <c r="C1509" s="1">
        <v>84</v>
      </c>
      <c r="D1509" s="5" t="s">
        <v>22</v>
      </c>
      <c r="E1509" s="5" t="s">
        <v>8</v>
      </c>
      <c r="F1509" s="5" t="s">
        <v>33</v>
      </c>
      <c r="G1509" t="s">
        <v>40</v>
      </c>
      <c r="H1509" t="s">
        <v>11</v>
      </c>
      <c r="I1509" s="1">
        <v>0</v>
      </c>
      <c r="J1509" s="1">
        <v>0</v>
      </c>
      <c r="K1509" s="1">
        <f t="shared" si="92"/>
        <v>0</v>
      </c>
      <c r="L1509" s="1" t="str">
        <f t="shared" si="93"/>
        <v>non smoker</v>
      </c>
      <c r="M1509" s="5" t="s">
        <v>72</v>
      </c>
      <c r="N1509" s="7">
        <v>2600</v>
      </c>
      <c r="O1509" s="6" t="str">
        <f t="shared" si="94"/>
        <v>Low Income</v>
      </c>
      <c r="P1509" s="1" t="str">
        <f t="shared" si="95"/>
        <v>Old Age</v>
      </c>
    </row>
    <row r="1510" spans="1:16" s="1" customFormat="1" x14ac:dyDescent="0.3">
      <c r="A1510" s="1">
        <v>1509</v>
      </c>
      <c r="B1510" t="s">
        <v>12</v>
      </c>
      <c r="C1510" s="1">
        <v>61</v>
      </c>
      <c r="D1510" s="5" t="s">
        <v>16</v>
      </c>
      <c r="E1510" s="5" t="s">
        <v>8</v>
      </c>
      <c r="F1510" s="5" t="s">
        <v>18</v>
      </c>
      <c r="G1510" t="s">
        <v>40</v>
      </c>
      <c r="H1510" t="s">
        <v>11</v>
      </c>
      <c r="I1510" s="1">
        <v>0</v>
      </c>
      <c r="J1510" s="1">
        <v>0</v>
      </c>
      <c r="K1510" s="1">
        <f t="shared" si="92"/>
        <v>0</v>
      </c>
      <c r="L1510" s="1" t="str">
        <f t="shared" si="93"/>
        <v>non smoker</v>
      </c>
      <c r="M1510" s="5" t="s">
        <v>72</v>
      </c>
      <c r="N1510" s="7">
        <v>2600</v>
      </c>
      <c r="O1510" s="6" t="str">
        <f t="shared" si="94"/>
        <v>Low Income</v>
      </c>
      <c r="P1510" s="1" t="str">
        <f t="shared" si="95"/>
        <v>Old Age</v>
      </c>
    </row>
    <row r="1511" spans="1:16" s="1" customFormat="1" x14ac:dyDescent="0.3">
      <c r="A1511" s="1">
        <v>1510</v>
      </c>
      <c r="B1511" t="s">
        <v>12</v>
      </c>
      <c r="C1511" s="1">
        <v>18</v>
      </c>
      <c r="D1511" s="5" t="s">
        <v>13</v>
      </c>
      <c r="E1511" s="5" t="s">
        <v>19</v>
      </c>
      <c r="F1511" s="5" t="s">
        <v>33</v>
      </c>
      <c r="G1511" t="s">
        <v>40</v>
      </c>
      <c r="H1511" t="s">
        <v>11</v>
      </c>
      <c r="I1511" s="1">
        <v>0</v>
      </c>
      <c r="J1511" s="1">
        <v>0</v>
      </c>
      <c r="K1511" s="1">
        <f t="shared" si="92"/>
        <v>0</v>
      </c>
      <c r="L1511" s="1" t="str">
        <f t="shared" si="93"/>
        <v>non smoker</v>
      </c>
      <c r="M1511" s="5" t="s">
        <v>72</v>
      </c>
      <c r="N1511" s="7">
        <v>2600</v>
      </c>
      <c r="O1511" s="6" t="str">
        <f t="shared" si="94"/>
        <v>Low Income</v>
      </c>
      <c r="P1511" s="1" t="str">
        <f t="shared" si="95"/>
        <v>Young Adults</v>
      </c>
    </row>
    <row r="1512" spans="1:16" s="1" customFormat="1" x14ac:dyDescent="0.3">
      <c r="A1512" s="1">
        <v>1511</v>
      </c>
      <c r="B1512" t="s">
        <v>12</v>
      </c>
      <c r="C1512" s="1">
        <v>55</v>
      </c>
      <c r="D1512" s="5" t="s">
        <v>16</v>
      </c>
      <c r="E1512" s="5" t="s">
        <v>19</v>
      </c>
      <c r="F1512" s="5" t="s">
        <v>18</v>
      </c>
      <c r="G1512" t="s">
        <v>40</v>
      </c>
      <c r="H1512" t="s">
        <v>11</v>
      </c>
      <c r="I1512" s="1">
        <v>0</v>
      </c>
      <c r="J1512" s="1">
        <v>0</v>
      </c>
      <c r="K1512" s="1">
        <f t="shared" si="92"/>
        <v>0</v>
      </c>
      <c r="L1512" s="1" t="str">
        <f t="shared" si="93"/>
        <v>non smoker</v>
      </c>
      <c r="M1512" s="5" t="s">
        <v>72</v>
      </c>
      <c r="N1512" s="7">
        <v>5200</v>
      </c>
      <c r="O1512" s="6" t="str">
        <f t="shared" si="94"/>
        <v>Low Income</v>
      </c>
      <c r="P1512" s="1" t="str">
        <f t="shared" si="95"/>
        <v>Middle Age</v>
      </c>
    </row>
    <row r="1513" spans="1:16" s="1" customFormat="1" x14ac:dyDescent="0.3">
      <c r="A1513" s="1">
        <v>1512</v>
      </c>
      <c r="B1513" t="s">
        <v>6</v>
      </c>
      <c r="C1513" s="1">
        <v>52</v>
      </c>
      <c r="D1513" s="5" t="s">
        <v>13</v>
      </c>
      <c r="E1513" s="5" t="s">
        <v>28</v>
      </c>
      <c r="F1513" s="5" t="s">
        <v>9</v>
      </c>
      <c r="G1513" t="s">
        <v>40</v>
      </c>
      <c r="H1513" t="s">
        <v>11</v>
      </c>
      <c r="I1513" s="1">
        <v>0</v>
      </c>
      <c r="J1513" s="1">
        <v>0</v>
      </c>
      <c r="K1513" s="1">
        <f t="shared" si="92"/>
        <v>0</v>
      </c>
      <c r="L1513" s="1" t="str">
        <f t="shared" si="93"/>
        <v>non smoker</v>
      </c>
      <c r="M1513" s="5" t="s">
        <v>72</v>
      </c>
      <c r="N1513" s="7">
        <v>20800</v>
      </c>
      <c r="O1513" s="6" t="str">
        <f t="shared" si="94"/>
        <v>High Income</v>
      </c>
      <c r="P1513" s="1" t="str">
        <f t="shared" si="95"/>
        <v>Middle Age</v>
      </c>
    </row>
    <row r="1514" spans="1:16" s="1" customFormat="1" x14ac:dyDescent="0.3">
      <c r="A1514" s="1">
        <v>1513</v>
      </c>
      <c r="B1514" t="s">
        <v>12</v>
      </c>
      <c r="C1514" s="1">
        <v>46</v>
      </c>
      <c r="D1514" s="5" t="s">
        <v>16</v>
      </c>
      <c r="E1514" s="5" t="s">
        <v>8</v>
      </c>
      <c r="F1514" s="5" t="s">
        <v>33</v>
      </c>
      <c r="G1514" t="s">
        <v>40</v>
      </c>
      <c r="H1514" t="s">
        <v>14</v>
      </c>
      <c r="I1514" s="1">
        <v>25</v>
      </c>
      <c r="J1514" s="1">
        <v>25</v>
      </c>
      <c r="K1514" s="1">
        <f t="shared" si="92"/>
        <v>50</v>
      </c>
      <c r="L1514" s="1" t="str">
        <f t="shared" si="93"/>
        <v>moderate smoker</v>
      </c>
      <c r="M1514" s="5" t="s">
        <v>15</v>
      </c>
      <c r="N1514" s="7">
        <v>2600</v>
      </c>
      <c r="O1514" s="6" t="str">
        <f t="shared" si="94"/>
        <v>Low Income</v>
      </c>
      <c r="P1514" s="1" t="str">
        <f t="shared" si="95"/>
        <v>Middle Age</v>
      </c>
    </row>
    <row r="1515" spans="1:16" s="1" customFormat="1" x14ac:dyDescent="0.3">
      <c r="A1515" s="1">
        <v>1514</v>
      </c>
      <c r="B1515" t="s">
        <v>12</v>
      </c>
      <c r="C1515" s="1">
        <v>46</v>
      </c>
      <c r="D1515" s="5" t="s">
        <v>16</v>
      </c>
      <c r="E1515" s="5" t="s">
        <v>24</v>
      </c>
      <c r="F1515" s="5" t="s">
        <v>9</v>
      </c>
      <c r="G1515" t="s">
        <v>40</v>
      </c>
      <c r="H1515" t="s">
        <v>11</v>
      </c>
      <c r="I1515" s="1">
        <v>0</v>
      </c>
      <c r="J1515" s="1">
        <v>0</v>
      </c>
      <c r="K1515" s="1">
        <f t="shared" si="92"/>
        <v>0</v>
      </c>
      <c r="L1515" s="1" t="str">
        <f t="shared" si="93"/>
        <v>non smoker</v>
      </c>
      <c r="M1515" s="5" t="s">
        <v>72</v>
      </c>
      <c r="N1515" s="7">
        <v>10400</v>
      </c>
      <c r="O1515" s="6" t="str">
        <f t="shared" si="94"/>
        <v>Middle Income</v>
      </c>
      <c r="P1515" s="1" t="str">
        <f t="shared" si="95"/>
        <v>Middle Age</v>
      </c>
    </row>
    <row r="1516" spans="1:16" s="1" customFormat="1" x14ac:dyDescent="0.3">
      <c r="A1516" s="1">
        <v>1515</v>
      </c>
      <c r="B1516" t="s">
        <v>6</v>
      </c>
      <c r="C1516" s="1">
        <v>23</v>
      </c>
      <c r="D1516" s="5" t="s">
        <v>13</v>
      </c>
      <c r="E1516" s="5" t="s">
        <v>8</v>
      </c>
      <c r="F1516" s="5" t="s">
        <v>33</v>
      </c>
      <c r="G1516" t="s">
        <v>40</v>
      </c>
      <c r="H1516" t="s">
        <v>11</v>
      </c>
      <c r="I1516" s="1">
        <v>0</v>
      </c>
      <c r="J1516" s="1">
        <v>0</v>
      </c>
      <c r="K1516" s="1">
        <f t="shared" si="92"/>
        <v>0</v>
      </c>
      <c r="L1516" s="1" t="str">
        <f t="shared" si="93"/>
        <v>non smoker</v>
      </c>
      <c r="M1516" s="5" t="s">
        <v>72</v>
      </c>
      <c r="N1516" s="7">
        <v>2600</v>
      </c>
      <c r="O1516" s="6" t="str">
        <f t="shared" si="94"/>
        <v>Low Income</v>
      </c>
      <c r="P1516" s="1" t="str">
        <f t="shared" si="95"/>
        <v>Young Adults</v>
      </c>
    </row>
    <row r="1517" spans="1:16" s="1" customFormat="1" x14ac:dyDescent="0.3">
      <c r="A1517" s="1">
        <v>1516</v>
      </c>
      <c r="B1517" t="s">
        <v>6</v>
      </c>
      <c r="C1517" s="1">
        <v>58</v>
      </c>
      <c r="D1517" s="5" t="s">
        <v>16</v>
      </c>
      <c r="E1517" s="5" t="s">
        <v>17</v>
      </c>
      <c r="F1517" s="5" t="s">
        <v>9</v>
      </c>
      <c r="G1517" t="s">
        <v>40</v>
      </c>
      <c r="H1517" t="s">
        <v>11</v>
      </c>
      <c r="I1517" s="1">
        <v>0</v>
      </c>
      <c r="J1517" s="1">
        <v>0</v>
      </c>
      <c r="K1517" s="1">
        <f t="shared" si="92"/>
        <v>0</v>
      </c>
      <c r="L1517" s="1" t="str">
        <f t="shared" si="93"/>
        <v>non smoker</v>
      </c>
      <c r="M1517" s="5" t="s">
        <v>72</v>
      </c>
      <c r="N1517" s="7">
        <v>20800</v>
      </c>
      <c r="O1517" s="6" t="str">
        <f t="shared" si="94"/>
        <v>High Income</v>
      </c>
      <c r="P1517" s="1" t="str">
        <f t="shared" si="95"/>
        <v>Middle Age</v>
      </c>
    </row>
    <row r="1518" spans="1:16" s="1" customFormat="1" x14ac:dyDescent="0.3">
      <c r="A1518" s="1">
        <v>1517</v>
      </c>
      <c r="B1518" t="s">
        <v>6</v>
      </c>
      <c r="C1518" s="1">
        <v>16</v>
      </c>
      <c r="D1518" s="5" t="s">
        <v>13</v>
      </c>
      <c r="E1518" s="5" t="s">
        <v>19</v>
      </c>
      <c r="F1518" s="5" t="s">
        <v>33</v>
      </c>
      <c r="G1518" t="s">
        <v>40</v>
      </c>
      <c r="H1518" t="s">
        <v>11</v>
      </c>
      <c r="I1518" s="1">
        <v>0</v>
      </c>
      <c r="J1518" s="1">
        <v>0</v>
      </c>
      <c r="K1518" s="1">
        <f t="shared" si="92"/>
        <v>0</v>
      </c>
      <c r="L1518" s="1" t="str">
        <f t="shared" si="93"/>
        <v>non smoker</v>
      </c>
      <c r="M1518" s="5" t="s">
        <v>72</v>
      </c>
      <c r="N1518" s="7" t="s">
        <v>62</v>
      </c>
      <c r="O1518" s="6" t="str">
        <f t="shared" si="94"/>
        <v>Very High Income</v>
      </c>
      <c r="P1518" s="1" t="str">
        <f t="shared" si="95"/>
        <v>Young Adults</v>
      </c>
    </row>
    <row r="1519" spans="1:16" s="1" customFormat="1" x14ac:dyDescent="0.3">
      <c r="A1519" s="1">
        <v>1518</v>
      </c>
      <c r="B1519" t="s">
        <v>6</v>
      </c>
      <c r="C1519" s="1">
        <v>71</v>
      </c>
      <c r="D1519" s="5" t="s">
        <v>16</v>
      </c>
      <c r="E1519" s="5" t="s">
        <v>8</v>
      </c>
      <c r="F1519" s="5" t="s">
        <v>33</v>
      </c>
      <c r="G1519" t="s">
        <v>40</v>
      </c>
      <c r="H1519" t="s">
        <v>11</v>
      </c>
      <c r="I1519" s="1">
        <v>0</v>
      </c>
      <c r="J1519" s="1">
        <v>0</v>
      </c>
      <c r="K1519" s="1">
        <f t="shared" si="92"/>
        <v>0</v>
      </c>
      <c r="L1519" s="1" t="str">
        <f t="shared" si="93"/>
        <v>non smoker</v>
      </c>
      <c r="M1519" s="5" t="s">
        <v>72</v>
      </c>
      <c r="N1519" s="7">
        <v>15600</v>
      </c>
      <c r="O1519" s="6" t="str">
        <f t="shared" si="94"/>
        <v>Middle Income</v>
      </c>
      <c r="P1519" s="1" t="str">
        <f t="shared" si="95"/>
        <v>Old Age</v>
      </c>
    </row>
    <row r="1520" spans="1:16" s="1" customFormat="1" x14ac:dyDescent="0.3">
      <c r="A1520" s="1">
        <v>1519</v>
      </c>
      <c r="B1520" t="s">
        <v>12</v>
      </c>
      <c r="C1520" s="1">
        <v>47</v>
      </c>
      <c r="D1520" s="5" t="s">
        <v>16</v>
      </c>
      <c r="E1520" s="5" t="s">
        <v>8</v>
      </c>
      <c r="F1520" s="5" t="s">
        <v>9</v>
      </c>
      <c r="G1520" t="s">
        <v>40</v>
      </c>
      <c r="H1520" t="s">
        <v>14</v>
      </c>
      <c r="I1520" s="1">
        <v>10</v>
      </c>
      <c r="J1520" s="1">
        <v>10</v>
      </c>
      <c r="K1520" s="1">
        <f t="shared" si="92"/>
        <v>20</v>
      </c>
      <c r="L1520" s="1" t="str">
        <f t="shared" si="93"/>
        <v>light smoker</v>
      </c>
      <c r="M1520" s="5" t="s">
        <v>15</v>
      </c>
      <c r="N1520" s="7">
        <v>2600</v>
      </c>
      <c r="O1520" s="6" t="str">
        <f t="shared" si="94"/>
        <v>Low Income</v>
      </c>
      <c r="P1520" s="1" t="str">
        <f t="shared" si="95"/>
        <v>Middle Age</v>
      </c>
    </row>
    <row r="1521" spans="1:16" s="1" customFormat="1" x14ac:dyDescent="0.3">
      <c r="A1521" s="1">
        <v>1520</v>
      </c>
      <c r="B1521" t="s">
        <v>6</v>
      </c>
      <c r="C1521" s="1">
        <v>34</v>
      </c>
      <c r="D1521" s="5" t="s">
        <v>16</v>
      </c>
      <c r="E1521" s="5" t="s">
        <v>17</v>
      </c>
      <c r="F1521" s="5" t="s">
        <v>33</v>
      </c>
      <c r="G1521" t="s">
        <v>40</v>
      </c>
      <c r="H1521" t="s">
        <v>11</v>
      </c>
      <c r="I1521" s="1">
        <v>0</v>
      </c>
      <c r="J1521" s="1">
        <v>0</v>
      </c>
      <c r="K1521" s="1">
        <f t="shared" si="92"/>
        <v>0</v>
      </c>
      <c r="L1521" s="1" t="str">
        <f t="shared" si="93"/>
        <v>non smoker</v>
      </c>
      <c r="M1521" s="5" t="s">
        <v>72</v>
      </c>
      <c r="N1521" s="7">
        <v>20800</v>
      </c>
      <c r="O1521" s="6" t="str">
        <f t="shared" si="94"/>
        <v>High Income</v>
      </c>
      <c r="P1521" s="1" t="str">
        <f t="shared" si="95"/>
        <v>Young Adults</v>
      </c>
    </row>
    <row r="1522" spans="1:16" s="1" customFormat="1" x14ac:dyDescent="0.3">
      <c r="A1522" s="1">
        <v>1521</v>
      </c>
      <c r="B1522" t="s">
        <v>12</v>
      </c>
      <c r="C1522" s="1">
        <v>55</v>
      </c>
      <c r="D1522" s="5" t="s">
        <v>13</v>
      </c>
      <c r="E1522" s="5" t="s">
        <v>8</v>
      </c>
      <c r="F1522" s="5" t="s">
        <v>9</v>
      </c>
      <c r="G1522" t="s">
        <v>40</v>
      </c>
      <c r="H1522" t="s">
        <v>11</v>
      </c>
      <c r="I1522" s="1">
        <v>0</v>
      </c>
      <c r="J1522" s="1">
        <v>0</v>
      </c>
      <c r="K1522" s="1">
        <f t="shared" si="92"/>
        <v>0</v>
      </c>
      <c r="L1522" s="1" t="str">
        <f t="shared" si="93"/>
        <v>non smoker</v>
      </c>
      <c r="M1522" s="5" t="s">
        <v>72</v>
      </c>
      <c r="N1522" s="7" t="s">
        <v>63</v>
      </c>
      <c r="O1522" s="6" t="str">
        <f t="shared" si="94"/>
        <v>Very High Income</v>
      </c>
      <c r="P1522" s="1" t="str">
        <f t="shared" si="95"/>
        <v>Middle Age</v>
      </c>
    </row>
    <row r="1523" spans="1:16" s="1" customFormat="1" x14ac:dyDescent="0.3">
      <c r="A1523" s="1">
        <v>1522</v>
      </c>
      <c r="B1523" t="s">
        <v>12</v>
      </c>
      <c r="C1523" s="1">
        <v>78</v>
      </c>
      <c r="D1523" s="5" t="s">
        <v>22</v>
      </c>
      <c r="E1523" s="5" t="s">
        <v>24</v>
      </c>
      <c r="F1523" s="5" t="s">
        <v>9</v>
      </c>
      <c r="G1523" t="s">
        <v>40</v>
      </c>
      <c r="H1523" t="s">
        <v>11</v>
      </c>
      <c r="I1523" s="1">
        <v>0</v>
      </c>
      <c r="J1523" s="1">
        <v>0</v>
      </c>
      <c r="K1523" s="1">
        <f t="shared" si="92"/>
        <v>0</v>
      </c>
      <c r="L1523" s="1" t="str">
        <f t="shared" si="93"/>
        <v>non smoker</v>
      </c>
      <c r="M1523" s="5" t="s">
        <v>72</v>
      </c>
      <c r="N1523" s="7">
        <v>20800</v>
      </c>
      <c r="O1523" s="6" t="str">
        <f t="shared" si="94"/>
        <v>High Income</v>
      </c>
      <c r="P1523" s="1" t="str">
        <f t="shared" si="95"/>
        <v>Old Age</v>
      </c>
    </row>
    <row r="1524" spans="1:16" s="1" customFormat="1" x14ac:dyDescent="0.3">
      <c r="A1524" s="1">
        <v>1523</v>
      </c>
      <c r="B1524" t="s">
        <v>6</v>
      </c>
      <c r="C1524" s="1">
        <v>35</v>
      </c>
      <c r="D1524" s="5" t="s">
        <v>13</v>
      </c>
      <c r="E1524" s="5" t="s">
        <v>8</v>
      </c>
      <c r="F1524" s="5" t="s">
        <v>33</v>
      </c>
      <c r="G1524" t="s">
        <v>40</v>
      </c>
      <c r="H1524" t="s">
        <v>14</v>
      </c>
      <c r="I1524" s="1">
        <v>40</v>
      </c>
      <c r="J1524" s="1">
        <v>40</v>
      </c>
      <c r="K1524" s="1">
        <f t="shared" si="92"/>
        <v>80</v>
      </c>
      <c r="L1524" s="1" t="str">
        <f t="shared" si="93"/>
        <v>moderate smoker</v>
      </c>
      <c r="M1524" s="5" t="s">
        <v>21</v>
      </c>
      <c r="N1524" s="7">
        <v>2600</v>
      </c>
      <c r="O1524" s="6" t="str">
        <f t="shared" si="94"/>
        <v>Low Income</v>
      </c>
      <c r="P1524" s="1" t="str">
        <f t="shared" si="95"/>
        <v>Young Adults</v>
      </c>
    </row>
    <row r="1525" spans="1:16" s="1" customFormat="1" x14ac:dyDescent="0.3">
      <c r="A1525" s="1">
        <v>1524</v>
      </c>
      <c r="B1525" t="s">
        <v>6</v>
      </c>
      <c r="C1525" s="1">
        <v>68</v>
      </c>
      <c r="D1525" s="5" t="s">
        <v>16</v>
      </c>
      <c r="E1525" s="5" t="s">
        <v>8</v>
      </c>
      <c r="F1525" s="5" t="s">
        <v>18</v>
      </c>
      <c r="G1525" t="s">
        <v>40</v>
      </c>
      <c r="H1525" t="s">
        <v>11</v>
      </c>
      <c r="I1525" s="1">
        <v>0</v>
      </c>
      <c r="J1525" s="1">
        <v>0</v>
      </c>
      <c r="K1525" s="1">
        <f t="shared" si="92"/>
        <v>0</v>
      </c>
      <c r="L1525" s="1" t="str">
        <f t="shared" si="93"/>
        <v>non smoker</v>
      </c>
      <c r="M1525" s="5" t="s">
        <v>72</v>
      </c>
      <c r="N1525" s="7">
        <v>20800</v>
      </c>
      <c r="O1525" s="6" t="str">
        <f t="shared" si="94"/>
        <v>High Income</v>
      </c>
      <c r="P1525" s="1" t="str">
        <f t="shared" si="95"/>
        <v>Old Age</v>
      </c>
    </row>
    <row r="1526" spans="1:16" s="1" customFormat="1" x14ac:dyDescent="0.3">
      <c r="A1526" s="1">
        <v>1525</v>
      </c>
      <c r="B1526" t="s">
        <v>6</v>
      </c>
      <c r="C1526" s="1">
        <v>76</v>
      </c>
      <c r="D1526" s="5" t="s">
        <v>13</v>
      </c>
      <c r="E1526" s="5" t="s">
        <v>8</v>
      </c>
      <c r="F1526" s="5" t="s">
        <v>9</v>
      </c>
      <c r="G1526" t="s">
        <v>40</v>
      </c>
      <c r="H1526" t="s">
        <v>11</v>
      </c>
      <c r="I1526" s="1">
        <v>0</v>
      </c>
      <c r="J1526" s="1">
        <v>0</v>
      </c>
      <c r="K1526" s="1">
        <f t="shared" si="92"/>
        <v>0</v>
      </c>
      <c r="L1526" s="1" t="str">
        <f t="shared" si="93"/>
        <v>non smoker</v>
      </c>
      <c r="M1526" s="5" t="s">
        <v>72</v>
      </c>
      <c r="N1526" s="7">
        <v>5200</v>
      </c>
      <c r="O1526" s="6" t="str">
        <f t="shared" si="94"/>
        <v>Low Income</v>
      </c>
      <c r="P1526" s="1" t="str">
        <f t="shared" si="95"/>
        <v>Old Age</v>
      </c>
    </row>
    <row r="1527" spans="1:16" s="1" customFormat="1" x14ac:dyDescent="0.3">
      <c r="A1527" s="1">
        <v>1526</v>
      </c>
      <c r="B1527" t="s">
        <v>6</v>
      </c>
      <c r="C1527" s="1">
        <v>28</v>
      </c>
      <c r="D1527" s="5" t="s">
        <v>13</v>
      </c>
      <c r="E1527" s="5" t="s">
        <v>20</v>
      </c>
      <c r="F1527" s="5" t="s">
        <v>33</v>
      </c>
      <c r="G1527" t="s">
        <v>40</v>
      </c>
      <c r="H1527" t="s">
        <v>11</v>
      </c>
      <c r="I1527" s="1">
        <v>0</v>
      </c>
      <c r="J1527" s="1">
        <v>0</v>
      </c>
      <c r="K1527" s="1">
        <f t="shared" si="92"/>
        <v>0</v>
      </c>
      <c r="L1527" s="1" t="str">
        <f t="shared" si="93"/>
        <v>non smoker</v>
      </c>
      <c r="M1527" s="5" t="s">
        <v>72</v>
      </c>
      <c r="N1527" s="7">
        <v>10400</v>
      </c>
      <c r="O1527" s="6" t="str">
        <f t="shared" si="94"/>
        <v>Middle Income</v>
      </c>
      <c r="P1527" s="1" t="str">
        <f t="shared" si="95"/>
        <v>Young Adults</v>
      </c>
    </row>
    <row r="1528" spans="1:16" s="1" customFormat="1" x14ac:dyDescent="0.3">
      <c r="A1528" s="1">
        <v>1527</v>
      </c>
      <c r="B1528" t="s">
        <v>12</v>
      </c>
      <c r="C1528" s="1">
        <v>36</v>
      </c>
      <c r="D1528" s="5" t="s">
        <v>7</v>
      </c>
      <c r="E1528" s="5" t="s">
        <v>20</v>
      </c>
      <c r="F1528" s="5" t="s">
        <v>9</v>
      </c>
      <c r="G1528" t="s">
        <v>40</v>
      </c>
      <c r="H1528" t="s">
        <v>14</v>
      </c>
      <c r="I1528" s="1">
        <v>20</v>
      </c>
      <c r="J1528" s="1">
        <v>20</v>
      </c>
      <c r="K1528" s="1">
        <f t="shared" si="92"/>
        <v>40</v>
      </c>
      <c r="L1528" s="1" t="str">
        <f t="shared" si="93"/>
        <v>moderate smoker</v>
      </c>
      <c r="M1528" s="5" t="s">
        <v>74</v>
      </c>
      <c r="N1528" s="7">
        <v>5200</v>
      </c>
      <c r="O1528" s="6" t="str">
        <f t="shared" si="94"/>
        <v>Low Income</v>
      </c>
      <c r="P1528" s="1" t="str">
        <f t="shared" si="95"/>
        <v>Middle Age</v>
      </c>
    </row>
    <row r="1529" spans="1:16" s="1" customFormat="1" x14ac:dyDescent="0.3">
      <c r="A1529" s="1">
        <v>1528</v>
      </c>
      <c r="B1529" t="s">
        <v>12</v>
      </c>
      <c r="C1529" s="1">
        <v>57</v>
      </c>
      <c r="D1529" s="5" t="s">
        <v>7</v>
      </c>
      <c r="E1529" s="5" t="s">
        <v>29</v>
      </c>
      <c r="F1529" s="5" t="s">
        <v>18</v>
      </c>
      <c r="G1529" t="s">
        <v>40</v>
      </c>
      <c r="H1529" t="s">
        <v>11</v>
      </c>
      <c r="I1529" s="1">
        <v>0</v>
      </c>
      <c r="J1529" s="1">
        <v>0</v>
      </c>
      <c r="K1529" s="1">
        <f t="shared" si="92"/>
        <v>0</v>
      </c>
      <c r="L1529" s="1" t="str">
        <f t="shared" si="93"/>
        <v>non smoker</v>
      </c>
      <c r="M1529" s="5" t="s">
        <v>72</v>
      </c>
      <c r="N1529" s="7">
        <v>5200</v>
      </c>
      <c r="O1529" s="6" t="str">
        <f t="shared" si="94"/>
        <v>Low Income</v>
      </c>
      <c r="P1529" s="1" t="str">
        <f t="shared" si="95"/>
        <v>Middle Age</v>
      </c>
    </row>
    <row r="1530" spans="1:16" s="1" customFormat="1" x14ac:dyDescent="0.3">
      <c r="A1530" s="1">
        <v>1529</v>
      </c>
      <c r="B1530" t="s">
        <v>12</v>
      </c>
      <c r="C1530" s="1">
        <v>29</v>
      </c>
      <c r="D1530" s="5" t="s">
        <v>13</v>
      </c>
      <c r="E1530" s="5" t="s">
        <v>28</v>
      </c>
      <c r="F1530" s="5" t="s">
        <v>33</v>
      </c>
      <c r="G1530" t="s">
        <v>40</v>
      </c>
      <c r="H1530" t="s">
        <v>14</v>
      </c>
      <c r="I1530" s="1">
        <v>20</v>
      </c>
      <c r="J1530" s="1">
        <v>10</v>
      </c>
      <c r="K1530" s="1">
        <f t="shared" si="92"/>
        <v>30</v>
      </c>
      <c r="L1530" s="1" t="str">
        <f t="shared" si="93"/>
        <v>moderate smoker</v>
      </c>
      <c r="M1530" s="5" t="s">
        <v>74</v>
      </c>
      <c r="N1530" s="7">
        <v>10400</v>
      </c>
      <c r="O1530" s="6" t="str">
        <f t="shared" si="94"/>
        <v>Middle Income</v>
      </c>
      <c r="P1530" s="1" t="str">
        <f t="shared" si="95"/>
        <v>Young Adults</v>
      </c>
    </row>
    <row r="1531" spans="1:16" s="1" customFormat="1" x14ac:dyDescent="0.3">
      <c r="A1531" s="1">
        <v>1530</v>
      </c>
      <c r="B1531" t="s">
        <v>12</v>
      </c>
      <c r="C1531" s="1">
        <v>27</v>
      </c>
      <c r="D1531" s="5" t="s">
        <v>13</v>
      </c>
      <c r="E1531" s="5" t="s">
        <v>19</v>
      </c>
      <c r="F1531" s="5" t="s">
        <v>33</v>
      </c>
      <c r="G1531" t="s">
        <v>40</v>
      </c>
      <c r="H1531" t="s">
        <v>14</v>
      </c>
      <c r="I1531" s="1">
        <v>5</v>
      </c>
      <c r="J1531" s="1">
        <v>5</v>
      </c>
      <c r="K1531" s="1">
        <f t="shared" si="92"/>
        <v>10</v>
      </c>
      <c r="L1531" s="1" t="str">
        <f t="shared" si="93"/>
        <v>light smoker</v>
      </c>
      <c r="M1531" s="5" t="s">
        <v>15</v>
      </c>
      <c r="N1531" s="7">
        <v>5200</v>
      </c>
      <c r="O1531" s="6" t="str">
        <f t="shared" si="94"/>
        <v>Low Income</v>
      </c>
      <c r="P1531" s="1" t="str">
        <f t="shared" si="95"/>
        <v>Young Adults</v>
      </c>
    </row>
    <row r="1532" spans="1:16" s="1" customFormat="1" x14ac:dyDescent="0.3">
      <c r="A1532" s="1">
        <v>1531</v>
      </c>
      <c r="B1532" t="s">
        <v>12</v>
      </c>
      <c r="C1532" s="1">
        <v>64</v>
      </c>
      <c r="D1532" s="5" t="s">
        <v>22</v>
      </c>
      <c r="E1532" s="5" t="s">
        <v>8</v>
      </c>
      <c r="F1532" s="5" t="s">
        <v>18</v>
      </c>
      <c r="G1532" t="s">
        <v>40</v>
      </c>
      <c r="H1532" t="s">
        <v>11</v>
      </c>
      <c r="I1532" s="1">
        <v>0</v>
      </c>
      <c r="J1532" s="1">
        <v>0</v>
      </c>
      <c r="K1532" s="1">
        <f t="shared" si="92"/>
        <v>0</v>
      </c>
      <c r="L1532" s="1" t="str">
        <f t="shared" si="93"/>
        <v>non smoker</v>
      </c>
      <c r="M1532" s="5" t="s">
        <v>72</v>
      </c>
      <c r="N1532" s="7">
        <v>2600</v>
      </c>
      <c r="O1532" s="6" t="str">
        <f t="shared" si="94"/>
        <v>Low Income</v>
      </c>
      <c r="P1532" s="1" t="str">
        <f t="shared" si="95"/>
        <v>Old Age</v>
      </c>
    </row>
    <row r="1533" spans="1:16" s="1" customFormat="1" x14ac:dyDescent="0.3">
      <c r="A1533" s="1">
        <v>1532</v>
      </c>
      <c r="B1533" t="s">
        <v>12</v>
      </c>
      <c r="C1533" s="1">
        <v>89</v>
      </c>
      <c r="D1533" s="5" t="s">
        <v>13</v>
      </c>
      <c r="E1533" s="5" t="s">
        <v>8</v>
      </c>
      <c r="F1533" s="5" t="s">
        <v>33</v>
      </c>
      <c r="G1533" t="s">
        <v>40</v>
      </c>
      <c r="H1533" t="s">
        <v>11</v>
      </c>
      <c r="I1533" s="1">
        <v>0</v>
      </c>
      <c r="J1533" s="1">
        <v>0</v>
      </c>
      <c r="K1533" s="1">
        <f t="shared" si="92"/>
        <v>0</v>
      </c>
      <c r="L1533" s="1" t="str">
        <f t="shared" si="93"/>
        <v>non smoker</v>
      </c>
      <c r="M1533" s="5" t="s">
        <v>72</v>
      </c>
      <c r="N1533" s="7" t="s">
        <v>23</v>
      </c>
      <c r="O1533" s="6" t="str">
        <f t="shared" si="94"/>
        <v>Not Provided</v>
      </c>
      <c r="P1533" s="1" t="str">
        <f t="shared" si="95"/>
        <v>Old Age</v>
      </c>
    </row>
    <row r="1534" spans="1:16" s="1" customFormat="1" x14ac:dyDescent="0.3">
      <c r="A1534" s="1">
        <v>1533</v>
      </c>
      <c r="B1534" t="s">
        <v>12</v>
      </c>
      <c r="C1534" s="1">
        <v>26</v>
      </c>
      <c r="D1534" s="5" t="s">
        <v>13</v>
      </c>
      <c r="E1534" s="5" t="s">
        <v>20</v>
      </c>
      <c r="F1534" s="5" t="s">
        <v>33</v>
      </c>
      <c r="G1534" t="s">
        <v>40</v>
      </c>
      <c r="H1534" t="s">
        <v>14</v>
      </c>
      <c r="I1534" s="1">
        <v>15</v>
      </c>
      <c r="J1534" s="1">
        <v>15</v>
      </c>
      <c r="K1534" s="1">
        <f t="shared" si="92"/>
        <v>30</v>
      </c>
      <c r="L1534" s="1" t="str">
        <f t="shared" si="93"/>
        <v>moderate smoker</v>
      </c>
      <c r="M1534" s="5" t="s">
        <v>15</v>
      </c>
      <c r="N1534" s="7">
        <v>2600</v>
      </c>
      <c r="O1534" s="6" t="str">
        <f t="shared" si="94"/>
        <v>Low Income</v>
      </c>
      <c r="P1534" s="1" t="str">
        <f t="shared" si="95"/>
        <v>Young Adults</v>
      </c>
    </row>
    <row r="1535" spans="1:16" s="1" customFormat="1" x14ac:dyDescent="0.3">
      <c r="A1535" s="1">
        <v>1534</v>
      </c>
      <c r="B1535" t="s">
        <v>6</v>
      </c>
      <c r="C1535" s="1">
        <v>27</v>
      </c>
      <c r="D1535" s="5" t="s">
        <v>13</v>
      </c>
      <c r="E1535" s="5" t="s">
        <v>28</v>
      </c>
      <c r="F1535" s="5" t="s">
        <v>33</v>
      </c>
      <c r="G1535" t="s">
        <v>40</v>
      </c>
      <c r="H1535" t="s">
        <v>11</v>
      </c>
      <c r="I1535" s="1">
        <v>0</v>
      </c>
      <c r="J1535" s="1">
        <v>0</v>
      </c>
      <c r="K1535" s="1">
        <f t="shared" si="92"/>
        <v>0</v>
      </c>
      <c r="L1535" s="1" t="str">
        <f t="shared" si="93"/>
        <v>non smoker</v>
      </c>
      <c r="M1535" s="5" t="s">
        <v>72</v>
      </c>
      <c r="N1535" s="7">
        <v>20800</v>
      </c>
      <c r="O1535" s="6" t="str">
        <f t="shared" si="94"/>
        <v>High Income</v>
      </c>
      <c r="P1535" s="1" t="str">
        <f t="shared" si="95"/>
        <v>Young Adults</v>
      </c>
    </row>
    <row r="1536" spans="1:16" s="1" customFormat="1" x14ac:dyDescent="0.3">
      <c r="A1536" s="1">
        <v>1535</v>
      </c>
      <c r="B1536" t="s">
        <v>6</v>
      </c>
      <c r="C1536" s="1">
        <v>66</v>
      </c>
      <c r="D1536" s="5" t="s">
        <v>13</v>
      </c>
      <c r="E1536" s="5" t="s">
        <v>28</v>
      </c>
      <c r="F1536" s="5" t="s">
        <v>18</v>
      </c>
      <c r="G1536" t="s">
        <v>40</v>
      </c>
      <c r="H1536" t="s">
        <v>11</v>
      </c>
      <c r="I1536" s="1">
        <v>0</v>
      </c>
      <c r="J1536" s="1">
        <v>0</v>
      </c>
      <c r="K1536" s="1">
        <f t="shared" si="92"/>
        <v>0</v>
      </c>
      <c r="L1536" s="1" t="str">
        <f t="shared" si="93"/>
        <v>non smoker</v>
      </c>
      <c r="M1536" s="5" t="s">
        <v>72</v>
      </c>
      <c r="N1536" s="7">
        <v>10400</v>
      </c>
      <c r="O1536" s="6" t="str">
        <f t="shared" si="94"/>
        <v>Middle Income</v>
      </c>
      <c r="P1536" s="1" t="str">
        <f t="shared" si="95"/>
        <v>Old Age</v>
      </c>
    </row>
    <row r="1537" spans="1:16" s="1" customFormat="1" x14ac:dyDescent="0.3">
      <c r="A1537" s="1">
        <v>1536</v>
      </c>
      <c r="B1537" t="s">
        <v>12</v>
      </c>
      <c r="C1537" s="1">
        <v>84</v>
      </c>
      <c r="D1537" s="5" t="s">
        <v>22</v>
      </c>
      <c r="E1537" s="5" t="s">
        <v>8</v>
      </c>
      <c r="F1537" s="5" t="s">
        <v>9</v>
      </c>
      <c r="G1537" t="s">
        <v>40</v>
      </c>
      <c r="H1537" t="s">
        <v>11</v>
      </c>
      <c r="I1537" s="1">
        <v>0</v>
      </c>
      <c r="J1537" s="1">
        <v>0</v>
      </c>
      <c r="K1537" s="1">
        <f t="shared" si="92"/>
        <v>0</v>
      </c>
      <c r="L1537" s="1" t="str">
        <f t="shared" si="93"/>
        <v>non smoker</v>
      </c>
      <c r="M1537" s="5" t="s">
        <v>72</v>
      </c>
      <c r="N1537" s="7">
        <v>5200</v>
      </c>
      <c r="O1537" s="6" t="str">
        <f t="shared" si="94"/>
        <v>Low Income</v>
      </c>
      <c r="P1537" s="1" t="str">
        <f t="shared" si="95"/>
        <v>Old Age</v>
      </c>
    </row>
    <row r="1538" spans="1:16" s="1" customFormat="1" x14ac:dyDescent="0.3">
      <c r="A1538" s="1">
        <v>1537</v>
      </c>
      <c r="B1538" t="s">
        <v>6</v>
      </c>
      <c r="C1538" s="1">
        <v>41</v>
      </c>
      <c r="D1538" s="5" t="s">
        <v>13</v>
      </c>
      <c r="E1538" s="5" t="s">
        <v>28</v>
      </c>
      <c r="F1538" s="5" t="s">
        <v>9</v>
      </c>
      <c r="G1538" t="s">
        <v>40</v>
      </c>
      <c r="H1538" t="s">
        <v>14</v>
      </c>
      <c r="I1538" s="1">
        <v>20</v>
      </c>
      <c r="J1538" s="1">
        <v>12</v>
      </c>
      <c r="K1538" s="1">
        <f t="shared" ref="K1538:K1601" si="96">SUM(I1538,J1538)</f>
        <v>32</v>
      </c>
      <c r="L1538" s="1" t="str">
        <f t="shared" ref="L1538:L1601" si="97">IF(I1538=0,"non smoker",IF(I1538&lt;5,"occasional smoker",IF(I1538&lt;=10,"light smoker",IF(I1538&lt;=50,"moderate smoker",IF(I1538&gt;50,"heavy smoker")))))</f>
        <v>moderate smoker</v>
      </c>
      <c r="M1538" s="5" t="s">
        <v>15</v>
      </c>
      <c r="N1538" s="7">
        <v>20800</v>
      </c>
      <c r="O1538" s="6" t="str">
        <f t="shared" ref="O1538:O1601" si="98">_xlfn.SWITCH(TRUE,
    N1538 &lt;= 5200, "Low Income",
    N1538 &lt;= 15600, "Middle Income",
    N1538 &lt;= 28600, "High Income",
    N1538 = "Under", "Very Low Income",
    OR(N1538 = "Refused", N1538 = "Unknown"), "Not Provided",
    TRUE, "Very High Income"
)</f>
        <v>High Income</v>
      </c>
      <c r="P1538" s="1" t="str">
        <f t="shared" ref="P1538:P1601" si="99">IF(C1538&lt;=35,"Young Adults",IF(C1538&lt;=60,"Middle Age",IF(C1538&gt;60,"Old Age","0")))</f>
        <v>Middle Age</v>
      </c>
    </row>
    <row r="1539" spans="1:16" s="1" customFormat="1" x14ac:dyDescent="0.3">
      <c r="A1539" s="1">
        <v>1538</v>
      </c>
      <c r="B1539" t="s">
        <v>6</v>
      </c>
      <c r="C1539" s="1">
        <v>27</v>
      </c>
      <c r="D1539" s="5" t="s">
        <v>13</v>
      </c>
      <c r="E1539" s="5" t="s">
        <v>17</v>
      </c>
      <c r="F1539" s="5" t="s">
        <v>9</v>
      </c>
      <c r="G1539" t="s">
        <v>40</v>
      </c>
      <c r="H1539" t="s">
        <v>11</v>
      </c>
      <c r="I1539" s="1">
        <v>0</v>
      </c>
      <c r="J1539" s="1">
        <v>0</v>
      </c>
      <c r="K1539" s="1">
        <f t="shared" si="96"/>
        <v>0</v>
      </c>
      <c r="L1539" s="1" t="str">
        <f t="shared" si="97"/>
        <v>non smoker</v>
      </c>
      <c r="M1539" s="5" t="s">
        <v>72</v>
      </c>
      <c r="N1539" s="7">
        <v>15600</v>
      </c>
      <c r="O1539" s="6" t="str">
        <f t="shared" si="98"/>
        <v>Middle Income</v>
      </c>
      <c r="P1539" s="1" t="str">
        <f t="shared" si="99"/>
        <v>Young Adults</v>
      </c>
    </row>
    <row r="1540" spans="1:16" s="1" customFormat="1" x14ac:dyDescent="0.3">
      <c r="A1540" s="1">
        <v>1539</v>
      </c>
      <c r="B1540" t="s">
        <v>12</v>
      </c>
      <c r="C1540" s="1">
        <v>40</v>
      </c>
      <c r="D1540" s="5" t="s">
        <v>7</v>
      </c>
      <c r="E1540" s="5" t="s">
        <v>19</v>
      </c>
      <c r="F1540" s="5" t="s">
        <v>18</v>
      </c>
      <c r="G1540" t="s">
        <v>40</v>
      </c>
      <c r="H1540" t="s">
        <v>11</v>
      </c>
      <c r="I1540" s="1">
        <v>0</v>
      </c>
      <c r="J1540" s="1">
        <v>0</v>
      </c>
      <c r="K1540" s="1">
        <f t="shared" si="96"/>
        <v>0</v>
      </c>
      <c r="L1540" s="1" t="str">
        <f t="shared" si="97"/>
        <v>non smoker</v>
      </c>
      <c r="M1540" s="5" t="s">
        <v>72</v>
      </c>
      <c r="N1540" s="7">
        <v>10400</v>
      </c>
      <c r="O1540" s="6" t="str">
        <f t="shared" si="98"/>
        <v>Middle Income</v>
      </c>
      <c r="P1540" s="1" t="str">
        <f t="shared" si="99"/>
        <v>Middle Age</v>
      </c>
    </row>
    <row r="1541" spans="1:16" s="1" customFormat="1" x14ac:dyDescent="0.3">
      <c r="A1541" s="1">
        <v>1540</v>
      </c>
      <c r="B1541" t="s">
        <v>12</v>
      </c>
      <c r="C1541" s="1">
        <v>79</v>
      </c>
      <c r="D1541" s="5" t="s">
        <v>22</v>
      </c>
      <c r="E1541" s="5" t="s">
        <v>8</v>
      </c>
      <c r="F1541" s="5" t="s">
        <v>9</v>
      </c>
      <c r="G1541" t="s">
        <v>40</v>
      </c>
      <c r="H1541" t="s">
        <v>11</v>
      </c>
      <c r="I1541" s="1">
        <v>0</v>
      </c>
      <c r="J1541" s="1">
        <v>0</v>
      </c>
      <c r="K1541" s="1">
        <f t="shared" si="96"/>
        <v>0</v>
      </c>
      <c r="L1541" s="1" t="str">
        <f t="shared" si="97"/>
        <v>non smoker</v>
      </c>
      <c r="M1541" s="5" t="s">
        <v>72</v>
      </c>
      <c r="N1541" s="7">
        <v>10400</v>
      </c>
      <c r="O1541" s="6" t="str">
        <f t="shared" si="98"/>
        <v>Middle Income</v>
      </c>
      <c r="P1541" s="1" t="str">
        <f t="shared" si="99"/>
        <v>Old Age</v>
      </c>
    </row>
    <row r="1542" spans="1:16" s="1" customFormat="1" x14ac:dyDescent="0.3">
      <c r="A1542" s="1">
        <v>1541</v>
      </c>
      <c r="B1542" t="s">
        <v>6</v>
      </c>
      <c r="C1542" s="1">
        <v>49</v>
      </c>
      <c r="D1542" s="5" t="s">
        <v>16</v>
      </c>
      <c r="E1542" s="5" t="s">
        <v>8</v>
      </c>
      <c r="F1542" s="5" t="s">
        <v>18</v>
      </c>
      <c r="G1542" t="s">
        <v>40</v>
      </c>
      <c r="H1542" t="s">
        <v>14</v>
      </c>
      <c r="I1542" s="1">
        <v>20</v>
      </c>
      <c r="J1542" s="1">
        <v>20</v>
      </c>
      <c r="K1542" s="1">
        <f t="shared" si="96"/>
        <v>40</v>
      </c>
      <c r="L1542" s="1" t="str">
        <f t="shared" si="97"/>
        <v>moderate smoker</v>
      </c>
      <c r="M1542" s="5" t="s">
        <v>15</v>
      </c>
      <c r="N1542" s="7">
        <v>20800</v>
      </c>
      <c r="O1542" s="6" t="str">
        <f t="shared" si="98"/>
        <v>High Income</v>
      </c>
      <c r="P1542" s="1" t="str">
        <f t="shared" si="99"/>
        <v>Middle Age</v>
      </c>
    </row>
    <row r="1543" spans="1:16" s="1" customFormat="1" x14ac:dyDescent="0.3">
      <c r="A1543" s="1">
        <v>1542</v>
      </c>
      <c r="B1543" t="s">
        <v>12</v>
      </c>
      <c r="C1543" s="1">
        <v>79</v>
      </c>
      <c r="D1543" s="5" t="s">
        <v>22</v>
      </c>
      <c r="E1543" s="5" t="s">
        <v>8</v>
      </c>
      <c r="F1543" s="5" t="s">
        <v>9</v>
      </c>
      <c r="G1543" t="s">
        <v>40</v>
      </c>
      <c r="H1543" t="s">
        <v>11</v>
      </c>
      <c r="I1543" s="1">
        <v>0</v>
      </c>
      <c r="J1543" s="1">
        <v>0</v>
      </c>
      <c r="K1543" s="1">
        <f t="shared" si="96"/>
        <v>0</v>
      </c>
      <c r="L1543" s="1" t="str">
        <f t="shared" si="97"/>
        <v>non smoker</v>
      </c>
      <c r="M1543" s="5" t="s">
        <v>72</v>
      </c>
      <c r="N1543" s="7" t="s">
        <v>25</v>
      </c>
      <c r="O1543" s="6" t="str">
        <f t="shared" si="98"/>
        <v>Not Provided</v>
      </c>
      <c r="P1543" s="1" t="str">
        <f t="shared" si="99"/>
        <v>Old Age</v>
      </c>
    </row>
    <row r="1544" spans="1:16" s="1" customFormat="1" x14ac:dyDescent="0.3">
      <c r="A1544" s="1">
        <v>1543</v>
      </c>
      <c r="B1544" t="s">
        <v>12</v>
      </c>
      <c r="C1544" s="1">
        <v>54</v>
      </c>
      <c r="D1544" s="5" t="s">
        <v>16</v>
      </c>
      <c r="E1544" s="5" t="s">
        <v>8</v>
      </c>
      <c r="F1544" s="5" t="s">
        <v>33</v>
      </c>
      <c r="G1544" t="s">
        <v>40</v>
      </c>
      <c r="H1544" t="s">
        <v>11</v>
      </c>
      <c r="I1544" s="1">
        <v>0</v>
      </c>
      <c r="J1544" s="1">
        <v>0</v>
      </c>
      <c r="K1544" s="1">
        <f t="shared" si="96"/>
        <v>0</v>
      </c>
      <c r="L1544" s="1" t="str">
        <f t="shared" si="97"/>
        <v>non smoker</v>
      </c>
      <c r="M1544" s="5" t="s">
        <v>72</v>
      </c>
      <c r="N1544" s="7" t="s">
        <v>62</v>
      </c>
      <c r="O1544" s="6" t="str">
        <f t="shared" si="98"/>
        <v>Very High Income</v>
      </c>
      <c r="P1544" s="1" t="str">
        <f t="shared" si="99"/>
        <v>Middle Age</v>
      </c>
    </row>
    <row r="1545" spans="1:16" s="1" customFormat="1" x14ac:dyDescent="0.3">
      <c r="A1545" s="1">
        <v>1544</v>
      </c>
      <c r="B1545" t="s">
        <v>6</v>
      </c>
      <c r="C1545" s="1">
        <v>25</v>
      </c>
      <c r="D1545" s="5" t="s">
        <v>13</v>
      </c>
      <c r="E1545" s="5" t="s">
        <v>19</v>
      </c>
      <c r="F1545" s="5" t="s">
        <v>31</v>
      </c>
      <c r="G1545" t="s">
        <v>41</v>
      </c>
      <c r="H1545" t="s">
        <v>14</v>
      </c>
      <c r="I1545" s="1">
        <v>10</v>
      </c>
      <c r="J1545" s="1">
        <v>10</v>
      </c>
      <c r="K1545" s="1">
        <f t="shared" si="96"/>
        <v>20</v>
      </c>
      <c r="L1545" s="1" t="str">
        <f t="shared" si="97"/>
        <v>light smoker</v>
      </c>
      <c r="M1545" s="5" t="s">
        <v>15</v>
      </c>
      <c r="N1545" s="7">
        <v>5200</v>
      </c>
      <c r="O1545" s="6" t="str">
        <f t="shared" si="98"/>
        <v>Low Income</v>
      </c>
      <c r="P1545" s="1" t="str">
        <f t="shared" si="99"/>
        <v>Young Adults</v>
      </c>
    </row>
    <row r="1546" spans="1:16" s="1" customFormat="1" x14ac:dyDescent="0.3">
      <c r="A1546" s="1">
        <v>1545</v>
      </c>
      <c r="B1546" t="s">
        <v>12</v>
      </c>
      <c r="C1546" s="1">
        <v>45</v>
      </c>
      <c r="D1546" s="5" t="s">
        <v>13</v>
      </c>
      <c r="E1546" s="5" t="s">
        <v>17</v>
      </c>
      <c r="F1546" s="5" t="s">
        <v>31</v>
      </c>
      <c r="G1546" t="s">
        <v>41</v>
      </c>
      <c r="H1546" t="s">
        <v>14</v>
      </c>
      <c r="I1546" s="1">
        <v>5</v>
      </c>
      <c r="J1546" s="1">
        <v>5</v>
      </c>
      <c r="K1546" s="1">
        <f t="shared" si="96"/>
        <v>10</v>
      </c>
      <c r="L1546" s="1" t="str">
        <f t="shared" si="97"/>
        <v>light smoker</v>
      </c>
      <c r="M1546" s="5" t="s">
        <v>15</v>
      </c>
      <c r="N1546" s="7">
        <v>28600</v>
      </c>
      <c r="O1546" s="6" t="str">
        <f t="shared" si="98"/>
        <v>High Income</v>
      </c>
      <c r="P1546" s="1" t="str">
        <f t="shared" si="99"/>
        <v>Middle Age</v>
      </c>
    </row>
    <row r="1547" spans="1:16" s="1" customFormat="1" x14ac:dyDescent="0.3">
      <c r="A1547" s="1">
        <v>1546</v>
      </c>
      <c r="B1547" t="s">
        <v>12</v>
      </c>
      <c r="C1547" s="1">
        <v>24</v>
      </c>
      <c r="D1547" s="5" t="s">
        <v>13</v>
      </c>
      <c r="E1547" s="5" t="s">
        <v>17</v>
      </c>
      <c r="F1547" s="5" t="s">
        <v>31</v>
      </c>
      <c r="G1547" t="s">
        <v>41</v>
      </c>
      <c r="H1547" t="s">
        <v>14</v>
      </c>
      <c r="I1547" s="1">
        <v>5</v>
      </c>
      <c r="J1547" s="1">
        <v>5</v>
      </c>
      <c r="K1547" s="1">
        <f t="shared" si="96"/>
        <v>10</v>
      </c>
      <c r="L1547" s="1" t="str">
        <f t="shared" si="97"/>
        <v>light smoker</v>
      </c>
      <c r="M1547" s="5" t="s">
        <v>15</v>
      </c>
      <c r="N1547" s="7">
        <v>5200</v>
      </c>
      <c r="O1547" s="6" t="str">
        <f t="shared" si="98"/>
        <v>Low Income</v>
      </c>
      <c r="P1547" s="1" t="str">
        <f t="shared" si="99"/>
        <v>Young Adults</v>
      </c>
    </row>
    <row r="1548" spans="1:16" s="1" customFormat="1" x14ac:dyDescent="0.3">
      <c r="A1548" s="1">
        <v>1547</v>
      </c>
      <c r="B1548" t="s">
        <v>12</v>
      </c>
      <c r="C1548" s="1">
        <v>54</v>
      </c>
      <c r="D1548" s="5" t="s">
        <v>7</v>
      </c>
      <c r="E1548" s="5" t="s">
        <v>8</v>
      </c>
      <c r="F1548" s="5" t="s">
        <v>31</v>
      </c>
      <c r="G1548" t="s">
        <v>41</v>
      </c>
      <c r="H1548" t="s">
        <v>14</v>
      </c>
      <c r="I1548" s="1">
        <v>20</v>
      </c>
      <c r="J1548" s="1">
        <v>10</v>
      </c>
      <c r="K1548" s="1">
        <f t="shared" si="96"/>
        <v>30</v>
      </c>
      <c r="L1548" s="1" t="str">
        <f t="shared" si="97"/>
        <v>moderate smoker</v>
      </c>
      <c r="M1548" s="5" t="s">
        <v>15</v>
      </c>
      <c r="N1548" s="7">
        <v>10400</v>
      </c>
      <c r="O1548" s="6" t="str">
        <f t="shared" si="98"/>
        <v>Middle Income</v>
      </c>
      <c r="P1548" s="1" t="str">
        <f t="shared" si="99"/>
        <v>Middle Age</v>
      </c>
    </row>
    <row r="1549" spans="1:16" s="1" customFormat="1" x14ac:dyDescent="0.3">
      <c r="A1549" s="1">
        <v>1548</v>
      </c>
      <c r="B1549" t="s">
        <v>12</v>
      </c>
      <c r="C1549" s="1">
        <v>78</v>
      </c>
      <c r="D1549" s="5" t="s">
        <v>22</v>
      </c>
      <c r="E1549" s="5" t="s">
        <v>8</v>
      </c>
      <c r="F1549" s="5" t="s">
        <v>31</v>
      </c>
      <c r="G1549" t="s">
        <v>41</v>
      </c>
      <c r="H1549" t="s">
        <v>11</v>
      </c>
      <c r="I1549" s="1">
        <v>0</v>
      </c>
      <c r="J1549" s="1">
        <v>0</v>
      </c>
      <c r="K1549" s="1">
        <f t="shared" si="96"/>
        <v>0</v>
      </c>
      <c r="L1549" s="1" t="str">
        <f t="shared" si="97"/>
        <v>non smoker</v>
      </c>
      <c r="M1549" s="5" t="s">
        <v>72</v>
      </c>
      <c r="N1549" s="7">
        <v>15600</v>
      </c>
      <c r="O1549" s="6" t="str">
        <f t="shared" si="98"/>
        <v>Middle Income</v>
      </c>
      <c r="P1549" s="1" t="str">
        <f t="shared" si="99"/>
        <v>Old Age</v>
      </c>
    </row>
    <row r="1550" spans="1:16" s="1" customFormat="1" x14ac:dyDescent="0.3">
      <c r="A1550" s="1">
        <v>1549</v>
      </c>
      <c r="B1550" t="s">
        <v>6</v>
      </c>
      <c r="C1550" s="1">
        <v>50</v>
      </c>
      <c r="D1550" s="5" t="s">
        <v>16</v>
      </c>
      <c r="E1550" s="5" t="s">
        <v>8</v>
      </c>
      <c r="F1550" s="5" t="s">
        <v>31</v>
      </c>
      <c r="G1550" t="s">
        <v>41</v>
      </c>
      <c r="H1550" t="s">
        <v>14</v>
      </c>
      <c r="I1550" s="1">
        <v>25</v>
      </c>
      <c r="J1550" s="1">
        <v>25</v>
      </c>
      <c r="K1550" s="1">
        <f t="shared" si="96"/>
        <v>50</v>
      </c>
      <c r="L1550" s="1" t="str">
        <f t="shared" si="97"/>
        <v>moderate smoker</v>
      </c>
      <c r="M1550" s="5" t="s">
        <v>21</v>
      </c>
      <c r="N1550" s="7">
        <v>10400</v>
      </c>
      <c r="O1550" s="6" t="str">
        <f t="shared" si="98"/>
        <v>Middle Income</v>
      </c>
      <c r="P1550" s="1" t="str">
        <f t="shared" si="99"/>
        <v>Middle Age</v>
      </c>
    </row>
    <row r="1551" spans="1:16" s="1" customFormat="1" x14ac:dyDescent="0.3">
      <c r="A1551" s="1">
        <v>1550</v>
      </c>
      <c r="B1551" t="s">
        <v>12</v>
      </c>
      <c r="C1551" s="1">
        <v>42</v>
      </c>
      <c r="D1551" s="5" t="s">
        <v>16</v>
      </c>
      <c r="E1551" s="5" t="s">
        <v>17</v>
      </c>
      <c r="F1551" s="5" t="s">
        <v>31</v>
      </c>
      <c r="G1551" t="s">
        <v>41</v>
      </c>
      <c r="H1551" t="s">
        <v>11</v>
      </c>
      <c r="I1551" s="1">
        <v>0</v>
      </c>
      <c r="J1551" s="1">
        <v>0</v>
      </c>
      <c r="K1551" s="1">
        <f t="shared" si="96"/>
        <v>0</v>
      </c>
      <c r="L1551" s="1" t="str">
        <f t="shared" si="97"/>
        <v>non smoker</v>
      </c>
      <c r="M1551" s="5" t="s">
        <v>72</v>
      </c>
      <c r="N1551" s="7">
        <v>20800</v>
      </c>
      <c r="O1551" s="6" t="str">
        <f t="shared" si="98"/>
        <v>High Income</v>
      </c>
      <c r="P1551" s="1" t="str">
        <f t="shared" si="99"/>
        <v>Middle Age</v>
      </c>
    </row>
    <row r="1552" spans="1:16" s="1" customFormat="1" x14ac:dyDescent="0.3">
      <c r="A1552" s="1">
        <v>1551</v>
      </c>
      <c r="B1552" t="s">
        <v>12</v>
      </c>
      <c r="C1552" s="1">
        <v>32</v>
      </c>
      <c r="D1552" s="5" t="s">
        <v>13</v>
      </c>
      <c r="E1552" s="5" t="s">
        <v>30</v>
      </c>
      <c r="F1552" s="5" t="s">
        <v>31</v>
      </c>
      <c r="G1552" t="s">
        <v>41</v>
      </c>
      <c r="H1552" t="s">
        <v>14</v>
      </c>
      <c r="I1552" s="1">
        <v>10</v>
      </c>
      <c r="J1552" s="1">
        <v>10</v>
      </c>
      <c r="K1552" s="1">
        <f t="shared" si="96"/>
        <v>20</v>
      </c>
      <c r="L1552" s="1" t="str">
        <f t="shared" si="97"/>
        <v>light smoker</v>
      </c>
      <c r="M1552" s="5" t="s">
        <v>15</v>
      </c>
      <c r="N1552" s="7">
        <v>10400</v>
      </c>
      <c r="O1552" s="6" t="str">
        <f t="shared" si="98"/>
        <v>Middle Income</v>
      </c>
      <c r="P1552" s="1" t="str">
        <f t="shared" si="99"/>
        <v>Young Adults</v>
      </c>
    </row>
    <row r="1553" spans="1:16" s="1" customFormat="1" x14ac:dyDescent="0.3">
      <c r="A1553" s="1">
        <v>1552</v>
      </c>
      <c r="B1553" t="s">
        <v>6</v>
      </c>
      <c r="C1553" s="1">
        <v>75</v>
      </c>
      <c r="D1553" s="5" t="s">
        <v>13</v>
      </c>
      <c r="E1553" s="5" t="s">
        <v>8</v>
      </c>
      <c r="F1553" s="5" t="s">
        <v>31</v>
      </c>
      <c r="G1553" t="s">
        <v>41</v>
      </c>
      <c r="H1553" t="s">
        <v>11</v>
      </c>
      <c r="I1553" s="1">
        <v>0</v>
      </c>
      <c r="J1553" s="1">
        <v>0</v>
      </c>
      <c r="K1553" s="1">
        <f t="shared" si="96"/>
        <v>0</v>
      </c>
      <c r="L1553" s="1" t="str">
        <f t="shared" si="97"/>
        <v>non smoker</v>
      </c>
      <c r="M1553" s="5" t="s">
        <v>72</v>
      </c>
      <c r="N1553" s="7">
        <v>5200</v>
      </c>
      <c r="O1553" s="6" t="str">
        <f t="shared" si="98"/>
        <v>Low Income</v>
      </c>
      <c r="P1553" s="1" t="str">
        <f t="shared" si="99"/>
        <v>Old Age</v>
      </c>
    </row>
    <row r="1554" spans="1:16" s="1" customFormat="1" x14ac:dyDescent="0.3">
      <c r="A1554" s="1">
        <v>1553</v>
      </c>
      <c r="B1554" t="s">
        <v>12</v>
      </c>
      <c r="C1554" s="1">
        <v>25</v>
      </c>
      <c r="D1554" s="5" t="s">
        <v>13</v>
      </c>
      <c r="E1554" s="5" t="s">
        <v>19</v>
      </c>
      <c r="F1554" s="5" t="s">
        <v>31</v>
      </c>
      <c r="G1554" t="s">
        <v>41</v>
      </c>
      <c r="H1554" t="s">
        <v>14</v>
      </c>
      <c r="I1554" s="1">
        <v>15</v>
      </c>
      <c r="J1554" s="1">
        <v>15</v>
      </c>
      <c r="K1554" s="1">
        <f t="shared" si="96"/>
        <v>30</v>
      </c>
      <c r="L1554" s="1" t="str">
        <f t="shared" si="97"/>
        <v>moderate smoker</v>
      </c>
      <c r="M1554" s="5" t="s">
        <v>15</v>
      </c>
      <c r="N1554" s="7" t="s">
        <v>62</v>
      </c>
      <c r="O1554" s="6" t="str">
        <f t="shared" si="98"/>
        <v>Very High Income</v>
      </c>
      <c r="P1554" s="1" t="str">
        <f t="shared" si="99"/>
        <v>Young Adults</v>
      </c>
    </row>
    <row r="1555" spans="1:16" s="1" customFormat="1" x14ac:dyDescent="0.3">
      <c r="A1555" s="1">
        <v>1554</v>
      </c>
      <c r="B1555" t="s">
        <v>6</v>
      </c>
      <c r="C1555" s="1">
        <v>50</v>
      </c>
      <c r="D1555" s="5" t="s">
        <v>27</v>
      </c>
      <c r="E1555" s="5" t="s">
        <v>28</v>
      </c>
      <c r="F1555" s="5" t="s">
        <v>31</v>
      </c>
      <c r="G1555" t="s">
        <v>41</v>
      </c>
      <c r="H1555" t="s">
        <v>11</v>
      </c>
      <c r="I1555" s="1">
        <v>0</v>
      </c>
      <c r="J1555" s="1">
        <v>0</v>
      </c>
      <c r="K1555" s="1">
        <f t="shared" si="96"/>
        <v>0</v>
      </c>
      <c r="L1555" s="1" t="str">
        <f t="shared" si="97"/>
        <v>non smoker</v>
      </c>
      <c r="M1555" s="5" t="s">
        <v>72</v>
      </c>
      <c r="N1555" s="7">
        <v>20800</v>
      </c>
      <c r="O1555" s="6" t="str">
        <f t="shared" si="98"/>
        <v>High Income</v>
      </c>
      <c r="P1555" s="1" t="str">
        <f t="shared" si="99"/>
        <v>Middle Age</v>
      </c>
    </row>
    <row r="1556" spans="1:16" s="1" customFormat="1" x14ac:dyDescent="0.3">
      <c r="A1556" s="1">
        <v>1555</v>
      </c>
      <c r="B1556" t="s">
        <v>6</v>
      </c>
      <c r="C1556" s="1">
        <v>24</v>
      </c>
      <c r="D1556" s="5" t="s">
        <v>13</v>
      </c>
      <c r="E1556" s="5" t="s">
        <v>28</v>
      </c>
      <c r="F1556" s="5" t="s">
        <v>31</v>
      </c>
      <c r="G1556" t="s">
        <v>41</v>
      </c>
      <c r="H1556" t="s">
        <v>14</v>
      </c>
      <c r="I1556" s="1">
        <v>15</v>
      </c>
      <c r="J1556" s="1">
        <v>15</v>
      </c>
      <c r="K1556" s="1">
        <f t="shared" si="96"/>
        <v>30</v>
      </c>
      <c r="L1556" s="1" t="str">
        <f t="shared" si="97"/>
        <v>moderate smoker</v>
      </c>
      <c r="M1556" s="5" t="s">
        <v>15</v>
      </c>
      <c r="N1556" s="7">
        <v>28600</v>
      </c>
      <c r="O1556" s="6" t="str">
        <f t="shared" si="98"/>
        <v>High Income</v>
      </c>
      <c r="P1556" s="1" t="str">
        <f t="shared" si="99"/>
        <v>Young Adults</v>
      </c>
    </row>
    <row r="1557" spans="1:16" s="1" customFormat="1" x14ac:dyDescent="0.3">
      <c r="A1557" s="1">
        <v>1556</v>
      </c>
      <c r="B1557" t="s">
        <v>6</v>
      </c>
      <c r="C1557" s="1">
        <v>35</v>
      </c>
      <c r="D1557" s="5" t="s">
        <v>13</v>
      </c>
      <c r="E1557" s="5" t="s">
        <v>28</v>
      </c>
      <c r="F1557" s="5" t="s">
        <v>9</v>
      </c>
      <c r="G1557" t="s">
        <v>41</v>
      </c>
      <c r="H1557" t="s">
        <v>11</v>
      </c>
      <c r="I1557" s="1">
        <v>0</v>
      </c>
      <c r="J1557" s="1">
        <v>0</v>
      </c>
      <c r="K1557" s="1">
        <f t="shared" si="96"/>
        <v>0</v>
      </c>
      <c r="L1557" s="1" t="str">
        <f t="shared" si="97"/>
        <v>non smoker</v>
      </c>
      <c r="M1557" s="5" t="s">
        <v>72</v>
      </c>
      <c r="N1557" s="7">
        <v>28600</v>
      </c>
      <c r="O1557" s="6" t="str">
        <f t="shared" si="98"/>
        <v>High Income</v>
      </c>
      <c r="P1557" s="1" t="str">
        <f t="shared" si="99"/>
        <v>Young Adults</v>
      </c>
    </row>
    <row r="1558" spans="1:16" s="1" customFormat="1" x14ac:dyDescent="0.3">
      <c r="A1558" s="1">
        <v>1557</v>
      </c>
      <c r="B1558" t="s">
        <v>12</v>
      </c>
      <c r="C1558" s="1">
        <v>52</v>
      </c>
      <c r="D1558" s="5" t="s">
        <v>16</v>
      </c>
      <c r="E1558" s="5" t="s">
        <v>8</v>
      </c>
      <c r="F1558" s="5" t="s">
        <v>31</v>
      </c>
      <c r="G1558" t="s">
        <v>41</v>
      </c>
      <c r="H1558" t="s">
        <v>11</v>
      </c>
      <c r="I1558" s="1">
        <v>0</v>
      </c>
      <c r="J1558" s="1">
        <v>0</v>
      </c>
      <c r="K1558" s="1">
        <f t="shared" si="96"/>
        <v>0</v>
      </c>
      <c r="L1558" s="1" t="str">
        <f t="shared" si="97"/>
        <v>non smoker</v>
      </c>
      <c r="M1558" s="5" t="s">
        <v>72</v>
      </c>
      <c r="N1558" s="7">
        <v>10400</v>
      </c>
      <c r="O1558" s="6" t="str">
        <f t="shared" si="98"/>
        <v>Middle Income</v>
      </c>
      <c r="P1558" s="1" t="str">
        <f t="shared" si="99"/>
        <v>Middle Age</v>
      </c>
    </row>
    <row r="1559" spans="1:16" s="1" customFormat="1" x14ac:dyDescent="0.3">
      <c r="A1559" s="1">
        <v>1558</v>
      </c>
      <c r="B1559" t="s">
        <v>12</v>
      </c>
      <c r="C1559" s="1">
        <v>42</v>
      </c>
      <c r="D1559" s="5" t="s">
        <v>16</v>
      </c>
      <c r="E1559" s="5" t="s">
        <v>17</v>
      </c>
      <c r="F1559" s="5" t="s">
        <v>9</v>
      </c>
      <c r="G1559" t="s">
        <v>41</v>
      </c>
      <c r="H1559" t="s">
        <v>11</v>
      </c>
      <c r="I1559" s="1">
        <v>0</v>
      </c>
      <c r="J1559" s="1">
        <v>0</v>
      </c>
      <c r="K1559" s="1">
        <f t="shared" si="96"/>
        <v>0</v>
      </c>
      <c r="L1559" s="1" t="str">
        <f t="shared" si="97"/>
        <v>non smoker</v>
      </c>
      <c r="M1559" s="5" t="s">
        <v>72</v>
      </c>
      <c r="N1559" s="7">
        <v>10400</v>
      </c>
      <c r="O1559" s="6" t="str">
        <f t="shared" si="98"/>
        <v>Middle Income</v>
      </c>
      <c r="P1559" s="1" t="str">
        <f t="shared" si="99"/>
        <v>Middle Age</v>
      </c>
    </row>
    <row r="1560" spans="1:16" s="1" customFormat="1" x14ac:dyDescent="0.3">
      <c r="A1560" s="1">
        <v>1559</v>
      </c>
      <c r="B1560" t="s">
        <v>6</v>
      </c>
      <c r="C1560" s="1">
        <v>44</v>
      </c>
      <c r="D1560" s="5" t="s">
        <v>27</v>
      </c>
      <c r="E1560" s="5" t="s">
        <v>19</v>
      </c>
      <c r="F1560" s="5" t="s">
        <v>31</v>
      </c>
      <c r="G1560" t="s">
        <v>41</v>
      </c>
      <c r="H1560" t="s">
        <v>11</v>
      </c>
      <c r="I1560" s="1">
        <v>0</v>
      </c>
      <c r="J1560" s="1">
        <v>0</v>
      </c>
      <c r="K1560" s="1">
        <f t="shared" si="96"/>
        <v>0</v>
      </c>
      <c r="L1560" s="1" t="str">
        <f t="shared" si="97"/>
        <v>non smoker</v>
      </c>
      <c r="M1560" s="5" t="s">
        <v>72</v>
      </c>
      <c r="N1560" s="7">
        <v>15600</v>
      </c>
      <c r="O1560" s="6" t="str">
        <f t="shared" si="98"/>
        <v>Middle Income</v>
      </c>
      <c r="P1560" s="1" t="str">
        <f t="shared" si="99"/>
        <v>Middle Age</v>
      </c>
    </row>
    <row r="1561" spans="1:16" s="1" customFormat="1" x14ac:dyDescent="0.3">
      <c r="A1561" s="1">
        <v>1560</v>
      </c>
      <c r="B1561" t="s">
        <v>6</v>
      </c>
      <c r="C1561" s="1">
        <v>67</v>
      </c>
      <c r="D1561" s="5" t="s">
        <v>22</v>
      </c>
      <c r="E1561" s="5" t="s">
        <v>8</v>
      </c>
      <c r="F1561" s="5" t="s">
        <v>31</v>
      </c>
      <c r="G1561" t="s">
        <v>41</v>
      </c>
      <c r="H1561" t="s">
        <v>14</v>
      </c>
      <c r="I1561" s="1">
        <v>20</v>
      </c>
      <c r="J1561" s="1">
        <v>12</v>
      </c>
      <c r="K1561" s="1">
        <f t="shared" si="96"/>
        <v>32</v>
      </c>
      <c r="L1561" s="1" t="str">
        <f t="shared" si="97"/>
        <v>moderate smoker</v>
      </c>
      <c r="M1561" s="5" t="s">
        <v>21</v>
      </c>
      <c r="N1561" s="7">
        <v>5200</v>
      </c>
      <c r="O1561" s="6" t="str">
        <f t="shared" si="98"/>
        <v>Low Income</v>
      </c>
      <c r="P1561" s="1" t="str">
        <f t="shared" si="99"/>
        <v>Old Age</v>
      </c>
    </row>
    <row r="1562" spans="1:16" s="1" customFormat="1" x14ac:dyDescent="0.3">
      <c r="A1562" s="1">
        <v>1561</v>
      </c>
      <c r="B1562" t="s">
        <v>12</v>
      </c>
      <c r="C1562" s="1">
        <v>69</v>
      </c>
      <c r="D1562" s="5" t="s">
        <v>22</v>
      </c>
      <c r="E1562" s="5" t="s">
        <v>8</v>
      </c>
      <c r="F1562" s="5" t="s">
        <v>31</v>
      </c>
      <c r="G1562" t="s">
        <v>41</v>
      </c>
      <c r="H1562" t="s">
        <v>11</v>
      </c>
      <c r="I1562" s="1">
        <v>0</v>
      </c>
      <c r="J1562" s="1">
        <v>0</v>
      </c>
      <c r="K1562" s="1">
        <f t="shared" si="96"/>
        <v>0</v>
      </c>
      <c r="L1562" s="1" t="str">
        <f t="shared" si="97"/>
        <v>non smoker</v>
      </c>
      <c r="M1562" s="5" t="s">
        <v>72</v>
      </c>
      <c r="N1562" s="7">
        <v>2600</v>
      </c>
      <c r="O1562" s="6" t="str">
        <f t="shared" si="98"/>
        <v>Low Income</v>
      </c>
      <c r="P1562" s="1" t="str">
        <f t="shared" si="99"/>
        <v>Old Age</v>
      </c>
    </row>
    <row r="1563" spans="1:16" s="1" customFormat="1" x14ac:dyDescent="0.3">
      <c r="A1563" s="1">
        <v>1562</v>
      </c>
      <c r="B1563" t="s">
        <v>12</v>
      </c>
      <c r="C1563" s="1">
        <v>91</v>
      </c>
      <c r="D1563" s="5" t="s">
        <v>13</v>
      </c>
      <c r="E1563" s="5" t="s">
        <v>8</v>
      </c>
      <c r="F1563" s="5" t="s">
        <v>31</v>
      </c>
      <c r="G1563" t="s">
        <v>41</v>
      </c>
      <c r="H1563" t="s">
        <v>11</v>
      </c>
      <c r="I1563" s="1">
        <v>0</v>
      </c>
      <c r="J1563" s="1">
        <v>0</v>
      </c>
      <c r="K1563" s="1">
        <f t="shared" si="96"/>
        <v>0</v>
      </c>
      <c r="L1563" s="1" t="str">
        <f t="shared" si="97"/>
        <v>non smoker</v>
      </c>
      <c r="M1563" s="5" t="s">
        <v>72</v>
      </c>
      <c r="N1563" s="7">
        <v>2600</v>
      </c>
      <c r="O1563" s="6" t="str">
        <f t="shared" si="98"/>
        <v>Low Income</v>
      </c>
      <c r="P1563" s="1" t="str">
        <f t="shared" si="99"/>
        <v>Old Age</v>
      </c>
    </row>
    <row r="1564" spans="1:16" s="1" customFormat="1" x14ac:dyDescent="0.3">
      <c r="A1564" s="1">
        <v>1563</v>
      </c>
      <c r="B1564" t="s">
        <v>6</v>
      </c>
      <c r="C1564" s="1">
        <v>61</v>
      </c>
      <c r="D1564" s="5" t="s">
        <v>7</v>
      </c>
      <c r="E1564" s="5" t="s">
        <v>8</v>
      </c>
      <c r="F1564" s="5" t="s">
        <v>31</v>
      </c>
      <c r="G1564" t="s">
        <v>41</v>
      </c>
      <c r="H1564" t="s">
        <v>11</v>
      </c>
      <c r="I1564" s="1">
        <v>0</v>
      </c>
      <c r="J1564" s="1">
        <v>0</v>
      </c>
      <c r="K1564" s="1">
        <f t="shared" si="96"/>
        <v>0</v>
      </c>
      <c r="L1564" s="1" t="str">
        <f t="shared" si="97"/>
        <v>non smoker</v>
      </c>
      <c r="M1564" s="5" t="s">
        <v>72</v>
      </c>
      <c r="N1564" s="7">
        <v>2600</v>
      </c>
      <c r="O1564" s="6" t="str">
        <f t="shared" si="98"/>
        <v>Low Income</v>
      </c>
      <c r="P1564" s="1" t="str">
        <f t="shared" si="99"/>
        <v>Old Age</v>
      </c>
    </row>
    <row r="1565" spans="1:16" s="1" customFormat="1" x14ac:dyDescent="0.3">
      <c r="A1565" s="1">
        <v>1564</v>
      </c>
      <c r="B1565" t="s">
        <v>12</v>
      </c>
      <c r="C1565" s="1">
        <v>50</v>
      </c>
      <c r="D1565" s="5" t="s">
        <v>13</v>
      </c>
      <c r="E1565" s="5" t="s">
        <v>17</v>
      </c>
      <c r="F1565" s="5" t="s">
        <v>9</v>
      </c>
      <c r="G1565" t="s">
        <v>41</v>
      </c>
      <c r="H1565" t="s">
        <v>11</v>
      </c>
      <c r="I1565" s="1">
        <v>0</v>
      </c>
      <c r="J1565" s="1">
        <v>0</v>
      </c>
      <c r="K1565" s="1">
        <f t="shared" si="96"/>
        <v>0</v>
      </c>
      <c r="L1565" s="1" t="str">
        <f t="shared" si="97"/>
        <v>non smoker</v>
      </c>
      <c r="M1565" s="5" t="s">
        <v>72</v>
      </c>
      <c r="N1565" s="7">
        <v>20800</v>
      </c>
      <c r="O1565" s="6" t="str">
        <f t="shared" si="98"/>
        <v>High Income</v>
      </c>
      <c r="P1565" s="1" t="str">
        <f t="shared" si="99"/>
        <v>Middle Age</v>
      </c>
    </row>
    <row r="1566" spans="1:16" s="1" customFormat="1" x14ac:dyDescent="0.3">
      <c r="A1566" s="1">
        <v>1565</v>
      </c>
      <c r="B1566" t="s">
        <v>6</v>
      </c>
      <c r="C1566" s="1">
        <v>37</v>
      </c>
      <c r="D1566" s="5" t="s">
        <v>13</v>
      </c>
      <c r="E1566" s="5" t="s">
        <v>28</v>
      </c>
      <c r="F1566" s="5" t="s">
        <v>31</v>
      </c>
      <c r="G1566" t="s">
        <v>41</v>
      </c>
      <c r="H1566" t="s">
        <v>11</v>
      </c>
      <c r="I1566" s="1">
        <v>0</v>
      </c>
      <c r="J1566" s="1">
        <v>0</v>
      </c>
      <c r="K1566" s="1">
        <f t="shared" si="96"/>
        <v>0</v>
      </c>
      <c r="L1566" s="1" t="str">
        <f t="shared" si="97"/>
        <v>non smoker</v>
      </c>
      <c r="M1566" s="5" t="s">
        <v>72</v>
      </c>
      <c r="N1566" s="7">
        <v>20800</v>
      </c>
      <c r="O1566" s="6" t="str">
        <f t="shared" si="98"/>
        <v>High Income</v>
      </c>
      <c r="P1566" s="1" t="str">
        <f t="shared" si="99"/>
        <v>Middle Age</v>
      </c>
    </row>
    <row r="1567" spans="1:16" s="1" customFormat="1" x14ac:dyDescent="0.3">
      <c r="A1567" s="1">
        <v>1566</v>
      </c>
      <c r="B1567" t="s">
        <v>12</v>
      </c>
      <c r="C1567" s="1">
        <v>35</v>
      </c>
      <c r="D1567" s="5" t="s">
        <v>13</v>
      </c>
      <c r="E1567" s="5" t="s">
        <v>28</v>
      </c>
      <c r="F1567" s="5" t="s">
        <v>31</v>
      </c>
      <c r="G1567" t="s">
        <v>41</v>
      </c>
      <c r="H1567" t="s">
        <v>14</v>
      </c>
      <c r="I1567" s="1">
        <v>15</v>
      </c>
      <c r="J1567" s="1">
        <v>15</v>
      </c>
      <c r="K1567" s="1">
        <f t="shared" si="96"/>
        <v>30</v>
      </c>
      <c r="L1567" s="1" t="str">
        <f t="shared" si="97"/>
        <v>moderate smoker</v>
      </c>
      <c r="M1567" s="5" t="s">
        <v>15</v>
      </c>
      <c r="N1567" s="7">
        <v>15600</v>
      </c>
      <c r="O1567" s="6" t="str">
        <f t="shared" si="98"/>
        <v>Middle Income</v>
      </c>
      <c r="P1567" s="1" t="str">
        <f t="shared" si="99"/>
        <v>Young Adults</v>
      </c>
    </row>
    <row r="1568" spans="1:16" s="1" customFormat="1" x14ac:dyDescent="0.3">
      <c r="A1568" s="1">
        <v>1567</v>
      </c>
      <c r="B1568" t="s">
        <v>6</v>
      </c>
      <c r="C1568" s="1">
        <v>24</v>
      </c>
      <c r="D1568" s="5" t="s">
        <v>13</v>
      </c>
      <c r="E1568" s="5" t="s">
        <v>28</v>
      </c>
      <c r="F1568" s="5" t="s">
        <v>9</v>
      </c>
      <c r="G1568" t="s">
        <v>41</v>
      </c>
      <c r="H1568" t="s">
        <v>14</v>
      </c>
      <c r="I1568" s="1">
        <v>20</v>
      </c>
      <c r="J1568" s="1">
        <v>15</v>
      </c>
      <c r="K1568" s="1">
        <f t="shared" si="96"/>
        <v>35</v>
      </c>
      <c r="L1568" s="1" t="str">
        <f t="shared" si="97"/>
        <v>moderate smoker</v>
      </c>
      <c r="M1568" s="5" t="s">
        <v>15</v>
      </c>
      <c r="N1568" s="7">
        <v>10400</v>
      </c>
      <c r="O1568" s="6" t="str">
        <f t="shared" si="98"/>
        <v>Middle Income</v>
      </c>
      <c r="P1568" s="1" t="str">
        <f t="shared" si="99"/>
        <v>Young Adults</v>
      </c>
    </row>
    <row r="1569" spans="1:16" s="1" customFormat="1" x14ac:dyDescent="0.3">
      <c r="A1569" s="1">
        <v>1568</v>
      </c>
      <c r="B1569" t="s">
        <v>12</v>
      </c>
      <c r="C1569" s="1">
        <v>39</v>
      </c>
      <c r="D1569" s="5" t="s">
        <v>13</v>
      </c>
      <c r="E1569" s="5" t="s">
        <v>8</v>
      </c>
      <c r="F1569" s="5" t="s">
        <v>31</v>
      </c>
      <c r="G1569" t="s">
        <v>41</v>
      </c>
      <c r="H1569" t="s">
        <v>11</v>
      </c>
      <c r="I1569" s="1">
        <v>0</v>
      </c>
      <c r="J1569" s="1">
        <v>0</v>
      </c>
      <c r="K1569" s="1">
        <f t="shared" si="96"/>
        <v>0</v>
      </c>
      <c r="L1569" s="1" t="str">
        <f t="shared" si="97"/>
        <v>non smoker</v>
      </c>
      <c r="M1569" s="5" t="s">
        <v>72</v>
      </c>
      <c r="N1569" s="7">
        <v>5200</v>
      </c>
      <c r="O1569" s="6" t="str">
        <f t="shared" si="98"/>
        <v>Low Income</v>
      </c>
      <c r="P1569" s="1" t="str">
        <f t="shared" si="99"/>
        <v>Middle Age</v>
      </c>
    </row>
    <row r="1570" spans="1:16" s="1" customFormat="1" x14ac:dyDescent="0.3">
      <c r="A1570" s="1">
        <v>1569</v>
      </c>
      <c r="B1570" t="s">
        <v>12</v>
      </c>
      <c r="C1570" s="1">
        <v>79</v>
      </c>
      <c r="D1570" s="5" t="s">
        <v>7</v>
      </c>
      <c r="E1570" s="5" t="s">
        <v>8</v>
      </c>
      <c r="F1570" s="5" t="s">
        <v>31</v>
      </c>
      <c r="G1570" t="s">
        <v>41</v>
      </c>
      <c r="H1570" t="s">
        <v>11</v>
      </c>
      <c r="I1570" s="1">
        <v>0</v>
      </c>
      <c r="J1570" s="1">
        <v>0</v>
      </c>
      <c r="K1570" s="1">
        <f t="shared" si="96"/>
        <v>0</v>
      </c>
      <c r="L1570" s="1" t="str">
        <f t="shared" si="97"/>
        <v>non smoker</v>
      </c>
      <c r="M1570" s="5" t="s">
        <v>72</v>
      </c>
      <c r="N1570" s="7">
        <v>2600</v>
      </c>
      <c r="O1570" s="6" t="str">
        <f t="shared" si="98"/>
        <v>Low Income</v>
      </c>
      <c r="P1570" s="1" t="str">
        <f t="shared" si="99"/>
        <v>Old Age</v>
      </c>
    </row>
    <row r="1571" spans="1:16" s="1" customFormat="1" x14ac:dyDescent="0.3">
      <c r="A1571" s="1">
        <v>1570</v>
      </c>
      <c r="B1571" t="s">
        <v>6</v>
      </c>
      <c r="C1571" s="1">
        <v>40</v>
      </c>
      <c r="D1571" s="5" t="s">
        <v>16</v>
      </c>
      <c r="E1571" s="5" t="s">
        <v>17</v>
      </c>
      <c r="F1571" s="5" t="s">
        <v>31</v>
      </c>
      <c r="G1571" t="s">
        <v>41</v>
      </c>
      <c r="H1571" t="s">
        <v>11</v>
      </c>
      <c r="I1571" s="1">
        <v>0</v>
      </c>
      <c r="J1571" s="1">
        <v>0</v>
      </c>
      <c r="K1571" s="1">
        <f t="shared" si="96"/>
        <v>0</v>
      </c>
      <c r="L1571" s="1" t="str">
        <f t="shared" si="97"/>
        <v>non smoker</v>
      </c>
      <c r="M1571" s="5" t="s">
        <v>72</v>
      </c>
      <c r="N1571" s="7" t="s">
        <v>63</v>
      </c>
      <c r="O1571" s="6" t="str">
        <f t="shared" si="98"/>
        <v>Very High Income</v>
      </c>
      <c r="P1571" s="1" t="str">
        <f t="shared" si="99"/>
        <v>Middle Age</v>
      </c>
    </row>
    <row r="1572" spans="1:16" s="1" customFormat="1" x14ac:dyDescent="0.3">
      <c r="A1572" s="1">
        <v>1571</v>
      </c>
      <c r="B1572" t="s">
        <v>6</v>
      </c>
      <c r="C1572" s="1">
        <v>60</v>
      </c>
      <c r="D1572" s="5" t="s">
        <v>16</v>
      </c>
      <c r="E1572" s="5" t="s">
        <v>17</v>
      </c>
      <c r="F1572" s="5" t="s">
        <v>9</v>
      </c>
      <c r="G1572" t="s">
        <v>41</v>
      </c>
      <c r="H1572" t="s">
        <v>11</v>
      </c>
      <c r="I1572" s="1">
        <v>0</v>
      </c>
      <c r="J1572" s="1">
        <v>0</v>
      </c>
      <c r="K1572" s="1">
        <f t="shared" si="96"/>
        <v>0</v>
      </c>
      <c r="L1572" s="1" t="str">
        <f t="shared" si="97"/>
        <v>non smoker</v>
      </c>
      <c r="M1572" s="5" t="s">
        <v>72</v>
      </c>
      <c r="N1572" s="7" t="s">
        <v>63</v>
      </c>
      <c r="O1572" s="6" t="str">
        <f t="shared" si="98"/>
        <v>Very High Income</v>
      </c>
      <c r="P1572" s="1" t="str">
        <f t="shared" si="99"/>
        <v>Middle Age</v>
      </c>
    </row>
    <row r="1573" spans="1:16" s="1" customFormat="1" x14ac:dyDescent="0.3">
      <c r="A1573" s="1">
        <v>1572</v>
      </c>
      <c r="B1573" t="s">
        <v>6</v>
      </c>
      <c r="C1573" s="1">
        <v>42</v>
      </c>
      <c r="D1573" s="5" t="s">
        <v>16</v>
      </c>
      <c r="E1573" s="5" t="s">
        <v>8</v>
      </c>
      <c r="F1573" s="5" t="s">
        <v>31</v>
      </c>
      <c r="G1573" t="s">
        <v>41</v>
      </c>
      <c r="H1573" t="s">
        <v>11</v>
      </c>
      <c r="I1573" s="1">
        <v>0</v>
      </c>
      <c r="J1573" s="1">
        <v>0</v>
      </c>
      <c r="K1573" s="1">
        <f t="shared" si="96"/>
        <v>0</v>
      </c>
      <c r="L1573" s="1" t="str">
        <f t="shared" si="97"/>
        <v>non smoker</v>
      </c>
      <c r="M1573" s="5" t="s">
        <v>72</v>
      </c>
      <c r="N1573" s="7">
        <v>20800</v>
      </c>
      <c r="O1573" s="6" t="str">
        <f t="shared" si="98"/>
        <v>High Income</v>
      </c>
      <c r="P1573" s="1" t="str">
        <f t="shared" si="99"/>
        <v>Middle Age</v>
      </c>
    </row>
    <row r="1574" spans="1:16" s="1" customFormat="1" x14ac:dyDescent="0.3">
      <c r="A1574" s="1">
        <v>1573</v>
      </c>
      <c r="B1574" t="s">
        <v>6</v>
      </c>
      <c r="C1574" s="1">
        <v>64</v>
      </c>
      <c r="D1574" s="5" t="s">
        <v>22</v>
      </c>
      <c r="E1574" s="5" t="s">
        <v>24</v>
      </c>
      <c r="F1574" s="5" t="s">
        <v>31</v>
      </c>
      <c r="G1574" t="s">
        <v>41</v>
      </c>
      <c r="H1574" t="s">
        <v>11</v>
      </c>
      <c r="I1574" s="1">
        <v>0</v>
      </c>
      <c r="J1574" s="1">
        <v>0</v>
      </c>
      <c r="K1574" s="1">
        <f t="shared" si="96"/>
        <v>0</v>
      </c>
      <c r="L1574" s="1" t="str">
        <f t="shared" si="97"/>
        <v>non smoker</v>
      </c>
      <c r="M1574" s="5" t="s">
        <v>72</v>
      </c>
      <c r="N1574" s="7">
        <v>5200</v>
      </c>
      <c r="O1574" s="6" t="str">
        <f t="shared" si="98"/>
        <v>Low Income</v>
      </c>
      <c r="P1574" s="1" t="str">
        <f t="shared" si="99"/>
        <v>Old Age</v>
      </c>
    </row>
    <row r="1575" spans="1:16" s="1" customFormat="1" x14ac:dyDescent="0.3">
      <c r="A1575" s="1">
        <v>1574</v>
      </c>
      <c r="B1575" t="s">
        <v>12</v>
      </c>
      <c r="C1575" s="1">
        <v>55</v>
      </c>
      <c r="D1575" s="5" t="s">
        <v>16</v>
      </c>
      <c r="E1575" s="5" t="s">
        <v>19</v>
      </c>
      <c r="F1575" s="5" t="s">
        <v>31</v>
      </c>
      <c r="G1575" t="s">
        <v>41</v>
      </c>
      <c r="H1575" t="s">
        <v>14</v>
      </c>
      <c r="I1575" s="1">
        <v>2</v>
      </c>
      <c r="J1575" s="1">
        <v>10</v>
      </c>
      <c r="K1575" s="1">
        <f t="shared" si="96"/>
        <v>12</v>
      </c>
      <c r="L1575" s="1" t="str">
        <f t="shared" si="97"/>
        <v>occasional smoker</v>
      </c>
      <c r="M1575" s="5" t="s">
        <v>15</v>
      </c>
      <c r="N1575" s="7">
        <v>15600</v>
      </c>
      <c r="O1575" s="6" t="str">
        <f t="shared" si="98"/>
        <v>Middle Income</v>
      </c>
      <c r="P1575" s="1" t="str">
        <f t="shared" si="99"/>
        <v>Middle Age</v>
      </c>
    </row>
    <row r="1576" spans="1:16" s="1" customFormat="1" x14ac:dyDescent="0.3">
      <c r="A1576" s="1">
        <v>1575</v>
      </c>
      <c r="B1576" t="s">
        <v>6</v>
      </c>
      <c r="C1576" s="1">
        <v>54</v>
      </c>
      <c r="D1576" s="5" t="s">
        <v>16</v>
      </c>
      <c r="E1576" s="5" t="s">
        <v>24</v>
      </c>
      <c r="F1576" s="5" t="s">
        <v>31</v>
      </c>
      <c r="G1576" t="s">
        <v>41</v>
      </c>
      <c r="H1576" t="s">
        <v>11</v>
      </c>
      <c r="I1576" s="1">
        <v>0</v>
      </c>
      <c r="J1576" s="1">
        <v>0</v>
      </c>
      <c r="K1576" s="1">
        <f t="shared" si="96"/>
        <v>0</v>
      </c>
      <c r="L1576" s="1" t="str">
        <f t="shared" si="97"/>
        <v>non smoker</v>
      </c>
      <c r="M1576" s="5" t="s">
        <v>72</v>
      </c>
      <c r="N1576" s="7">
        <v>10400</v>
      </c>
      <c r="O1576" s="6" t="str">
        <f t="shared" si="98"/>
        <v>Middle Income</v>
      </c>
      <c r="P1576" s="1" t="str">
        <f t="shared" si="99"/>
        <v>Middle Age</v>
      </c>
    </row>
    <row r="1577" spans="1:16" s="1" customFormat="1" x14ac:dyDescent="0.3">
      <c r="A1577" s="1">
        <v>1576</v>
      </c>
      <c r="B1577" t="s">
        <v>12</v>
      </c>
      <c r="C1577" s="1">
        <v>61</v>
      </c>
      <c r="D1577" s="5" t="s">
        <v>16</v>
      </c>
      <c r="E1577" s="5" t="s">
        <v>28</v>
      </c>
      <c r="F1577" s="5" t="s">
        <v>9</v>
      </c>
      <c r="G1577" t="s">
        <v>41</v>
      </c>
      <c r="H1577" t="s">
        <v>11</v>
      </c>
      <c r="I1577" s="1">
        <v>0</v>
      </c>
      <c r="J1577" s="1">
        <v>0</v>
      </c>
      <c r="K1577" s="1">
        <f t="shared" si="96"/>
        <v>0</v>
      </c>
      <c r="L1577" s="1" t="str">
        <f t="shared" si="97"/>
        <v>non smoker</v>
      </c>
      <c r="M1577" s="5" t="s">
        <v>72</v>
      </c>
      <c r="N1577" s="7">
        <v>10400</v>
      </c>
      <c r="O1577" s="6" t="str">
        <f t="shared" si="98"/>
        <v>Middle Income</v>
      </c>
      <c r="P1577" s="1" t="str">
        <f t="shared" si="99"/>
        <v>Old Age</v>
      </c>
    </row>
    <row r="1578" spans="1:16" s="1" customFormat="1" x14ac:dyDescent="0.3">
      <c r="A1578" s="1">
        <v>1577</v>
      </c>
      <c r="B1578" t="s">
        <v>12</v>
      </c>
      <c r="C1578" s="1">
        <v>62</v>
      </c>
      <c r="D1578" s="5" t="s">
        <v>7</v>
      </c>
      <c r="E1578" s="5" t="s">
        <v>28</v>
      </c>
      <c r="F1578" s="5" t="s">
        <v>31</v>
      </c>
      <c r="G1578" t="s">
        <v>41</v>
      </c>
      <c r="H1578" t="s">
        <v>11</v>
      </c>
      <c r="I1578" s="1">
        <v>0</v>
      </c>
      <c r="J1578" s="1">
        <v>0</v>
      </c>
      <c r="K1578" s="1">
        <f t="shared" si="96"/>
        <v>0</v>
      </c>
      <c r="L1578" s="1" t="str">
        <f t="shared" si="97"/>
        <v>non smoker</v>
      </c>
      <c r="M1578" s="5" t="s">
        <v>72</v>
      </c>
      <c r="N1578" s="7">
        <v>5200</v>
      </c>
      <c r="O1578" s="6" t="str">
        <f t="shared" si="98"/>
        <v>Low Income</v>
      </c>
      <c r="P1578" s="1" t="str">
        <f t="shared" si="99"/>
        <v>Old Age</v>
      </c>
    </row>
    <row r="1579" spans="1:16" s="1" customFormat="1" x14ac:dyDescent="0.3">
      <c r="A1579" s="1">
        <v>1578</v>
      </c>
      <c r="B1579" t="s">
        <v>12</v>
      </c>
      <c r="C1579" s="1">
        <v>59</v>
      </c>
      <c r="D1579" s="5" t="s">
        <v>7</v>
      </c>
      <c r="E1579" s="5" t="s">
        <v>17</v>
      </c>
      <c r="F1579" s="5" t="s">
        <v>31</v>
      </c>
      <c r="G1579" t="s">
        <v>41</v>
      </c>
      <c r="H1579" t="s">
        <v>11</v>
      </c>
      <c r="I1579" s="1">
        <v>0</v>
      </c>
      <c r="J1579" s="1">
        <v>0</v>
      </c>
      <c r="K1579" s="1">
        <f t="shared" si="96"/>
        <v>0</v>
      </c>
      <c r="L1579" s="1" t="str">
        <f t="shared" si="97"/>
        <v>non smoker</v>
      </c>
      <c r="M1579" s="5" t="s">
        <v>72</v>
      </c>
      <c r="N1579" s="7" t="s">
        <v>25</v>
      </c>
      <c r="O1579" s="6" t="str">
        <f t="shared" si="98"/>
        <v>Not Provided</v>
      </c>
      <c r="P1579" s="1" t="str">
        <f t="shared" si="99"/>
        <v>Middle Age</v>
      </c>
    </row>
    <row r="1580" spans="1:16" s="1" customFormat="1" x14ac:dyDescent="0.3">
      <c r="A1580" s="1">
        <v>1579</v>
      </c>
      <c r="B1580" t="s">
        <v>12</v>
      </c>
      <c r="C1580" s="1">
        <v>79</v>
      </c>
      <c r="D1580" s="5" t="s">
        <v>22</v>
      </c>
      <c r="E1580" s="5" t="s">
        <v>20</v>
      </c>
      <c r="F1580" s="5" t="s">
        <v>31</v>
      </c>
      <c r="G1580" t="s">
        <v>41</v>
      </c>
      <c r="H1580" t="s">
        <v>11</v>
      </c>
      <c r="I1580" s="1">
        <v>0</v>
      </c>
      <c r="J1580" s="1">
        <v>0</v>
      </c>
      <c r="K1580" s="1">
        <f t="shared" si="96"/>
        <v>0</v>
      </c>
      <c r="L1580" s="1" t="str">
        <f t="shared" si="97"/>
        <v>non smoker</v>
      </c>
      <c r="M1580" s="5" t="s">
        <v>72</v>
      </c>
      <c r="N1580" s="7" t="s">
        <v>23</v>
      </c>
      <c r="O1580" s="6" t="str">
        <f t="shared" si="98"/>
        <v>Not Provided</v>
      </c>
      <c r="P1580" s="1" t="str">
        <f t="shared" si="99"/>
        <v>Old Age</v>
      </c>
    </row>
    <row r="1581" spans="1:16" s="1" customFormat="1" x14ac:dyDescent="0.3">
      <c r="A1581" s="1">
        <v>1580</v>
      </c>
      <c r="B1581" t="s">
        <v>12</v>
      </c>
      <c r="C1581" s="1">
        <v>37</v>
      </c>
      <c r="D1581" s="5" t="s">
        <v>16</v>
      </c>
      <c r="E1581" s="5" t="s">
        <v>17</v>
      </c>
      <c r="F1581" s="5" t="s">
        <v>9</v>
      </c>
      <c r="G1581" t="s">
        <v>41</v>
      </c>
      <c r="H1581" t="s">
        <v>11</v>
      </c>
      <c r="I1581" s="1">
        <v>0</v>
      </c>
      <c r="J1581" s="1">
        <v>0</v>
      </c>
      <c r="K1581" s="1">
        <f t="shared" si="96"/>
        <v>0</v>
      </c>
      <c r="L1581" s="1" t="str">
        <f t="shared" si="97"/>
        <v>non smoker</v>
      </c>
      <c r="M1581" s="5" t="s">
        <v>72</v>
      </c>
      <c r="N1581" s="7">
        <v>10400</v>
      </c>
      <c r="O1581" s="6" t="str">
        <f t="shared" si="98"/>
        <v>Middle Income</v>
      </c>
      <c r="P1581" s="1" t="str">
        <f t="shared" si="99"/>
        <v>Middle Age</v>
      </c>
    </row>
    <row r="1582" spans="1:16" s="1" customFormat="1" x14ac:dyDescent="0.3">
      <c r="A1582" s="1">
        <v>1581</v>
      </c>
      <c r="B1582" t="s">
        <v>12</v>
      </c>
      <c r="C1582" s="1">
        <v>55</v>
      </c>
      <c r="D1582" s="5" t="s">
        <v>16</v>
      </c>
      <c r="E1582" s="5" t="s">
        <v>24</v>
      </c>
      <c r="F1582" s="5" t="s">
        <v>31</v>
      </c>
      <c r="G1582" t="s">
        <v>41</v>
      </c>
      <c r="H1582" t="s">
        <v>14</v>
      </c>
      <c r="I1582" s="1">
        <v>12</v>
      </c>
      <c r="J1582" s="1">
        <v>8</v>
      </c>
      <c r="K1582" s="1">
        <f t="shared" si="96"/>
        <v>20</v>
      </c>
      <c r="L1582" s="1" t="str">
        <f t="shared" si="97"/>
        <v>moderate smoker</v>
      </c>
      <c r="M1582" s="5" t="s">
        <v>15</v>
      </c>
      <c r="N1582" s="7">
        <v>2600</v>
      </c>
      <c r="O1582" s="6" t="str">
        <f t="shared" si="98"/>
        <v>Low Income</v>
      </c>
      <c r="P1582" s="1" t="str">
        <f t="shared" si="99"/>
        <v>Middle Age</v>
      </c>
    </row>
    <row r="1583" spans="1:16" s="1" customFormat="1" x14ac:dyDescent="0.3">
      <c r="A1583" s="1">
        <v>1582</v>
      </c>
      <c r="B1583" t="s">
        <v>12</v>
      </c>
      <c r="C1583" s="1">
        <v>88</v>
      </c>
      <c r="D1583" s="5" t="s">
        <v>22</v>
      </c>
      <c r="E1583" s="5" t="s">
        <v>28</v>
      </c>
      <c r="F1583" s="5" t="s">
        <v>31</v>
      </c>
      <c r="G1583" t="s">
        <v>41</v>
      </c>
      <c r="H1583" t="s">
        <v>11</v>
      </c>
      <c r="I1583" s="1">
        <v>0</v>
      </c>
      <c r="J1583" s="1">
        <v>0</v>
      </c>
      <c r="K1583" s="1">
        <f t="shared" si="96"/>
        <v>0</v>
      </c>
      <c r="L1583" s="1" t="str">
        <f t="shared" si="97"/>
        <v>non smoker</v>
      </c>
      <c r="M1583" s="5" t="s">
        <v>72</v>
      </c>
      <c r="N1583" s="7">
        <v>28600</v>
      </c>
      <c r="O1583" s="6" t="str">
        <f t="shared" si="98"/>
        <v>High Income</v>
      </c>
      <c r="P1583" s="1" t="str">
        <f t="shared" si="99"/>
        <v>Old Age</v>
      </c>
    </row>
    <row r="1584" spans="1:16" s="1" customFormat="1" x14ac:dyDescent="0.3">
      <c r="A1584" s="1">
        <v>1583</v>
      </c>
      <c r="B1584" t="s">
        <v>12</v>
      </c>
      <c r="C1584" s="1">
        <v>39</v>
      </c>
      <c r="D1584" s="5" t="s">
        <v>7</v>
      </c>
      <c r="E1584" s="5" t="s">
        <v>17</v>
      </c>
      <c r="F1584" s="5" t="s">
        <v>9</v>
      </c>
      <c r="G1584" t="s">
        <v>41</v>
      </c>
      <c r="H1584" t="s">
        <v>11</v>
      </c>
      <c r="I1584" s="1">
        <v>0</v>
      </c>
      <c r="J1584" s="1">
        <v>0</v>
      </c>
      <c r="K1584" s="1">
        <f t="shared" si="96"/>
        <v>0</v>
      </c>
      <c r="L1584" s="1" t="str">
        <f t="shared" si="97"/>
        <v>non smoker</v>
      </c>
      <c r="M1584" s="5" t="s">
        <v>72</v>
      </c>
      <c r="N1584" s="7">
        <v>15600</v>
      </c>
      <c r="O1584" s="6" t="str">
        <f t="shared" si="98"/>
        <v>Middle Income</v>
      </c>
      <c r="P1584" s="1" t="str">
        <f t="shared" si="99"/>
        <v>Middle Age</v>
      </c>
    </row>
    <row r="1585" spans="1:16" s="1" customFormat="1" x14ac:dyDescent="0.3">
      <c r="A1585" s="1">
        <v>1584</v>
      </c>
      <c r="B1585" t="s">
        <v>6</v>
      </c>
      <c r="C1585" s="1">
        <v>34</v>
      </c>
      <c r="D1585" s="5" t="s">
        <v>13</v>
      </c>
      <c r="E1585" s="5" t="s">
        <v>17</v>
      </c>
      <c r="F1585" s="5" t="s">
        <v>9</v>
      </c>
      <c r="G1585" t="s">
        <v>41</v>
      </c>
      <c r="H1585" t="s">
        <v>11</v>
      </c>
      <c r="I1585" s="1">
        <v>0</v>
      </c>
      <c r="J1585" s="1">
        <v>0</v>
      </c>
      <c r="K1585" s="1">
        <f t="shared" si="96"/>
        <v>0</v>
      </c>
      <c r="L1585" s="1" t="str">
        <f t="shared" si="97"/>
        <v>non smoker</v>
      </c>
      <c r="M1585" s="5" t="s">
        <v>72</v>
      </c>
      <c r="N1585" s="7" t="s">
        <v>63</v>
      </c>
      <c r="O1585" s="6" t="str">
        <f t="shared" si="98"/>
        <v>Very High Income</v>
      </c>
      <c r="P1585" s="1" t="str">
        <f t="shared" si="99"/>
        <v>Young Adults</v>
      </c>
    </row>
    <row r="1586" spans="1:16" s="1" customFormat="1" x14ac:dyDescent="0.3">
      <c r="A1586" s="1">
        <v>1585</v>
      </c>
      <c r="B1586" t="s">
        <v>6</v>
      </c>
      <c r="C1586" s="1">
        <v>42</v>
      </c>
      <c r="D1586" s="5" t="s">
        <v>16</v>
      </c>
      <c r="E1586" s="5" t="s">
        <v>17</v>
      </c>
      <c r="F1586" s="5" t="s">
        <v>31</v>
      </c>
      <c r="G1586" t="s">
        <v>41</v>
      </c>
      <c r="H1586" t="s">
        <v>11</v>
      </c>
      <c r="I1586" s="1">
        <v>0</v>
      </c>
      <c r="J1586" s="1">
        <v>0</v>
      </c>
      <c r="K1586" s="1">
        <f t="shared" si="96"/>
        <v>0</v>
      </c>
      <c r="L1586" s="1" t="str">
        <f t="shared" si="97"/>
        <v>non smoker</v>
      </c>
      <c r="M1586" s="5" t="s">
        <v>72</v>
      </c>
      <c r="N1586" s="7">
        <v>28600</v>
      </c>
      <c r="O1586" s="6" t="str">
        <f t="shared" si="98"/>
        <v>High Income</v>
      </c>
      <c r="P1586" s="1" t="str">
        <f t="shared" si="99"/>
        <v>Middle Age</v>
      </c>
    </row>
    <row r="1587" spans="1:16" s="1" customFormat="1" x14ac:dyDescent="0.3">
      <c r="A1587" s="1">
        <v>1586</v>
      </c>
      <c r="B1587" t="s">
        <v>12</v>
      </c>
      <c r="C1587" s="1">
        <v>45</v>
      </c>
      <c r="D1587" s="5" t="s">
        <v>16</v>
      </c>
      <c r="E1587" s="5" t="s">
        <v>17</v>
      </c>
      <c r="F1587" s="5" t="s">
        <v>9</v>
      </c>
      <c r="G1587" t="s">
        <v>41</v>
      </c>
      <c r="H1587" t="s">
        <v>11</v>
      </c>
      <c r="I1587" s="1">
        <v>0</v>
      </c>
      <c r="J1587" s="1">
        <v>0</v>
      </c>
      <c r="K1587" s="1">
        <f t="shared" si="96"/>
        <v>0</v>
      </c>
      <c r="L1587" s="1" t="str">
        <f t="shared" si="97"/>
        <v>non smoker</v>
      </c>
      <c r="M1587" s="5" t="s">
        <v>72</v>
      </c>
      <c r="N1587" s="7">
        <v>2600</v>
      </c>
      <c r="O1587" s="6" t="str">
        <f t="shared" si="98"/>
        <v>Low Income</v>
      </c>
      <c r="P1587" s="1" t="str">
        <f t="shared" si="99"/>
        <v>Middle Age</v>
      </c>
    </row>
    <row r="1588" spans="1:16" s="1" customFormat="1" x14ac:dyDescent="0.3">
      <c r="A1588" s="1">
        <v>1587</v>
      </c>
      <c r="B1588" t="s">
        <v>6</v>
      </c>
      <c r="C1588" s="1">
        <v>59</v>
      </c>
      <c r="D1588" s="5" t="s">
        <v>16</v>
      </c>
      <c r="E1588" s="5" t="s">
        <v>29</v>
      </c>
      <c r="F1588" s="5" t="s">
        <v>31</v>
      </c>
      <c r="G1588" t="s">
        <v>41</v>
      </c>
      <c r="H1588" t="s">
        <v>11</v>
      </c>
      <c r="I1588" s="1">
        <v>0</v>
      </c>
      <c r="J1588" s="1">
        <v>0</v>
      </c>
      <c r="K1588" s="1">
        <f t="shared" si="96"/>
        <v>0</v>
      </c>
      <c r="L1588" s="1" t="str">
        <f t="shared" si="97"/>
        <v>non smoker</v>
      </c>
      <c r="M1588" s="5" t="s">
        <v>72</v>
      </c>
      <c r="N1588" s="7" t="s">
        <v>63</v>
      </c>
      <c r="O1588" s="6" t="str">
        <f t="shared" si="98"/>
        <v>Very High Income</v>
      </c>
      <c r="P1588" s="1" t="str">
        <f t="shared" si="99"/>
        <v>Middle Age</v>
      </c>
    </row>
    <row r="1589" spans="1:16" s="1" customFormat="1" x14ac:dyDescent="0.3">
      <c r="A1589" s="1">
        <v>1588</v>
      </c>
      <c r="B1589" t="s">
        <v>6</v>
      </c>
      <c r="C1589" s="1">
        <v>58</v>
      </c>
      <c r="D1589" s="5" t="s">
        <v>16</v>
      </c>
      <c r="E1589" s="5" t="s">
        <v>19</v>
      </c>
      <c r="F1589" s="5" t="s">
        <v>9</v>
      </c>
      <c r="G1589" t="s">
        <v>41</v>
      </c>
      <c r="H1589" t="s">
        <v>14</v>
      </c>
      <c r="I1589" s="1">
        <v>30</v>
      </c>
      <c r="J1589" s="1">
        <v>30</v>
      </c>
      <c r="K1589" s="1">
        <f t="shared" si="96"/>
        <v>60</v>
      </c>
      <c r="L1589" s="1" t="str">
        <f t="shared" si="97"/>
        <v>moderate smoker</v>
      </c>
      <c r="M1589" s="5" t="s">
        <v>15</v>
      </c>
      <c r="N1589" s="7">
        <v>10400</v>
      </c>
      <c r="O1589" s="6" t="str">
        <f t="shared" si="98"/>
        <v>Middle Income</v>
      </c>
      <c r="P1589" s="1" t="str">
        <f t="shared" si="99"/>
        <v>Middle Age</v>
      </c>
    </row>
    <row r="1590" spans="1:16" s="1" customFormat="1" x14ac:dyDescent="0.3">
      <c r="A1590" s="1">
        <v>1589</v>
      </c>
      <c r="B1590" t="s">
        <v>6</v>
      </c>
      <c r="C1590" s="1">
        <v>74</v>
      </c>
      <c r="D1590" s="5" t="s">
        <v>22</v>
      </c>
      <c r="E1590" s="5" t="s">
        <v>28</v>
      </c>
      <c r="F1590" s="5" t="s">
        <v>9</v>
      </c>
      <c r="G1590" t="s">
        <v>41</v>
      </c>
      <c r="H1590" t="s">
        <v>11</v>
      </c>
      <c r="I1590" s="1">
        <v>0</v>
      </c>
      <c r="J1590" s="1">
        <v>0</v>
      </c>
      <c r="K1590" s="1">
        <f t="shared" si="96"/>
        <v>0</v>
      </c>
      <c r="L1590" s="1" t="str">
        <f t="shared" si="97"/>
        <v>non smoker</v>
      </c>
      <c r="M1590" s="5" t="s">
        <v>72</v>
      </c>
      <c r="N1590" s="7">
        <v>5200</v>
      </c>
      <c r="O1590" s="6" t="str">
        <f t="shared" si="98"/>
        <v>Low Income</v>
      </c>
      <c r="P1590" s="1" t="str">
        <f t="shared" si="99"/>
        <v>Old Age</v>
      </c>
    </row>
    <row r="1591" spans="1:16" s="1" customFormat="1" x14ac:dyDescent="0.3">
      <c r="A1591" s="1">
        <v>1590</v>
      </c>
      <c r="B1591" t="s">
        <v>6</v>
      </c>
      <c r="C1591" s="1">
        <v>45</v>
      </c>
      <c r="D1591" s="5" t="s">
        <v>16</v>
      </c>
      <c r="E1591" s="5" t="s">
        <v>19</v>
      </c>
      <c r="F1591" s="5" t="s">
        <v>31</v>
      </c>
      <c r="G1591" t="s">
        <v>41</v>
      </c>
      <c r="H1591" t="s">
        <v>11</v>
      </c>
      <c r="I1591" s="1">
        <v>0</v>
      </c>
      <c r="J1591" s="1">
        <v>0</v>
      </c>
      <c r="K1591" s="1">
        <f t="shared" si="96"/>
        <v>0</v>
      </c>
      <c r="L1591" s="1" t="str">
        <f t="shared" si="97"/>
        <v>non smoker</v>
      </c>
      <c r="M1591" s="5" t="s">
        <v>72</v>
      </c>
      <c r="N1591" s="7">
        <v>20800</v>
      </c>
      <c r="O1591" s="6" t="str">
        <f t="shared" si="98"/>
        <v>High Income</v>
      </c>
      <c r="P1591" s="1" t="str">
        <f t="shared" si="99"/>
        <v>Middle Age</v>
      </c>
    </row>
    <row r="1592" spans="1:16" s="1" customFormat="1" x14ac:dyDescent="0.3">
      <c r="A1592" s="1">
        <v>1591</v>
      </c>
      <c r="B1592" t="s">
        <v>6</v>
      </c>
      <c r="C1592" s="1">
        <v>64</v>
      </c>
      <c r="D1592" s="5" t="s">
        <v>16</v>
      </c>
      <c r="E1592" s="5" t="s">
        <v>8</v>
      </c>
      <c r="F1592" s="5" t="s">
        <v>31</v>
      </c>
      <c r="G1592" t="s">
        <v>41</v>
      </c>
      <c r="H1592" t="s">
        <v>11</v>
      </c>
      <c r="I1592" s="1">
        <v>0</v>
      </c>
      <c r="J1592" s="1">
        <v>0</v>
      </c>
      <c r="K1592" s="1">
        <f t="shared" si="96"/>
        <v>0</v>
      </c>
      <c r="L1592" s="1" t="str">
        <f t="shared" si="97"/>
        <v>non smoker</v>
      </c>
      <c r="M1592" s="5" t="s">
        <v>72</v>
      </c>
      <c r="N1592" s="7">
        <v>10400</v>
      </c>
      <c r="O1592" s="6" t="str">
        <f t="shared" si="98"/>
        <v>Middle Income</v>
      </c>
      <c r="P1592" s="1" t="str">
        <f t="shared" si="99"/>
        <v>Old Age</v>
      </c>
    </row>
    <row r="1593" spans="1:16" s="1" customFormat="1" x14ac:dyDescent="0.3">
      <c r="A1593" s="1">
        <v>1592</v>
      </c>
      <c r="B1593" t="s">
        <v>6</v>
      </c>
      <c r="C1593" s="1">
        <v>53</v>
      </c>
      <c r="D1593" s="5" t="s">
        <v>13</v>
      </c>
      <c r="E1593" s="5" t="s">
        <v>28</v>
      </c>
      <c r="F1593" s="5" t="s">
        <v>31</v>
      </c>
      <c r="G1593" t="s">
        <v>41</v>
      </c>
      <c r="H1593" t="s">
        <v>11</v>
      </c>
      <c r="I1593" s="1">
        <v>0</v>
      </c>
      <c r="J1593" s="1">
        <v>0</v>
      </c>
      <c r="K1593" s="1">
        <f t="shared" si="96"/>
        <v>0</v>
      </c>
      <c r="L1593" s="1" t="str">
        <f t="shared" si="97"/>
        <v>non smoker</v>
      </c>
      <c r="M1593" s="5" t="s">
        <v>72</v>
      </c>
      <c r="N1593" s="7">
        <v>15600</v>
      </c>
      <c r="O1593" s="6" t="str">
        <f t="shared" si="98"/>
        <v>Middle Income</v>
      </c>
      <c r="P1593" s="1" t="str">
        <f t="shared" si="99"/>
        <v>Middle Age</v>
      </c>
    </row>
    <row r="1594" spans="1:16" s="1" customFormat="1" x14ac:dyDescent="0.3">
      <c r="A1594" s="1">
        <v>1593</v>
      </c>
      <c r="B1594" t="s">
        <v>6</v>
      </c>
      <c r="C1594" s="1">
        <v>40</v>
      </c>
      <c r="D1594" s="5" t="s">
        <v>16</v>
      </c>
      <c r="E1594" s="5" t="s">
        <v>19</v>
      </c>
      <c r="F1594" s="5" t="s">
        <v>31</v>
      </c>
      <c r="G1594" t="s">
        <v>41</v>
      </c>
      <c r="H1594" t="s">
        <v>11</v>
      </c>
      <c r="I1594" s="1">
        <v>0</v>
      </c>
      <c r="J1594" s="1">
        <v>0</v>
      </c>
      <c r="K1594" s="1">
        <f t="shared" si="96"/>
        <v>0</v>
      </c>
      <c r="L1594" s="1" t="str">
        <f t="shared" si="97"/>
        <v>non smoker</v>
      </c>
      <c r="M1594" s="5" t="s">
        <v>72</v>
      </c>
      <c r="N1594" s="7">
        <v>15600</v>
      </c>
      <c r="O1594" s="6" t="str">
        <f t="shared" si="98"/>
        <v>Middle Income</v>
      </c>
      <c r="P1594" s="1" t="str">
        <f t="shared" si="99"/>
        <v>Middle Age</v>
      </c>
    </row>
    <row r="1595" spans="1:16" s="1" customFormat="1" x14ac:dyDescent="0.3">
      <c r="A1595" s="1">
        <v>1594</v>
      </c>
      <c r="B1595" t="s">
        <v>6</v>
      </c>
      <c r="C1595" s="1">
        <v>30</v>
      </c>
      <c r="D1595" s="5" t="s">
        <v>16</v>
      </c>
      <c r="E1595" s="5" t="s">
        <v>29</v>
      </c>
      <c r="F1595" s="5" t="s">
        <v>31</v>
      </c>
      <c r="G1595" t="s">
        <v>41</v>
      </c>
      <c r="H1595" t="s">
        <v>14</v>
      </c>
      <c r="I1595" s="1">
        <v>10</v>
      </c>
      <c r="J1595" s="1">
        <v>10</v>
      </c>
      <c r="K1595" s="1">
        <f t="shared" si="96"/>
        <v>20</v>
      </c>
      <c r="L1595" s="1" t="str">
        <f t="shared" si="97"/>
        <v>light smoker</v>
      </c>
      <c r="M1595" s="5" t="s">
        <v>21</v>
      </c>
      <c r="N1595" s="7">
        <v>15600</v>
      </c>
      <c r="O1595" s="6" t="str">
        <f t="shared" si="98"/>
        <v>Middle Income</v>
      </c>
      <c r="P1595" s="1" t="str">
        <f t="shared" si="99"/>
        <v>Young Adults</v>
      </c>
    </row>
    <row r="1596" spans="1:16" s="1" customFormat="1" x14ac:dyDescent="0.3">
      <c r="A1596" s="1">
        <v>1595</v>
      </c>
      <c r="B1596" t="s">
        <v>6</v>
      </c>
      <c r="C1596" s="1">
        <v>70</v>
      </c>
      <c r="D1596" s="5" t="s">
        <v>16</v>
      </c>
      <c r="E1596" s="5" t="s">
        <v>8</v>
      </c>
      <c r="F1596" s="5" t="s">
        <v>31</v>
      </c>
      <c r="G1596" t="s">
        <v>41</v>
      </c>
      <c r="H1596" t="s">
        <v>11</v>
      </c>
      <c r="I1596" s="1">
        <v>0</v>
      </c>
      <c r="J1596" s="1">
        <v>0</v>
      </c>
      <c r="K1596" s="1">
        <f t="shared" si="96"/>
        <v>0</v>
      </c>
      <c r="L1596" s="1" t="str">
        <f t="shared" si="97"/>
        <v>non smoker</v>
      </c>
      <c r="M1596" s="5" t="s">
        <v>72</v>
      </c>
      <c r="N1596" s="7">
        <v>10400</v>
      </c>
      <c r="O1596" s="6" t="str">
        <f t="shared" si="98"/>
        <v>Middle Income</v>
      </c>
      <c r="P1596" s="1" t="str">
        <f t="shared" si="99"/>
        <v>Old Age</v>
      </c>
    </row>
    <row r="1597" spans="1:16" s="1" customFormat="1" x14ac:dyDescent="0.3">
      <c r="A1597" s="1">
        <v>1596</v>
      </c>
      <c r="B1597" t="s">
        <v>12</v>
      </c>
      <c r="C1597" s="1">
        <v>28</v>
      </c>
      <c r="D1597" s="5" t="s">
        <v>27</v>
      </c>
      <c r="E1597" s="5" t="s">
        <v>29</v>
      </c>
      <c r="F1597" s="5" t="s">
        <v>31</v>
      </c>
      <c r="G1597" t="s">
        <v>41</v>
      </c>
      <c r="H1597" t="s">
        <v>11</v>
      </c>
      <c r="I1597" s="1">
        <v>0</v>
      </c>
      <c r="J1597" s="1">
        <v>0</v>
      </c>
      <c r="K1597" s="1">
        <f t="shared" si="96"/>
        <v>0</v>
      </c>
      <c r="L1597" s="1" t="str">
        <f t="shared" si="97"/>
        <v>non smoker</v>
      </c>
      <c r="M1597" s="5" t="s">
        <v>72</v>
      </c>
      <c r="N1597" s="7">
        <v>5200</v>
      </c>
      <c r="O1597" s="6" t="str">
        <f t="shared" si="98"/>
        <v>Low Income</v>
      </c>
      <c r="P1597" s="1" t="str">
        <f t="shared" si="99"/>
        <v>Young Adults</v>
      </c>
    </row>
    <row r="1598" spans="1:16" s="1" customFormat="1" x14ac:dyDescent="0.3">
      <c r="A1598" s="1">
        <v>1597</v>
      </c>
      <c r="B1598" t="s">
        <v>12</v>
      </c>
      <c r="C1598" s="1">
        <v>78</v>
      </c>
      <c r="D1598" s="5" t="s">
        <v>22</v>
      </c>
      <c r="E1598" s="5" t="s">
        <v>8</v>
      </c>
      <c r="F1598" s="5" t="s">
        <v>31</v>
      </c>
      <c r="G1598" t="s">
        <v>41</v>
      </c>
      <c r="H1598" t="s">
        <v>11</v>
      </c>
      <c r="I1598" s="1">
        <v>0</v>
      </c>
      <c r="J1598" s="1">
        <v>0</v>
      </c>
      <c r="K1598" s="1">
        <f t="shared" si="96"/>
        <v>0</v>
      </c>
      <c r="L1598" s="1" t="str">
        <f t="shared" si="97"/>
        <v>non smoker</v>
      </c>
      <c r="M1598" s="5" t="s">
        <v>72</v>
      </c>
      <c r="N1598" s="7">
        <v>2600</v>
      </c>
      <c r="O1598" s="6" t="str">
        <f t="shared" si="98"/>
        <v>Low Income</v>
      </c>
      <c r="P1598" s="1" t="str">
        <f t="shared" si="99"/>
        <v>Old Age</v>
      </c>
    </row>
    <row r="1599" spans="1:16" s="1" customFormat="1" x14ac:dyDescent="0.3">
      <c r="A1599" s="1">
        <v>1598</v>
      </c>
      <c r="B1599" t="s">
        <v>6</v>
      </c>
      <c r="C1599" s="1">
        <v>41</v>
      </c>
      <c r="D1599" s="5" t="s">
        <v>16</v>
      </c>
      <c r="E1599" s="5" t="s">
        <v>30</v>
      </c>
      <c r="F1599" s="5" t="s">
        <v>31</v>
      </c>
      <c r="G1599" t="s">
        <v>41</v>
      </c>
      <c r="H1599" t="s">
        <v>14</v>
      </c>
      <c r="I1599" s="1">
        <v>24</v>
      </c>
      <c r="J1599" s="1">
        <v>24</v>
      </c>
      <c r="K1599" s="1">
        <f t="shared" si="96"/>
        <v>48</v>
      </c>
      <c r="L1599" s="1" t="str">
        <f t="shared" si="97"/>
        <v>moderate smoker</v>
      </c>
      <c r="M1599" s="5" t="s">
        <v>15</v>
      </c>
      <c r="N1599" s="7">
        <v>20800</v>
      </c>
      <c r="O1599" s="6" t="str">
        <f t="shared" si="98"/>
        <v>High Income</v>
      </c>
      <c r="P1599" s="1" t="str">
        <f t="shared" si="99"/>
        <v>Middle Age</v>
      </c>
    </row>
    <row r="1600" spans="1:16" s="1" customFormat="1" x14ac:dyDescent="0.3">
      <c r="A1600" s="1">
        <v>1599</v>
      </c>
      <c r="B1600" t="s">
        <v>12</v>
      </c>
      <c r="C1600" s="1">
        <v>69</v>
      </c>
      <c r="D1600" s="5" t="s">
        <v>7</v>
      </c>
      <c r="E1600" s="5" t="s">
        <v>8</v>
      </c>
      <c r="F1600" s="5" t="s">
        <v>9</v>
      </c>
      <c r="G1600" t="s">
        <v>41</v>
      </c>
      <c r="H1600" t="s">
        <v>11</v>
      </c>
      <c r="I1600" s="1">
        <v>0</v>
      </c>
      <c r="J1600" s="1">
        <v>0</v>
      </c>
      <c r="K1600" s="1">
        <f t="shared" si="96"/>
        <v>0</v>
      </c>
      <c r="L1600" s="1" t="str">
        <f t="shared" si="97"/>
        <v>non smoker</v>
      </c>
      <c r="M1600" s="5" t="s">
        <v>72</v>
      </c>
      <c r="N1600" s="7">
        <v>5200</v>
      </c>
      <c r="O1600" s="6" t="str">
        <f t="shared" si="98"/>
        <v>Low Income</v>
      </c>
      <c r="P1600" s="1" t="str">
        <f t="shared" si="99"/>
        <v>Old Age</v>
      </c>
    </row>
    <row r="1601" spans="1:16" s="1" customFormat="1" x14ac:dyDescent="0.3">
      <c r="A1601" s="1">
        <v>1600</v>
      </c>
      <c r="B1601" t="s">
        <v>6</v>
      </c>
      <c r="C1601" s="1">
        <v>54</v>
      </c>
      <c r="D1601" s="5" t="s">
        <v>16</v>
      </c>
      <c r="E1601" s="5" t="s">
        <v>19</v>
      </c>
      <c r="F1601" s="5" t="s">
        <v>31</v>
      </c>
      <c r="G1601" t="s">
        <v>41</v>
      </c>
      <c r="H1601" t="s">
        <v>11</v>
      </c>
      <c r="I1601" s="1">
        <v>0</v>
      </c>
      <c r="J1601" s="1">
        <v>0</v>
      </c>
      <c r="K1601" s="1">
        <f t="shared" si="96"/>
        <v>0</v>
      </c>
      <c r="L1601" s="1" t="str">
        <f t="shared" si="97"/>
        <v>non smoker</v>
      </c>
      <c r="M1601" s="5" t="s">
        <v>72</v>
      </c>
      <c r="N1601" s="7">
        <v>20800</v>
      </c>
      <c r="O1601" s="6" t="str">
        <f t="shared" si="98"/>
        <v>High Income</v>
      </c>
      <c r="P1601" s="1" t="str">
        <f t="shared" si="99"/>
        <v>Middle Age</v>
      </c>
    </row>
    <row r="1602" spans="1:16" s="1" customFormat="1" x14ac:dyDescent="0.3">
      <c r="A1602" s="1">
        <v>1601</v>
      </c>
      <c r="B1602" t="s">
        <v>6</v>
      </c>
      <c r="C1602" s="1">
        <v>59</v>
      </c>
      <c r="D1602" s="5" t="s">
        <v>16</v>
      </c>
      <c r="E1602" s="5" t="s">
        <v>29</v>
      </c>
      <c r="F1602" s="5" t="s">
        <v>31</v>
      </c>
      <c r="G1602" t="s">
        <v>41</v>
      </c>
      <c r="H1602" t="s">
        <v>14</v>
      </c>
      <c r="I1602" s="1">
        <v>20</v>
      </c>
      <c r="J1602" s="1">
        <v>20</v>
      </c>
      <c r="K1602" s="1">
        <f t="shared" ref="K1602:K1665" si="100">SUM(I1602,J1602)</f>
        <v>40</v>
      </c>
      <c r="L1602" s="1" t="str">
        <f t="shared" ref="L1602:L1665" si="101">IF(I1602=0,"non smoker",IF(I1602&lt;5,"occasional smoker",IF(I1602&lt;=10,"light smoker",IF(I1602&lt;=50,"moderate smoker",IF(I1602&gt;50,"heavy smoker")))))</f>
        <v>moderate smoker</v>
      </c>
      <c r="M1602" s="5" t="s">
        <v>21</v>
      </c>
      <c r="N1602" s="7">
        <v>15600</v>
      </c>
      <c r="O1602" s="6" t="str">
        <f t="shared" ref="O1602:O1665" si="102">_xlfn.SWITCH(TRUE,
    N1602 &lt;= 5200, "Low Income",
    N1602 &lt;= 15600, "Middle Income",
    N1602 &lt;= 28600, "High Income",
    N1602 = "Under", "Very Low Income",
    OR(N1602 = "Refused", N1602 = "Unknown"), "Not Provided",
    TRUE, "Very High Income"
)</f>
        <v>Middle Income</v>
      </c>
      <c r="P1602" s="1" t="str">
        <f t="shared" ref="P1602:P1665" si="103">IF(C1602&lt;=35,"Young Adults",IF(C1602&lt;=60,"Middle Age",IF(C1602&gt;60,"Old Age","0")))</f>
        <v>Middle Age</v>
      </c>
    </row>
    <row r="1603" spans="1:16" s="1" customFormat="1" x14ac:dyDescent="0.3">
      <c r="A1603" s="1">
        <v>1602</v>
      </c>
      <c r="B1603" t="s">
        <v>12</v>
      </c>
      <c r="C1603" s="1">
        <v>23</v>
      </c>
      <c r="D1603" s="5" t="s">
        <v>13</v>
      </c>
      <c r="E1603" s="5" t="s">
        <v>19</v>
      </c>
      <c r="F1603" s="5" t="s">
        <v>31</v>
      </c>
      <c r="G1603" t="s">
        <v>41</v>
      </c>
      <c r="H1603" t="s">
        <v>14</v>
      </c>
      <c r="I1603" s="1">
        <v>15</v>
      </c>
      <c r="J1603" s="1">
        <v>15</v>
      </c>
      <c r="K1603" s="1">
        <f t="shared" si="100"/>
        <v>30</v>
      </c>
      <c r="L1603" s="1" t="str">
        <f t="shared" si="101"/>
        <v>moderate smoker</v>
      </c>
      <c r="M1603" s="5" t="s">
        <v>15</v>
      </c>
      <c r="N1603" s="7">
        <v>5200</v>
      </c>
      <c r="O1603" s="6" t="str">
        <f t="shared" si="102"/>
        <v>Low Income</v>
      </c>
      <c r="P1603" s="1" t="str">
        <f t="shared" si="103"/>
        <v>Young Adults</v>
      </c>
    </row>
    <row r="1604" spans="1:16" s="1" customFormat="1" x14ac:dyDescent="0.3">
      <c r="A1604" s="1">
        <v>1603</v>
      </c>
      <c r="B1604" t="s">
        <v>6</v>
      </c>
      <c r="C1604" s="1">
        <v>40</v>
      </c>
      <c r="D1604" s="5" t="s">
        <v>16</v>
      </c>
      <c r="E1604" s="5" t="s">
        <v>8</v>
      </c>
      <c r="F1604" s="5" t="s">
        <v>31</v>
      </c>
      <c r="G1604" t="s">
        <v>41</v>
      </c>
      <c r="H1604" t="s">
        <v>14</v>
      </c>
      <c r="I1604" s="1">
        <v>30</v>
      </c>
      <c r="J1604" s="1">
        <v>15</v>
      </c>
      <c r="K1604" s="1">
        <f t="shared" si="100"/>
        <v>45</v>
      </c>
      <c r="L1604" s="1" t="str">
        <f t="shared" si="101"/>
        <v>moderate smoker</v>
      </c>
      <c r="M1604" s="5" t="s">
        <v>15</v>
      </c>
      <c r="N1604" s="7">
        <v>15600</v>
      </c>
      <c r="O1604" s="6" t="str">
        <f t="shared" si="102"/>
        <v>Middle Income</v>
      </c>
      <c r="P1604" s="1" t="str">
        <f t="shared" si="103"/>
        <v>Middle Age</v>
      </c>
    </row>
    <row r="1605" spans="1:16" s="1" customFormat="1" x14ac:dyDescent="0.3">
      <c r="A1605" s="1">
        <v>1604</v>
      </c>
      <c r="B1605" t="s">
        <v>6</v>
      </c>
      <c r="C1605" s="1">
        <v>17</v>
      </c>
      <c r="D1605" s="5" t="s">
        <v>13</v>
      </c>
      <c r="E1605" s="5" t="s">
        <v>19</v>
      </c>
      <c r="F1605" s="5" t="s">
        <v>31</v>
      </c>
      <c r="G1605" t="s">
        <v>41</v>
      </c>
      <c r="H1605" t="s">
        <v>14</v>
      </c>
      <c r="I1605" s="1">
        <v>15</v>
      </c>
      <c r="J1605" s="1">
        <v>6</v>
      </c>
      <c r="K1605" s="1">
        <f t="shared" si="100"/>
        <v>21</v>
      </c>
      <c r="L1605" s="1" t="str">
        <f t="shared" si="101"/>
        <v>moderate smoker</v>
      </c>
      <c r="M1605" s="5" t="s">
        <v>15</v>
      </c>
      <c r="N1605" s="7">
        <v>5200</v>
      </c>
      <c r="O1605" s="6" t="str">
        <f t="shared" si="102"/>
        <v>Low Income</v>
      </c>
      <c r="P1605" s="1" t="str">
        <f t="shared" si="103"/>
        <v>Young Adults</v>
      </c>
    </row>
    <row r="1606" spans="1:16" s="1" customFormat="1" x14ac:dyDescent="0.3">
      <c r="A1606" s="1">
        <v>1605</v>
      </c>
      <c r="B1606" t="s">
        <v>6</v>
      </c>
      <c r="C1606" s="1">
        <v>54</v>
      </c>
      <c r="D1606" s="5" t="s">
        <v>13</v>
      </c>
      <c r="E1606" s="5" t="s">
        <v>8</v>
      </c>
      <c r="F1606" s="5" t="s">
        <v>9</v>
      </c>
      <c r="G1606" t="s">
        <v>41</v>
      </c>
      <c r="H1606" t="s">
        <v>11</v>
      </c>
      <c r="I1606" s="1">
        <v>0</v>
      </c>
      <c r="J1606" s="1">
        <v>0</v>
      </c>
      <c r="K1606" s="1">
        <f t="shared" si="100"/>
        <v>0</v>
      </c>
      <c r="L1606" s="1" t="str">
        <f t="shared" si="101"/>
        <v>non smoker</v>
      </c>
      <c r="M1606" s="5" t="s">
        <v>72</v>
      </c>
      <c r="N1606" s="7">
        <v>5200</v>
      </c>
      <c r="O1606" s="6" t="str">
        <f t="shared" si="102"/>
        <v>Low Income</v>
      </c>
      <c r="P1606" s="1" t="str">
        <f t="shared" si="103"/>
        <v>Middle Age</v>
      </c>
    </row>
    <row r="1607" spans="1:16" s="1" customFormat="1" x14ac:dyDescent="0.3">
      <c r="A1607" s="1">
        <v>1606</v>
      </c>
      <c r="B1607" t="s">
        <v>12</v>
      </c>
      <c r="C1607" s="1">
        <v>49</v>
      </c>
      <c r="D1607" s="5" t="s">
        <v>7</v>
      </c>
      <c r="E1607" s="5" t="s">
        <v>8</v>
      </c>
      <c r="F1607" s="5" t="s">
        <v>31</v>
      </c>
      <c r="G1607" t="s">
        <v>41</v>
      </c>
      <c r="H1607" t="s">
        <v>11</v>
      </c>
      <c r="I1607" s="1">
        <v>0</v>
      </c>
      <c r="J1607" s="1">
        <v>0</v>
      </c>
      <c r="K1607" s="1">
        <f t="shared" si="100"/>
        <v>0</v>
      </c>
      <c r="L1607" s="1" t="str">
        <f t="shared" si="101"/>
        <v>non smoker</v>
      </c>
      <c r="M1607" s="5" t="s">
        <v>72</v>
      </c>
      <c r="N1607" s="7">
        <v>5200</v>
      </c>
      <c r="O1607" s="6" t="str">
        <f t="shared" si="102"/>
        <v>Low Income</v>
      </c>
      <c r="P1607" s="1" t="str">
        <f t="shared" si="103"/>
        <v>Middle Age</v>
      </c>
    </row>
    <row r="1608" spans="1:16" s="1" customFormat="1" x14ac:dyDescent="0.3">
      <c r="A1608" s="1">
        <v>1607</v>
      </c>
      <c r="B1608" t="s">
        <v>6</v>
      </c>
      <c r="C1608" s="1">
        <v>55</v>
      </c>
      <c r="D1608" s="5" t="s">
        <v>16</v>
      </c>
      <c r="E1608" s="5" t="s">
        <v>28</v>
      </c>
      <c r="F1608" s="5" t="s">
        <v>31</v>
      </c>
      <c r="G1608" t="s">
        <v>41</v>
      </c>
      <c r="H1608" t="s">
        <v>14</v>
      </c>
      <c r="I1608" s="1">
        <v>45</v>
      </c>
      <c r="J1608" s="1">
        <v>45</v>
      </c>
      <c r="K1608" s="1">
        <f t="shared" si="100"/>
        <v>90</v>
      </c>
      <c r="L1608" s="1" t="str">
        <f t="shared" si="101"/>
        <v>moderate smoker</v>
      </c>
      <c r="M1608" s="5" t="s">
        <v>21</v>
      </c>
      <c r="N1608" s="7">
        <v>5200</v>
      </c>
      <c r="O1608" s="6" t="str">
        <f t="shared" si="102"/>
        <v>Low Income</v>
      </c>
      <c r="P1608" s="1" t="str">
        <f t="shared" si="103"/>
        <v>Middle Age</v>
      </c>
    </row>
    <row r="1609" spans="1:16" s="1" customFormat="1" x14ac:dyDescent="0.3">
      <c r="A1609" s="1">
        <v>1608</v>
      </c>
      <c r="B1609" t="s">
        <v>6</v>
      </c>
      <c r="C1609" s="1">
        <v>51</v>
      </c>
      <c r="D1609" s="5" t="s">
        <v>22</v>
      </c>
      <c r="E1609" s="5" t="s">
        <v>29</v>
      </c>
      <c r="F1609" s="5" t="s">
        <v>31</v>
      </c>
      <c r="G1609" t="s">
        <v>41</v>
      </c>
      <c r="H1609" t="s">
        <v>14</v>
      </c>
      <c r="I1609" s="1">
        <v>20</v>
      </c>
      <c r="J1609" s="1">
        <v>20</v>
      </c>
      <c r="K1609" s="1">
        <f t="shared" si="100"/>
        <v>40</v>
      </c>
      <c r="L1609" s="1" t="str">
        <f t="shared" si="101"/>
        <v>moderate smoker</v>
      </c>
      <c r="M1609" s="5" t="s">
        <v>15</v>
      </c>
      <c r="N1609" s="7">
        <v>5200</v>
      </c>
      <c r="O1609" s="6" t="str">
        <f t="shared" si="102"/>
        <v>Low Income</v>
      </c>
      <c r="P1609" s="1" t="str">
        <f t="shared" si="103"/>
        <v>Middle Age</v>
      </c>
    </row>
    <row r="1610" spans="1:16" s="1" customFormat="1" x14ac:dyDescent="0.3">
      <c r="A1610" s="1">
        <v>1609</v>
      </c>
      <c r="B1610" t="s">
        <v>12</v>
      </c>
      <c r="C1610" s="1">
        <v>73</v>
      </c>
      <c r="D1610" s="5" t="s">
        <v>16</v>
      </c>
      <c r="E1610" s="5" t="s">
        <v>8</v>
      </c>
      <c r="F1610" s="5" t="s">
        <v>31</v>
      </c>
      <c r="G1610" t="s">
        <v>41</v>
      </c>
      <c r="H1610" t="s">
        <v>11</v>
      </c>
      <c r="I1610" s="1">
        <v>0</v>
      </c>
      <c r="J1610" s="1">
        <v>0</v>
      </c>
      <c r="K1610" s="1">
        <f t="shared" si="100"/>
        <v>0</v>
      </c>
      <c r="L1610" s="1" t="str">
        <f t="shared" si="101"/>
        <v>non smoker</v>
      </c>
      <c r="M1610" s="5" t="s">
        <v>72</v>
      </c>
      <c r="N1610" s="7" t="s">
        <v>62</v>
      </c>
      <c r="O1610" s="6" t="str">
        <f t="shared" si="102"/>
        <v>Very High Income</v>
      </c>
      <c r="P1610" s="1" t="str">
        <f t="shared" si="103"/>
        <v>Old Age</v>
      </c>
    </row>
    <row r="1611" spans="1:16" s="1" customFormat="1" x14ac:dyDescent="0.3">
      <c r="A1611" s="1">
        <v>1610</v>
      </c>
      <c r="B1611" t="s">
        <v>12</v>
      </c>
      <c r="C1611" s="1">
        <v>41</v>
      </c>
      <c r="D1611" s="5" t="s">
        <v>16</v>
      </c>
      <c r="E1611" s="5" t="s">
        <v>8</v>
      </c>
      <c r="F1611" s="5" t="s">
        <v>31</v>
      </c>
      <c r="G1611" t="s">
        <v>41</v>
      </c>
      <c r="H1611" t="s">
        <v>11</v>
      </c>
      <c r="I1611" s="1">
        <v>0</v>
      </c>
      <c r="J1611" s="1">
        <v>0</v>
      </c>
      <c r="K1611" s="1">
        <f t="shared" si="100"/>
        <v>0</v>
      </c>
      <c r="L1611" s="1" t="str">
        <f t="shared" si="101"/>
        <v>non smoker</v>
      </c>
      <c r="M1611" s="5" t="s">
        <v>72</v>
      </c>
      <c r="N1611" s="7">
        <v>2600</v>
      </c>
      <c r="O1611" s="6" t="str">
        <f t="shared" si="102"/>
        <v>Low Income</v>
      </c>
      <c r="P1611" s="1" t="str">
        <f t="shared" si="103"/>
        <v>Middle Age</v>
      </c>
    </row>
    <row r="1612" spans="1:16" s="1" customFormat="1" x14ac:dyDescent="0.3">
      <c r="A1612" s="1">
        <v>1611</v>
      </c>
      <c r="B1612" t="s">
        <v>12</v>
      </c>
      <c r="C1612" s="1">
        <v>70</v>
      </c>
      <c r="D1612" s="5" t="s">
        <v>16</v>
      </c>
      <c r="E1612" s="5" t="s">
        <v>19</v>
      </c>
      <c r="F1612" s="5" t="s">
        <v>9</v>
      </c>
      <c r="G1612" t="s">
        <v>41</v>
      </c>
      <c r="H1612" t="s">
        <v>11</v>
      </c>
      <c r="I1612" s="1">
        <v>0</v>
      </c>
      <c r="J1612" s="1">
        <v>0</v>
      </c>
      <c r="K1612" s="1">
        <f t="shared" si="100"/>
        <v>0</v>
      </c>
      <c r="L1612" s="1" t="str">
        <f t="shared" si="101"/>
        <v>non smoker</v>
      </c>
      <c r="M1612" s="5" t="s">
        <v>72</v>
      </c>
      <c r="N1612" s="7">
        <v>20800</v>
      </c>
      <c r="O1612" s="6" t="str">
        <f t="shared" si="102"/>
        <v>High Income</v>
      </c>
      <c r="P1612" s="1" t="str">
        <f t="shared" si="103"/>
        <v>Old Age</v>
      </c>
    </row>
    <row r="1613" spans="1:16" s="1" customFormat="1" x14ac:dyDescent="0.3">
      <c r="A1613" s="1">
        <v>1612</v>
      </c>
      <c r="B1613" t="s">
        <v>12</v>
      </c>
      <c r="C1613" s="1">
        <v>44</v>
      </c>
      <c r="D1613" s="5" t="s">
        <v>27</v>
      </c>
      <c r="E1613" s="5" t="s">
        <v>8</v>
      </c>
      <c r="F1613" s="5" t="s">
        <v>31</v>
      </c>
      <c r="G1613" t="s">
        <v>41</v>
      </c>
      <c r="H1613" t="s">
        <v>14</v>
      </c>
      <c r="I1613" s="1">
        <v>15</v>
      </c>
      <c r="J1613" s="1">
        <v>10</v>
      </c>
      <c r="K1613" s="1">
        <f t="shared" si="100"/>
        <v>25</v>
      </c>
      <c r="L1613" s="1" t="str">
        <f t="shared" si="101"/>
        <v>moderate smoker</v>
      </c>
      <c r="M1613" s="5" t="s">
        <v>15</v>
      </c>
      <c r="N1613" s="7">
        <v>10400</v>
      </c>
      <c r="O1613" s="6" t="str">
        <f t="shared" si="102"/>
        <v>Middle Income</v>
      </c>
      <c r="P1613" s="1" t="str">
        <f t="shared" si="103"/>
        <v>Middle Age</v>
      </c>
    </row>
    <row r="1614" spans="1:16" s="1" customFormat="1" x14ac:dyDescent="0.3">
      <c r="A1614" s="1">
        <v>1613</v>
      </c>
      <c r="B1614" t="s">
        <v>6</v>
      </c>
      <c r="C1614" s="1">
        <v>51</v>
      </c>
      <c r="D1614" s="5" t="s">
        <v>7</v>
      </c>
      <c r="E1614" s="5" t="s">
        <v>8</v>
      </c>
      <c r="F1614" s="5" t="s">
        <v>31</v>
      </c>
      <c r="G1614" t="s">
        <v>41</v>
      </c>
      <c r="H1614" t="s">
        <v>11</v>
      </c>
      <c r="I1614" s="1">
        <v>0</v>
      </c>
      <c r="J1614" s="1">
        <v>0</v>
      </c>
      <c r="K1614" s="1">
        <f t="shared" si="100"/>
        <v>0</v>
      </c>
      <c r="L1614" s="1" t="str">
        <f t="shared" si="101"/>
        <v>non smoker</v>
      </c>
      <c r="M1614" s="5" t="s">
        <v>72</v>
      </c>
      <c r="N1614" s="7" t="s">
        <v>62</v>
      </c>
      <c r="O1614" s="6" t="str">
        <f t="shared" si="102"/>
        <v>Very High Income</v>
      </c>
      <c r="P1614" s="1" t="str">
        <f t="shared" si="103"/>
        <v>Middle Age</v>
      </c>
    </row>
    <row r="1615" spans="1:16" s="1" customFormat="1" x14ac:dyDescent="0.3">
      <c r="A1615" s="1">
        <v>1614</v>
      </c>
      <c r="B1615" t="s">
        <v>6</v>
      </c>
      <c r="C1615" s="1">
        <v>68</v>
      </c>
      <c r="D1615" s="5" t="s">
        <v>16</v>
      </c>
      <c r="E1615" s="5" t="s">
        <v>17</v>
      </c>
      <c r="F1615" s="5" t="s">
        <v>35</v>
      </c>
      <c r="G1615" t="s">
        <v>41</v>
      </c>
      <c r="H1615" t="s">
        <v>14</v>
      </c>
      <c r="I1615" s="1">
        <v>1</v>
      </c>
      <c r="J1615" s="1">
        <v>0</v>
      </c>
      <c r="K1615" s="1">
        <f t="shared" si="100"/>
        <v>1</v>
      </c>
      <c r="L1615" s="1" t="str">
        <f t="shared" si="101"/>
        <v>occasional smoker</v>
      </c>
      <c r="M1615" s="5" t="s">
        <v>15</v>
      </c>
      <c r="N1615" s="7">
        <v>28600</v>
      </c>
      <c r="O1615" s="6" t="str">
        <f t="shared" si="102"/>
        <v>High Income</v>
      </c>
      <c r="P1615" s="1" t="str">
        <f t="shared" si="103"/>
        <v>Old Age</v>
      </c>
    </row>
    <row r="1616" spans="1:16" s="1" customFormat="1" x14ac:dyDescent="0.3">
      <c r="A1616" s="1">
        <v>1615</v>
      </c>
      <c r="B1616" t="s">
        <v>12</v>
      </c>
      <c r="C1616" s="1">
        <v>75</v>
      </c>
      <c r="D1616" s="5" t="s">
        <v>27</v>
      </c>
      <c r="E1616" s="5" t="s">
        <v>8</v>
      </c>
      <c r="F1616" s="5" t="s">
        <v>31</v>
      </c>
      <c r="G1616" t="s">
        <v>41</v>
      </c>
      <c r="H1616" t="s">
        <v>11</v>
      </c>
      <c r="I1616" s="1">
        <v>0</v>
      </c>
      <c r="J1616" s="1">
        <v>0</v>
      </c>
      <c r="K1616" s="1">
        <f t="shared" si="100"/>
        <v>0</v>
      </c>
      <c r="L1616" s="1" t="str">
        <f t="shared" si="101"/>
        <v>non smoker</v>
      </c>
      <c r="M1616" s="5" t="s">
        <v>72</v>
      </c>
      <c r="N1616" s="7">
        <v>2600</v>
      </c>
      <c r="O1616" s="6" t="str">
        <f t="shared" si="102"/>
        <v>Low Income</v>
      </c>
      <c r="P1616" s="1" t="str">
        <f t="shared" si="103"/>
        <v>Old Age</v>
      </c>
    </row>
    <row r="1617" spans="1:16" s="1" customFormat="1" x14ac:dyDescent="0.3">
      <c r="A1617" s="1">
        <v>1616</v>
      </c>
      <c r="B1617" t="s">
        <v>6</v>
      </c>
      <c r="C1617" s="1">
        <v>60</v>
      </c>
      <c r="D1617" s="5" t="s">
        <v>16</v>
      </c>
      <c r="E1617" s="5" t="s">
        <v>8</v>
      </c>
      <c r="F1617" s="5" t="s">
        <v>31</v>
      </c>
      <c r="G1617" t="s">
        <v>41</v>
      </c>
      <c r="H1617" t="s">
        <v>14</v>
      </c>
      <c r="I1617" s="1">
        <v>20</v>
      </c>
      <c r="J1617" s="1">
        <v>15</v>
      </c>
      <c r="K1617" s="1">
        <f t="shared" si="100"/>
        <v>35</v>
      </c>
      <c r="L1617" s="1" t="str">
        <f t="shared" si="101"/>
        <v>moderate smoker</v>
      </c>
      <c r="M1617" s="5" t="s">
        <v>15</v>
      </c>
      <c r="N1617" s="7">
        <v>5200</v>
      </c>
      <c r="O1617" s="6" t="str">
        <f t="shared" si="102"/>
        <v>Low Income</v>
      </c>
      <c r="P1617" s="1" t="str">
        <f t="shared" si="103"/>
        <v>Middle Age</v>
      </c>
    </row>
    <row r="1618" spans="1:16" s="1" customFormat="1" x14ac:dyDescent="0.3">
      <c r="A1618" s="1">
        <v>1617</v>
      </c>
      <c r="B1618" t="s">
        <v>6</v>
      </c>
      <c r="C1618" s="1">
        <v>56</v>
      </c>
      <c r="D1618" s="5" t="s">
        <v>16</v>
      </c>
      <c r="E1618" s="5" t="s">
        <v>8</v>
      </c>
      <c r="F1618" s="5" t="s">
        <v>31</v>
      </c>
      <c r="G1618" t="s">
        <v>41</v>
      </c>
      <c r="H1618" t="s">
        <v>11</v>
      </c>
      <c r="I1618" s="1">
        <v>0</v>
      </c>
      <c r="J1618" s="1">
        <v>0</v>
      </c>
      <c r="K1618" s="1">
        <f t="shared" si="100"/>
        <v>0</v>
      </c>
      <c r="L1618" s="1" t="str">
        <f t="shared" si="101"/>
        <v>non smoker</v>
      </c>
      <c r="M1618" s="5" t="s">
        <v>72</v>
      </c>
      <c r="N1618" s="7">
        <v>2600</v>
      </c>
      <c r="O1618" s="6" t="str">
        <f t="shared" si="102"/>
        <v>Low Income</v>
      </c>
      <c r="P1618" s="1" t="str">
        <f t="shared" si="103"/>
        <v>Middle Age</v>
      </c>
    </row>
    <row r="1619" spans="1:16" s="1" customFormat="1" x14ac:dyDescent="0.3">
      <c r="A1619" s="1">
        <v>1618</v>
      </c>
      <c r="B1619" t="s">
        <v>6</v>
      </c>
      <c r="C1619" s="1">
        <v>64</v>
      </c>
      <c r="D1619" s="5" t="s">
        <v>22</v>
      </c>
      <c r="E1619" s="5" t="s">
        <v>8</v>
      </c>
      <c r="F1619" s="5" t="s">
        <v>31</v>
      </c>
      <c r="G1619" t="s">
        <v>41</v>
      </c>
      <c r="H1619" t="s">
        <v>11</v>
      </c>
      <c r="I1619" s="1">
        <v>0</v>
      </c>
      <c r="J1619" s="1">
        <v>0</v>
      </c>
      <c r="K1619" s="1">
        <f t="shared" si="100"/>
        <v>0</v>
      </c>
      <c r="L1619" s="1" t="str">
        <f t="shared" si="101"/>
        <v>non smoker</v>
      </c>
      <c r="M1619" s="5" t="s">
        <v>72</v>
      </c>
      <c r="N1619" s="7">
        <v>5200</v>
      </c>
      <c r="O1619" s="6" t="str">
        <f t="shared" si="102"/>
        <v>Low Income</v>
      </c>
      <c r="P1619" s="1" t="str">
        <f t="shared" si="103"/>
        <v>Old Age</v>
      </c>
    </row>
    <row r="1620" spans="1:16" s="1" customFormat="1" x14ac:dyDescent="0.3">
      <c r="A1620" s="1">
        <v>1619</v>
      </c>
      <c r="B1620" t="s">
        <v>12</v>
      </c>
      <c r="C1620" s="1">
        <v>27</v>
      </c>
      <c r="D1620" s="5" t="s">
        <v>13</v>
      </c>
      <c r="E1620" s="5" t="s">
        <v>17</v>
      </c>
      <c r="F1620" s="5" t="s">
        <v>31</v>
      </c>
      <c r="G1620" t="s">
        <v>41</v>
      </c>
      <c r="H1620" t="s">
        <v>11</v>
      </c>
      <c r="I1620" s="1">
        <v>0</v>
      </c>
      <c r="J1620" s="1">
        <v>0</v>
      </c>
      <c r="K1620" s="1">
        <f t="shared" si="100"/>
        <v>0</v>
      </c>
      <c r="L1620" s="1" t="str">
        <f t="shared" si="101"/>
        <v>non smoker</v>
      </c>
      <c r="M1620" s="5" t="s">
        <v>72</v>
      </c>
      <c r="N1620" s="7">
        <v>10400</v>
      </c>
      <c r="O1620" s="6" t="str">
        <f t="shared" si="102"/>
        <v>Middle Income</v>
      </c>
      <c r="P1620" s="1" t="str">
        <f t="shared" si="103"/>
        <v>Young Adults</v>
      </c>
    </row>
    <row r="1621" spans="1:16" s="1" customFormat="1" x14ac:dyDescent="0.3">
      <c r="A1621" s="1">
        <v>1620</v>
      </c>
      <c r="B1621" t="s">
        <v>12</v>
      </c>
      <c r="C1621" s="1">
        <v>73</v>
      </c>
      <c r="D1621" s="5" t="s">
        <v>22</v>
      </c>
      <c r="E1621" s="5" t="s">
        <v>8</v>
      </c>
      <c r="F1621" s="5" t="s">
        <v>31</v>
      </c>
      <c r="G1621" t="s">
        <v>41</v>
      </c>
      <c r="H1621" t="s">
        <v>14</v>
      </c>
      <c r="I1621" s="1">
        <v>20</v>
      </c>
      <c r="J1621" s="1">
        <v>12</v>
      </c>
      <c r="K1621" s="1">
        <f t="shared" si="100"/>
        <v>32</v>
      </c>
      <c r="L1621" s="1" t="str">
        <f t="shared" si="101"/>
        <v>moderate smoker</v>
      </c>
      <c r="M1621" s="5" t="s">
        <v>15</v>
      </c>
      <c r="N1621" s="7">
        <v>5200</v>
      </c>
      <c r="O1621" s="6" t="str">
        <f t="shared" si="102"/>
        <v>Low Income</v>
      </c>
      <c r="P1621" s="1" t="str">
        <f t="shared" si="103"/>
        <v>Old Age</v>
      </c>
    </row>
    <row r="1622" spans="1:16" s="1" customFormat="1" x14ac:dyDescent="0.3">
      <c r="A1622" s="1">
        <v>1621</v>
      </c>
      <c r="B1622" t="s">
        <v>6</v>
      </c>
      <c r="C1622" s="1">
        <v>34</v>
      </c>
      <c r="D1622" s="5" t="s">
        <v>13</v>
      </c>
      <c r="E1622" s="5" t="s">
        <v>19</v>
      </c>
      <c r="F1622" s="5" t="s">
        <v>31</v>
      </c>
      <c r="G1622" t="s">
        <v>41</v>
      </c>
      <c r="H1622" t="s">
        <v>14</v>
      </c>
      <c r="I1622" s="1">
        <v>10</v>
      </c>
      <c r="J1622" s="1">
        <v>2</v>
      </c>
      <c r="K1622" s="1">
        <f t="shared" si="100"/>
        <v>12</v>
      </c>
      <c r="L1622" s="1" t="str">
        <f t="shared" si="101"/>
        <v>light smoker</v>
      </c>
      <c r="M1622" s="5" t="s">
        <v>15</v>
      </c>
      <c r="N1622" s="7">
        <v>15600</v>
      </c>
      <c r="O1622" s="6" t="str">
        <f t="shared" si="102"/>
        <v>Middle Income</v>
      </c>
      <c r="P1622" s="1" t="str">
        <f t="shared" si="103"/>
        <v>Young Adults</v>
      </c>
    </row>
    <row r="1623" spans="1:16" s="1" customFormat="1" x14ac:dyDescent="0.3">
      <c r="A1623" s="1">
        <v>1622</v>
      </c>
      <c r="B1623" t="s">
        <v>6</v>
      </c>
      <c r="C1623" s="1">
        <v>47</v>
      </c>
      <c r="D1623" s="5" t="s">
        <v>16</v>
      </c>
      <c r="E1623" s="5" t="s">
        <v>19</v>
      </c>
      <c r="F1623" s="5" t="s">
        <v>9</v>
      </c>
      <c r="G1623" t="s">
        <v>41</v>
      </c>
      <c r="H1623" t="s">
        <v>14</v>
      </c>
      <c r="I1623" s="1">
        <v>15</v>
      </c>
      <c r="J1623" s="1">
        <v>10</v>
      </c>
      <c r="K1623" s="1">
        <f t="shared" si="100"/>
        <v>25</v>
      </c>
      <c r="L1623" s="1" t="str">
        <f t="shared" si="101"/>
        <v>moderate smoker</v>
      </c>
      <c r="M1623" s="5" t="s">
        <v>21</v>
      </c>
      <c r="N1623" s="7">
        <v>10400</v>
      </c>
      <c r="O1623" s="6" t="str">
        <f t="shared" si="102"/>
        <v>Middle Income</v>
      </c>
      <c r="P1623" s="1" t="str">
        <f t="shared" si="103"/>
        <v>Middle Age</v>
      </c>
    </row>
    <row r="1624" spans="1:16" s="1" customFormat="1" x14ac:dyDescent="0.3">
      <c r="A1624" s="1">
        <v>1623</v>
      </c>
      <c r="B1624" t="s">
        <v>6</v>
      </c>
      <c r="C1624" s="1">
        <v>32</v>
      </c>
      <c r="D1624" s="5" t="s">
        <v>13</v>
      </c>
      <c r="E1624" s="5" t="s">
        <v>30</v>
      </c>
      <c r="F1624" s="5" t="s">
        <v>31</v>
      </c>
      <c r="G1624" t="s">
        <v>41</v>
      </c>
      <c r="H1624" t="s">
        <v>11</v>
      </c>
      <c r="I1624" s="1">
        <v>0</v>
      </c>
      <c r="J1624" s="1">
        <v>0</v>
      </c>
      <c r="K1624" s="1">
        <f t="shared" si="100"/>
        <v>0</v>
      </c>
      <c r="L1624" s="1" t="str">
        <f t="shared" si="101"/>
        <v>non smoker</v>
      </c>
      <c r="M1624" s="5" t="s">
        <v>72</v>
      </c>
      <c r="N1624" s="7">
        <v>10400</v>
      </c>
      <c r="O1624" s="6" t="str">
        <f t="shared" si="102"/>
        <v>Middle Income</v>
      </c>
      <c r="P1624" s="1" t="str">
        <f t="shared" si="103"/>
        <v>Young Adults</v>
      </c>
    </row>
    <row r="1625" spans="1:16" s="1" customFormat="1" x14ac:dyDescent="0.3">
      <c r="A1625" s="1">
        <v>1624</v>
      </c>
      <c r="B1625" t="s">
        <v>6</v>
      </c>
      <c r="C1625" s="1">
        <v>63</v>
      </c>
      <c r="D1625" s="5" t="s">
        <v>16</v>
      </c>
      <c r="E1625" s="5" t="s">
        <v>8</v>
      </c>
      <c r="F1625" s="5" t="s">
        <v>9</v>
      </c>
      <c r="G1625" t="s">
        <v>41</v>
      </c>
      <c r="H1625" t="s">
        <v>11</v>
      </c>
      <c r="I1625" s="1">
        <v>0</v>
      </c>
      <c r="J1625" s="1">
        <v>0</v>
      </c>
      <c r="K1625" s="1">
        <f t="shared" si="100"/>
        <v>0</v>
      </c>
      <c r="L1625" s="1" t="str">
        <f t="shared" si="101"/>
        <v>non smoker</v>
      </c>
      <c r="M1625" s="5" t="s">
        <v>72</v>
      </c>
      <c r="N1625" s="7">
        <v>15600</v>
      </c>
      <c r="O1625" s="6" t="str">
        <f t="shared" si="102"/>
        <v>Middle Income</v>
      </c>
      <c r="P1625" s="1" t="str">
        <f t="shared" si="103"/>
        <v>Old Age</v>
      </c>
    </row>
    <row r="1626" spans="1:16" s="1" customFormat="1" x14ac:dyDescent="0.3">
      <c r="A1626" s="1">
        <v>1625</v>
      </c>
      <c r="B1626" t="s">
        <v>12</v>
      </c>
      <c r="C1626" s="1">
        <v>23</v>
      </c>
      <c r="D1626" s="5" t="s">
        <v>13</v>
      </c>
      <c r="E1626" s="5" t="s">
        <v>17</v>
      </c>
      <c r="F1626" s="5" t="s">
        <v>31</v>
      </c>
      <c r="G1626" t="s">
        <v>41</v>
      </c>
      <c r="H1626" t="s">
        <v>11</v>
      </c>
      <c r="I1626" s="1">
        <v>0</v>
      </c>
      <c r="J1626" s="1">
        <v>0</v>
      </c>
      <c r="K1626" s="1">
        <f t="shared" si="100"/>
        <v>0</v>
      </c>
      <c r="L1626" s="1" t="str">
        <f t="shared" si="101"/>
        <v>non smoker</v>
      </c>
      <c r="M1626" s="5" t="s">
        <v>72</v>
      </c>
      <c r="N1626" s="7">
        <v>5200</v>
      </c>
      <c r="O1626" s="6" t="str">
        <f t="shared" si="102"/>
        <v>Low Income</v>
      </c>
      <c r="P1626" s="1" t="str">
        <f t="shared" si="103"/>
        <v>Young Adults</v>
      </c>
    </row>
    <row r="1627" spans="1:16" s="1" customFormat="1" x14ac:dyDescent="0.3">
      <c r="A1627" s="1">
        <v>1626</v>
      </c>
      <c r="B1627" t="s">
        <v>12</v>
      </c>
      <c r="C1627" s="1">
        <v>63</v>
      </c>
      <c r="D1627" s="5" t="s">
        <v>16</v>
      </c>
      <c r="E1627" s="5" t="s">
        <v>8</v>
      </c>
      <c r="F1627" s="5" t="s">
        <v>31</v>
      </c>
      <c r="G1627" t="s">
        <v>41</v>
      </c>
      <c r="H1627" t="s">
        <v>11</v>
      </c>
      <c r="I1627" s="1">
        <v>0</v>
      </c>
      <c r="J1627" s="1">
        <v>0</v>
      </c>
      <c r="K1627" s="1">
        <f t="shared" si="100"/>
        <v>0</v>
      </c>
      <c r="L1627" s="1" t="str">
        <f t="shared" si="101"/>
        <v>non smoker</v>
      </c>
      <c r="M1627" s="5" t="s">
        <v>72</v>
      </c>
      <c r="N1627" s="7">
        <v>5200</v>
      </c>
      <c r="O1627" s="6" t="str">
        <f t="shared" si="102"/>
        <v>Low Income</v>
      </c>
      <c r="P1627" s="1" t="str">
        <f t="shared" si="103"/>
        <v>Old Age</v>
      </c>
    </row>
    <row r="1628" spans="1:16" s="1" customFormat="1" x14ac:dyDescent="0.3">
      <c r="A1628" s="1">
        <v>1627</v>
      </c>
      <c r="B1628" t="s">
        <v>12</v>
      </c>
      <c r="C1628" s="1">
        <v>46</v>
      </c>
      <c r="D1628" s="5" t="s">
        <v>7</v>
      </c>
      <c r="E1628" s="5" t="s">
        <v>30</v>
      </c>
      <c r="F1628" s="5" t="s">
        <v>31</v>
      </c>
      <c r="G1628" t="s">
        <v>41</v>
      </c>
      <c r="H1628" t="s">
        <v>11</v>
      </c>
      <c r="I1628" s="1">
        <v>0</v>
      </c>
      <c r="J1628" s="1">
        <v>0</v>
      </c>
      <c r="K1628" s="1">
        <f t="shared" si="100"/>
        <v>0</v>
      </c>
      <c r="L1628" s="1" t="str">
        <f t="shared" si="101"/>
        <v>non smoker</v>
      </c>
      <c r="M1628" s="5" t="s">
        <v>72</v>
      </c>
      <c r="N1628" s="7">
        <v>15600</v>
      </c>
      <c r="O1628" s="6" t="str">
        <f t="shared" si="102"/>
        <v>Middle Income</v>
      </c>
      <c r="P1628" s="1" t="str">
        <f t="shared" si="103"/>
        <v>Middle Age</v>
      </c>
    </row>
    <row r="1629" spans="1:16" s="1" customFormat="1" x14ac:dyDescent="0.3">
      <c r="A1629" s="1">
        <v>1628</v>
      </c>
      <c r="B1629" t="s">
        <v>6</v>
      </c>
      <c r="C1629" s="1">
        <v>48</v>
      </c>
      <c r="D1629" s="5" t="s">
        <v>13</v>
      </c>
      <c r="E1629" s="5" t="s">
        <v>30</v>
      </c>
      <c r="F1629" s="5" t="s">
        <v>31</v>
      </c>
      <c r="G1629" t="s">
        <v>41</v>
      </c>
      <c r="H1629" t="s">
        <v>11</v>
      </c>
      <c r="I1629" s="1">
        <v>0</v>
      </c>
      <c r="J1629" s="1">
        <v>0</v>
      </c>
      <c r="K1629" s="1">
        <f t="shared" si="100"/>
        <v>0</v>
      </c>
      <c r="L1629" s="1" t="str">
        <f t="shared" si="101"/>
        <v>non smoker</v>
      </c>
      <c r="M1629" s="5" t="s">
        <v>72</v>
      </c>
      <c r="N1629" s="7">
        <v>10400</v>
      </c>
      <c r="O1629" s="6" t="str">
        <f t="shared" si="102"/>
        <v>Middle Income</v>
      </c>
      <c r="P1629" s="1" t="str">
        <f t="shared" si="103"/>
        <v>Middle Age</v>
      </c>
    </row>
    <row r="1630" spans="1:16" s="1" customFormat="1" x14ac:dyDescent="0.3">
      <c r="A1630" s="1">
        <v>1629</v>
      </c>
      <c r="B1630" t="s">
        <v>6</v>
      </c>
      <c r="C1630" s="1">
        <v>68</v>
      </c>
      <c r="D1630" s="5" t="s">
        <v>16</v>
      </c>
      <c r="E1630" s="5" t="s">
        <v>8</v>
      </c>
      <c r="F1630" s="5" t="s">
        <v>31</v>
      </c>
      <c r="G1630" t="s">
        <v>41</v>
      </c>
      <c r="H1630" t="s">
        <v>11</v>
      </c>
      <c r="I1630" s="1">
        <v>0</v>
      </c>
      <c r="J1630" s="1">
        <v>0</v>
      </c>
      <c r="K1630" s="1">
        <f t="shared" si="100"/>
        <v>0</v>
      </c>
      <c r="L1630" s="1" t="str">
        <f t="shared" si="101"/>
        <v>non smoker</v>
      </c>
      <c r="M1630" s="5" t="s">
        <v>72</v>
      </c>
      <c r="N1630" s="7">
        <v>5200</v>
      </c>
      <c r="O1630" s="6" t="str">
        <f t="shared" si="102"/>
        <v>Low Income</v>
      </c>
      <c r="P1630" s="1" t="str">
        <f t="shared" si="103"/>
        <v>Old Age</v>
      </c>
    </row>
    <row r="1631" spans="1:16" s="1" customFormat="1" x14ac:dyDescent="0.3">
      <c r="A1631" s="1">
        <v>1630</v>
      </c>
      <c r="B1631" t="s">
        <v>6</v>
      </c>
      <c r="C1631" s="1">
        <v>52</v>
      </c>
      <c r="D1631" s="5" t="s">
        <v>27</v>
      </c>
      <c r="E1631" s="5" t="s">
        <v>8</v>
      </c>
      <c r="F1631" s="5" t="s">
        <v>31</v>
      </c>
      <c r="G1631" t="s">
        <v>41</v>
      </c>
      <c r="H1631" t="s">
        <v>14</v>
      </c>
      <c r="I1631" s="1">
        <v>20</v>
      </c>
      <c r="J1631" s="1">
        <v>20</v>
      </c>
      <c r="K1631" s="1">
        <f t="shared" si="100"/>
        <v>40</v>
      </c>
      <c r="L1631" s="1" t="str">
        <f t="shared" si="101"/>
        <v>moderate smoker</v>
      </c>
      <c r="M1631" s="5" t="s">
        <v>15</v>
      </c>
      <c r="N1631" s="7">
        <v>15600</v>
      </c>
      <c r="O1631" s="6" t="str">
        <f t="shared" si="102"/>
        <v>Middle Income</v>
      </c>
      <c r="P1631" s="1" t="str">
        <f t="shared" si="103"/>
        <v>Middle Age</v>
      </c>
    </row>
    <row r="1632" spans="1:16" s="1" customFormat="1" x14ac:dyDescent="0.3">
      <c r="A1632" s="1">
        <v>1631</v>
      </c>
      <c r="B1632" t="s">
        <v>12</v>
      </c>
      <c r="C1632" s="1">
        <v>29</v>
      </c>
      <c r="D1632" s="5" t="s">
        <v>27</v>
      </c>
      <c r="E1632" s="5" t="s">
        <v>8</v>
      </c>
      <c r="F1632" s="5" t="s">
        <v>31</v>
      </c>
      <c r="G1632" t="s">
        <v>41</v>
      </c>
      <c r="H1632" t="s">
        <v>14</v>
      </c>
      <c r="I1632" s="1">
        <v>10</v>
      </c>
      <c r="J1632" s="1">
        <v>6</v>
      </c>
      <c r="K1632" s="1">
        <f t="shared" si="100"/>
        <v>16</v>
      </c>
      <c r="L1632" s="1" t="str">
        <f t="shared" si="101"/>
        <v>light smoker</v>
      </c>
      <c r="M1632" s="5" t="s">
        <v>15</v>
      </c>
      <c r="N1632" s="7">
        <v>15600</v>
      </c>
      <c r="O1632" s="6" t="str">
        <f t="shared" si="102"/>
        <v>Middle Income</v>
      </c>
      <c r="P1632" s="1" t="str">
        <f t="shared" si="103"/>
        <v>Young Adults</v>
      </c>
    </row>
    <row r="1633" spans="1:16" s="1" customFormat="1" x14ac:dyDescent="0.3">
      <c r="A1633" s="1">
        <v>1632</v>
      </c>
      <c r="B1633" t="s">
        <v>12</v>
      </c>
      <c r="C1633" s="1">
        <v>16</v>
      </c>
      <c r="D1633" s="5" t="s">
        <v>13</v>
      </c>
      <c r="E1633" s="5" t="s">
        <v>8</v>
      </c>
      <c r="F1633" s="5" t="s">
        <v>31</v>
      </c>
      <c r="G1633" t="s">
        <v>41</v>
      </c>
      <c r="H1633" t="s">
        <v>11</v>
      </c>
      <c r="I1633" s="1">
        <v>0</v>
      </c>
      <c r="J1633" s="1">
        <v>0</v>
      </c>
      <c r="K1633" s="1">
        <f t="shared" si="100"/>
        <v>0</v>
      </c>
      <c r="L1633" s="1" t="str">
        <f t="shared" si="101"/>
        <v>non smoker</v>
      </c>
      <c r="M1633" s="5" t="s">
        <v>72</v>
      </c>
      <c r="N1633" s="7" t="s">
        <v>23</v>
      </c>
      <c r="O1633" s="6" t="str">
        <f t="shared" si="102"/>
        <v>Not Provided</v>
      </c>
      <c r="P1633" s="1" t="str">
        <f t="shared" si="103"/>
        <v>Young Adults</v>
      </c>
    </row>
    <row r="1634" spans="1:16" s="1" customFormat="1" x14ac:dyDescent="0.3">
      <c r="A1634" s="1">
        <v>1633</v>
      </c>
      <c r="B1634" t="s">
        <v>6</v>
      </c>
      <c r="C1634" s="1">
        <v>41</v>
      </c>
      <c r="D1634" s="5" t="s">
        <v>7</v>
      </c>
      <c r="E1634" s="5" t="s">
        <v>30</v>
      </c>
      <c r="F1634" s="5" t="s">
        <v>31</v>
      </c>
      <c r="G1634" t="s">
        <v>41</v>
      </c>
      <c r="H1634" t="s">
        <v>11</v>
      </c>
      <c r="I1634" s="1">
        <v>0</v>
      </c>
      <c r="J1634" s="1">
        <v>0</v>
      </c>
      <c r="K1634" s="1">
        <f t="shared" si="100"/>
        <v>0</v>
      </c>
      <c r="L1634" s="1" t="str">
        <f t="shared" si="101"/>
        <v>non smoker</v>
      </c>
      <c r="M1634" s="5" t="s">
        <v>72</v>
      </c>
      <c r="N1634" s="7">
        <v>15600</v>
      </c>
      <c r="O1634" s="6" t="str">
        <f t="shared" si="102"/>
        <v>Middle Income</v>
      </c>
      <c r="P1634" s="1" t="str">
        <f t="shared" si="103"/>
        <v>Middle Age</v>
      </c>
    </row>
    <row r="1635" spans="1:16" s="1" customFormat="1" x14ac:dyDescent="0.3">
      <c r="A1635" s="1">
        <v>1634</v>
      </c>
      <c r="B1635" t="s">
        <v>12</v>
      </c>
      <c r="C1635" s="1">
        <v>48</v>
      </c>
      <c r="D1635" s="5" t="s">
        <v>22</v>
      </c>
      <c r="E1635" s="5" t="s">
        <v>8</v>
      </c>
      <c r="F1635" s="5" t="s">
        <v>31</v>
      </c>
      <c r="G1635" t="s">
        <v>41</v>
      </c>
      <c r="H1635" t="s">
        <v>14</v>
      </c>
      <c r="I1635" s="1">
        <v>20</v>
      </c>
      <c r="J1635" s="1">
        <v>20</v>
      </c>
      <c r="K1635" s="1">
        <f t="shared" si="100"/>
        <v>40</v>
      </c>
      <c r="L1635" s="1" t="str">
        <f t="shared" si="101"/>
        <v>moderate smoker</v>
      </c>
      <c r="M1635" s="5" t="s">
        <v>15</v>
      </c>
      <c r="N1635" s="7">
        <v>5200</v>
      </c>
      <c r="O1635" s="6" t="str">
        <f t="shared" si="102"/>
        <v>Low Income</v>
      </c>
      <c r="P1635" s="1" t="str">
        <f t="shared" si="103"/>
        <v>Middle Age</v>
      </c>
    </row>
    <row r="1636" spans="1:16" s="1" customFormat="1" x14ac:dyDescent="0.3">
      <c r="A1636" s="1">
        <v>1635</v>
      </c>
      <c r="B1636" t="s">
        <v>6</v>
      </c>
      <c r="C1636" s="1">
        <v>24</v>
      </c>
      <c r="D1636" s="5" t="s">
        <v>13</v>
      </c>
      <c r="E1636" s="5" t="s">
        <v>30</v>
      </c>
      <c r="F1636" s="5" t="s">
        <v>31</v>
      </c>
      <c r="G1636" t="s">
        <v>41</v>
      </c>
      <c r="H1636" t="s">
        <v>11</v>
      </c>
      <c r="I1636" s="1">
        <v>0</v>
      </c>
      <c r="J1636" s="1">
        <v>0</v>
      </c>
      <c r="K1636" s="1">
        <f t="shared" si="100"/>
        <v>0</v>
      </c>
      <c r="L1636" s="1" t="str">
        <f t="shared" si="101"/>
        <v>non smoker</v>
      </c>
      <c r="M1636" s="5" t="s">
        <v>72</v>
      </c>
      <c r="N1636" s="7">
        <v>5200</v>
      </c>
      <c r="O1636" s="6" t="str">
        <f t="shared" si="102"/>
        <v>Low Income</v>
      </c>
      <c r="P1636" s="1" t="str">
        <f t="shared" si="103"/>
        <v>Young Adults</v>
      </c>
    </row>
    <row r="1637" spans="1:16" s="1" customFormat="1" x14ac:dyDescent="0.3">
      <c r="A1637" s="1">
        <v>1636</v>
      </c>
      <c r="B1637" t="s">
        <v>6</v>
      </c>
      <c r="C1637" s="1">
        <v>72</v>
      </c>
      <c r="D1637" s="5" t="s">
        <v>22</v>
      </c>
      <c r="E1637" s="5" t="s">
        <v>8</v>
      </c>
      <c r="F1637" s="5" t="s">
        <v>31</v>
      </c>
      <c r="G1637" t="s">
        <v>41</v>
      </c>
      <c r="H1637" t="s">
        <v>14</v>
      </c>
      <c r="I1637" s="1">
        <v>40</v>
      </c>
      <c r="J1637" s="1">
        <v>40</v>
      </c>
      <c r="K1637" s="1">
        <f t="shared" si="100"/>
        <v>80</v>
      </c>
      <c r="L1637" s="1" t="str">
        <f t="shared" si="101"/>
        <v>moderate smoker</v>
      </c>
      <c r="M1637" s="5" t="s">
        <v>21</v>
      </c>
      <c r="N1637" s="7">
        <v>5200</v>
      </c>
      <c r="O1637" s="6" t="str">
        <f t="shared" si="102"/>
        <v>Low Income</v>
      </c>
      <c r="P1637" s="1" t="str">
        <f t="shared" si="103"/>
        <v>Old Age</v>
      </c>
    </row>
    <row r="1638" spans="1:16" s="1" customFormat="1" x14ac:dyDescent="0.3">
      <c r="A1638" s="1">
        <v>1637</v>
      </c>
      <c r="B1638" t="s">
        <v>6</v>
      </c>
      <c r="C1638" s="1">
        <v>45</v>
      </c>
      <c r="D1638" s="5" t="s">
        <v>16</v>
      </c>
      <c r="E1638" s="5" t="s">
        <v>19</v>
      </c>
      <c r="F1638" s="5" t="s">
        <v>9</v>
      </c>
      <c r="G1638" t="s">
        <v>41</v>
      </c>
      <c r="H1638" t="s">
        <v>11</v>
      </c>
      <c r="I1638" s="1">
        <v>0</v>
      </c>
      <c r="J1638" s="1">
        <v>0</v>
      </c>
      <c r="K1638" s="1">
        <f t="shared" si="100"/>
        <v>0</v>
      </c>
      <c r="L1638" s="1" t="str">
        <f t="shared" si="101"/>
        <v>non smoker</v>
      </c>
      <c r="M1638" s="5" t="s">
        <v>72</v>
      </c>
      <c r="N1638" s="7">
        <v>15600</v>
      </c>
      <c r="O1638" s="6" t="str">
        <f t="shared" si="102"/>
        <v>Middle Income</v>
      </c>
      <c r="P1638" s="1" t="str">
        <f t="shared" si="103"/>
        <v>Middle Age</v>
      </c>
    </row>
    <row r="1639" spans="1:16" s="1" customFormat="1" x14ac:dyDescent="0.3">
      <c r="A1639" s="1">
        <v>1638</v>
      </c>
      <c r="B1639" t="s">
        <v>12</v>
      </c>
      <c r="C1639" s="1">
        <v>28</v>
      </c>
      <c r="D1639" s="5" t="s">
        <v>16</v>
      </c>
      <c r="E1639" s="5" t="s">
        <v>17</v>
      </c>
      <c r="F1639" s="5" t="s">
        <v>9</v>
      </c>
      <c r="G1639" t="s">
        <v>41</v>
      </c>
      <c r="H1639" t="s">
        <v>11</v>
      </c>
      <c r="I1639" s="1">
        <v>0</v>
      </c>
      <c r="J1639" s="1">
        <v>0</v>
      </c>
      <c r="K1639" s="1">
        <f t="shared" si="100"/>
        <v>0</v>
      </c>
      <c r="L1639" s="1" t="str">
        <f t="shared" si="101"/>
        <v>non smoker</v>
      </c>
      <c r="M1639" s="5" t="s">
        <v>72</v>
      </c>
      <c r="N1639" s="7">
        <v>28600</v>
      </c>
      <c r="O1639" s="6" t="str">
        <f t="shared" si="102"/>
        <v>High Income</v>
      </c>
      <c r="P1639" s="1" t="str">
        <f t="shared" si="103"/>
        <v>Young Adults</v>
      </c>
    </row>
    <row r="1640" spans="1:16" s="1" customFormat="1" x14ac:dyDescent="0.3">
      <c r="A1640" s="1">
        <v>1639</v>
      </c>
      <c r="B1640" t="s">
        <v>6</v>
      </c>
      <c r="C1640" s="1">
        <v>20</v>
      </c>
      <c r="D1640" s="5" t="s">
        <v>13</v>
      </c>
      <c r="E1640" s="5" t="s">
        <v>30</v>
      </c>
      <c r="F1640" s="5" t="s">
        <v>31</v>
      </c>
      <c r="G1640" t="s">
        <v>41</v>
      </c>
      <c r="H1640" t="s">
        <v>11</v>
      </c>
      <c r="I1640" s="1">
        <v>0</v>
      </c>
      <c r="J1640" s="1">
        <v>0</v>
      </c>
      <c r="K1640" s="1">
        <f t="shared" si="100"/>
        <v>0</v>
      </c>
      <c r="L1640" s="1" t="str">
        <f t="shared" si="101"/>
        <v>non smoker</v>
      </c>
      <c r="M1640" s="5" t="s">
        <v>72</v>
      </c>
      <c r="N1640" s="7">
        <v>5200</v>
      </c>
      <c r="O1640" s="6" t="str">
        <f t="shared" si="102"/>
        <v>Low Income</v>
      </c>
      <c r="P1640" s="1" t="str">
        <f t="shared" si="103"/>
        <v>Young Adults</v>
      </c>
    </row>
    <row r="1641" spans="1:16" s="1" customFormat="1" x14ac:dyDescent="0.3">
      <c r="A1641" s="1">
        <v>1640</v>
      </c>
      <c r="B1641" t="s">
        <v>12</v>
      </c>
      <c r="C1641" s="1">
        <v>69</v>
      </c>
      <c r="D1641" s="5" t="s">
        <v>22</v>
      </c>
      <c r="E1641" s="5" t="s">
        <v>8</v>
      </c>
      <c r="F1641" s="5" t="s">
        <v>31</v>
      </c>
      <c r="G1641" t="s">
        <v>41</v>
      </c>
      <c r="H1641" t="s">
        <v>11</v>
      </c>
      <c r="I1641" s="1">
        <v>0</v>
      </c>
      <c r="J1641" s="1">
        <v>0</v>
      </c>
      <c r="K1641" s="1">
        <f t="shared" si="100"/>
        <v>0</v>
      </c>
      <c r="L1641" s="1" t="str">
        <f t="shared" si="101"/>
        <v>non smoker</v>
      </c>
      <c r="M1641" s="5" t="s">
        <v>72</v>
      </c>
      <c r="N1641" s="7">
        <v>5200</v>
      </c>
      <c r="O1641" s="6" t="str">
        <f t="shared" si="102"/>
        <v>Low Income</v>
      </c>
      <c r="P1641" s="1" t="str">
        <f t="shared" si="103"/>
        <v>Old Age</v>
      </c>
    </row>
    <row r="1642" spans="1:16" s="1" customFormat="1" x14ac:dyDescent="0.3">
      <c r="A1642" s="1">
        <v>1641</v>
      </c>
      <c r="B1642" t="s">
        <v>12</v>
      </c>
      <c r="C1642" s="1">
        <v>70</v>
      </c>
      <c r="D1642" s="5" t="s">
        <v>16</v>
      </c>
      <c r="E1642" s="5" t="s">
        <v>8</v>
      </c>
      <c r="F1642" s="5" t="s">
        <v>31</v>
      </c>
      <c r="G1642" t="s">
        <v>41</v>
      </c>
      <c r="H1642" t="s">
        <v>11</v>
      </c>
      <c r="I1642" s="1">
        <v>0</v>
      </c>
      <c r="J1642" s="1">
        <v>0</v>
      </c>
      <c r="K1642" s="1">
        <f t="shared" si="100"/>
        <v>0</v>
      </c>
      <c r="L1642" s="1" t="str">
        <f t="shared" si="101"/>
        <v>non smoker</v>
      </c>
      <c r="M1642" s="5" t="s">
        <v>72</v>
      </c>
      <c r="N1642" s="7" t="s">
        <v>62</v>
      </c>
      <c r="O1642" s="6" t="str">
        <f t="shared" si="102"/>
        <v>Very High Income</v>
      </c>
      <c r="P1642" s="1" t="str">
        <f t="shared" si="103"/>
        <v>Old Age</v>
      </c>
    </row>
    <row r="1643" spans="1:16" s="1" customFormat="1" x14ac:dyDescent="0.3">
      <c r="A1643" s="1">
        <v>1642</v>
      </c>
      <c r="B1643" t="s">
        <v>6</v>
      </c>
      <c r="C1643" s="1">
        <v>50</v>
      </c>
      <c r="D1643" s="5" t="s">
        <v>16</v>
      </c>
      <c r="E1643" s="5" t="s">
        <v>20</v>
      </c>
      <c r="F1643" s="5" t="s">
        <v>31</v>
      </c>
      <c r="G1643" t="s">
        <v>41</v>
      </c>
      <c r="H1643" t="s">
        <v>14</v>
      </c>
      <c r="I1643" s="1">
        <v>25</v>
      </c>
      <c r="J1643" s="1">
        <v>20</v>
      </c>
      <c r="K1643" s="1">
        <f t="shared" si="100"/>
        <v>45</v>
      </c>
      <c r="L1643" s="1" t="str">
        <f t="shared" si="101"/>
        <v>moderate smoker</v>
      </c>
      <c r="M1643" s="5" t="s">
        <v>74</v>
      </c>
      <c r="N1643" s="7">
        <v>15600</v>
      </c>
      <c r="O1643" s="6" t="str">
        <f t="shared" si="102"/>
        <v>Middle Income</v>
      </c>
      <c r="P1643" s="1" t="str">
        <f t="shared" si="103"/>
        <v>Middle Age</v>
      </c>
    </row>
    <row r="1644" spans="1:16" s="1" customFormat="1" x14ac:dyDescent="0.3">
      <c r="A1644" s="1">
        <v>1643</v>
      </c>
      <c r="B1644" t="s">
        <v>6</v>
      </c>
      <c r="C1644" s="1">
        <v>63</v>
      </c>
      <c r="D1644" s="5" t="s">
        <v>16</v>
      </c>
      <c r="E1644" s="5" t="s">
        <v>30</v>
      </c>
      <c r="F1644" s="5" t="s">
        <v>31</v>
      </c>
      <c r="G1644" t="s">
        <v>41</v>
      </c>
      <c r="H1644" t="s">
        <v>14</v>
      </c>
      <c r="I1644" s="1">
        <v>20</v>
      </c>
      <c r="J1644" s="1">
        <v>20</v>
      </c>
      <c r="K1644" s="1">
        <f t="shared" si="100"/>
        <v>40</v>
      </c>
      <c r="L1644" s="1" t="str">
        <f t="shared" si="101"/>
        <v>moderate smoker</v>
      </c>
      <c r="M1644" s="5" t="s">
        <v>15</v>
      </c>
      <c r="N1644" s="7">
        <v>5200</v>
      </c>
      <c r="O1644" s="6" t="str">
        <f t="shared" si="102"/>
        <v>Low Income</v>
      </c>
      <c r="P1644" s="1" t="str">
        <f t="shared" si="103"/>
        <v>Old Age</v>
      </c>
    </row>
    <row r="1645" spans="1:16" s="1" customFormat="1" x14ac:dyDescent="0.3">
      <c r="A1645" s="1">
        <v>1644</v>
      </c>
      <c r="B1645" t="s">
        <v>6</v>
      </c>
      <c r="C1645" s="1">
        <v>44</v>
      </c>
      <c r="D1645" s="5" t="s">
        <v>16</v>
      </c>
      <c r="E1645" s="5" t="s">
        <v>19</v>
      </c>
      <c r="F1645" s="5" t="s">
        <v>9</v>
      </c>
      <c r="G1645" t="s">
        <v>41</v>
      </c>
      <c r="H1645" t="s">
        <v>11</v>
      </c>
      <c r="I1645" s="1">
        <v>0</v>
      </c>
      <c r="J1645" s="1">
        <v>0</v>
      </c>
      <c r="K1645" s="1">
        <f t="shared" si="100"/>
        <v>0</v>
      </c>
      <c r="L1645" s="1" t="str">
        <f t="shared" si="101"/>
        <v>non smoker</v>
      </c>
      <c r="M1645" s="5" t="s">
        <v>72</v>
      </c>
      <c r="N1645" s="7">
        <v>15600</v>
      </c>
      <c r="O1645" s="6" t="str">
        <f t="shared" si="102"/>
        <v>Middle Income</v>
      </c>
      <c r="P1645" s="1" t="str">
        <f t="shared" si="103"/>
        <v>Middle Age</v>
      </c>
    </row>
    <row r="1646" spans="1:16" s="1" customFormat="1" x14ac:dyDescent="0.3">
      <c r="A1646" s="1">
        <v>1645</v>
      </c>
      <c r="B1646" t="s">
        <v>12</v>
      </c>
      <c r="C1646" s="1">
        <v>83</v>
      </c>
      <c r="D1646" s="5" t="s">
        <v>22</v>
      </c>
      <c r="E1646" s="5" t="s">
        <v>8</v>
      </c>
      <c r="F1646" s="5" t="s">
        <v>31</v>
      </c>
      <c r="G1646" t="s">
        <v>41</v>
      </c>
      <c r="H1646" t="s">
        <v>11</v>
      </c>
      <c r="I1646" s="1">
        <v>0</v>
      </c>
      <c r="J1646" s="1">
        <v>0</v>
      </c>
      <c r="K1646" s="1">
        <f t="shared" si="100"/>
        <v>0</v>
      </c>
      <c r="L1646" s="1" t="str">
        <f t="shared" si="101"/>
        <v>non smoker</v>
      </c>
      <c r="M1646" s="5" t="s">
        <v>72</v>
      </c>
      <c r="N1646" s="7">
        <v>5200</v>
      </c>
      <c r="O1646" s="6" t="str">
        <f t="shared" si="102"/>
        <v>Low Income</v>
      </c>
      <c r="P1646" s="1" t="str">
        <f t="shared" si="103"/>
        <v>Old Age</v>
      </c>
    </row>
    <row r="1647" spans="1:16" s="1" customFormat="1" x14ac:dyDescent="0.3">
      <c r="A1647" s="1">
        <v>1646</v>
      </c>
      <c r="B1647" t="s">
        <v>12</v>
      </c>
      <c r="C1647" s="1">
        <v>17</v>
      </c>
      <c r="D1647" s="5" t="s">
        <v>13</v>
      </c>
      <c r="E1647" s="5" t="s">
        <v>20</v>
      </c>
      <c r="F1647" s="5" t="s">
        <v>31</v>
      </c>
      <c r="G1647" t="s">
        <v>41</v>
      </c>
      <c r="H1647" t="s">
        <v>14</v>
      </c>
      <c r="I1647" s="1">
        <v>20</v>
      </c>
      <c r="J1647" s="1">
        <v>15</v>
      </c>
      <c r="K1647" s="1">
        <f t="shared" si="100"/>
        <v>35</v>
      </c>
      <c r="L1647" s="1" t="str">
        <f t="shared" si="101"/>
        <v>moderate smoker</v>
      </c>
      <c r="M1647" s="5" t="s">
        <v>15</v>
      </c>
      <c r="N1647" s="7">
        <v>5200</v>
      </c>
      <c r="O1647" s="6" t="str">
        <f t="shared" si="102"/>
        <v>Low Income</v>
      </c>
      <c r="P1647" s="1" t="str">
        <f t="shared" si="103"/>
        <v>Young Adults</v>
      </c>
    </row>
    <row r="1648" spans="1:16" s="1" customFormat="1" x14ac:dyDescent="0.3">
      <c r="A1648" s="1">
        <v>1647</v>
      </c>
      <c r="B1648" t="s">
        <v>12</v>
      </c>
      <c r="C1648" s="1">
        <v>61</v>
      </c>
      <c r="D1648" s="5" t="s">
        <v>16</v>
      </c>
      <c r="E1648" s="5" t="s">
        <v>24</v>
      </c>
      <c r="F1648" s="5" t="s">
        <v>31</v>
      </c>
      <c r="G1648" t="s">
        <v>41</v>
      </c>
      <c r="H1648" t="s">
        <v>11</v>
      </c>
      <c r="I1648" s="1">
        <v>0</v>
      </c>
      <c r="J1648" s="1">
        <v>0</v>
      </c>
      <c r="K1648" s="1">
        <f t="shared" si="100"/>
        <v>0</v>
      </c>
      <c r="L1648" s="1" t="str">
        <f t="shared" si="101"/>
        <v>non smoker</v>
      </c>
      <c r="M1648" s="5" t="s">
        <v>72</v>
      </c>
      <c r="N1648" s="7">
        <v>5200</v>
      </c>
      <c r="O1648" s="6" t="str">
        <f t="shared" si="102"/>
        <v>Low Income</v>
      </c>
      <c r="P1648" s="1" t="str">
        <f t="shared" si="103"/>
        <v>Old Age</v>
      </c>
    </row>
    <row r="1649" spans="1:16" s="1" customFormat="1" x14ac:dyDescent="0.3">
      <c r="A1649" s="1">
        <v>1648</v>
      </c>
      <c r="B1649" t="s">
        <v>12</v>
      </c>
      <c r="C1649" s="1">
        <v>47</v>
      </c>
      <c r="D1649" s="5" t="s">
        <v>16</v>
      </c>
      <c r="E1649" s="5" t="s">
        <v>19</v>
      </c>
      <c r="F1649" s="5" t="s">
        <v>31</v>
      </c>
      <c r="G1649" t="s">
        <v>41</v>
      </c>
      <c r="H1649" t="s">
        <v>14</v>
      </c>
      <c r="I1649" s="1">
        <v>15</v>
      </c>
      <c r="J1649" s="1">
        <v>20</v>
      </c>
      <c r="K1649" s="1">
        <f t="shared" si="100"/>
        <v>35</v>
      </c>
      <c r="L1649" s="1" t="str">
        <f t="shared" si="101"/>
        <v>moderate smoker</v>
      </c>
      <c r="M1649" s="5" t="s">
        <v>15</v>
      </c>
      <c r="N1649" s="7">
        <v>5200</v>
      </c>
      <c r="O1649" s="6" t="str">
        <f t="shared" si="102"/>
        <v>Low Income</v>
      </c>
      <c r="P1649" s="1" t="str">
        <f t="shared" si="103"/>
        <v>Middle Age</v>
      </c>
    </row>
    <row r="1650" spans="1:16" s="1" customFormat="1" x14ac:dyDescent="0.3">
      <c r="A1650" s="1">
        <v>1649</v>
      </c>
      <c r="B1650" t="s">
        <v>6</v>
      </c>
      <c r="C1650" s="1">
        <v>57</v>
      </c>
      <c r="D1650" s="5" t="s">
        <v>16</v>
      </c>
      <c r="E1650" s="5" t="s">
        <v>17</v>
      </c>
      <c r="F1650" s="5" t="s">
        <v>31</v>
      </c>
      <c r="G1650" t="s">
        <v>41</v>
      </c>
      <c r="H1650" t="s">
        <v>11</v>
      </c>
      <c r="I1650" s="1">
        <v>0</v>
      </c>
      <c r="J1650" s="1">
        <v>0</v>
      </c>
      <c r="K1650" s="1">
        <f t="shared" si="100"/>
        <v>0</v>
      </c>
      <c r="L1650" s="1" t="str">
        <f t="shared" si="101"/>
        <v>non smoker</v>
      </c>
      <c r="M1650" s="5" t="s">
        <v>72</v>
      </c>
      <c r="N1650" s="7">
        <v>28600</v>
      </c>
      <c r="O1650" s="6" t="str">
        <f t="shared" si="102"/>
        <v>High Income</v>
      </c>
      <c r="P1650" s="1" t="str">
        <f t="shared" si="103"/>
        <v>Middle Age</v>
      </c>
    </row>
    <row r="1651" spans="1:16" s="1" customFormat="1" x14ac:dyDescent="0.3">
      <c r="A1651" s="1">
        <v>1650</v>
      </c>
      <c r="B1651" t="s">
        <v>12</v>
      </c>
      <c r="C1651" s="1">
        <v>44</v>
      </c>
      <c r="D1651" s="5" t="s">
        <v>16</v>
      </c>
      <c r="E1651" s="5" t="s">
        <v>19</v>
      </c>
      <c r="F1651" s="5" t="s">
        <v>31</v>
      </c>
      <c r="G1651" t="s">
        <v>41</v>
      </c>
      <c r="H1651" t="s">
        <v>14</v>
      </c>
      <c r="I1651" s="1">
        <v>15</v>
      </c>
      <c r="J1651" s="1">
        <v>10</v>
      </c>
      <c r="K1651" s="1">
        <f t="shared" si="100"/>
        <v>25</v>
      </c>
      <c r="L1651" s="1" t="str">
        <f t="shared" si="101"/>
        <v>moderate smoker</v>
      </c>
      <c r="M1651" s="5" t="s">
        <v>15</v>
      </c>
      <c r="N1651" s="7">
        <v>5200</v>
      </c>
      <c r="O1651" s="6" t="str">
        <f t="shared" si="102"/>
        <v>Low Income</v>
      </c>
      <c r="P1651" s="1" t="str">
        <f t="shared" si="103"/>
        <v>Middle Age</v>
      </c>
    </row>
    <row r="1652" spans="1:16" s="1" customFormat="1" x14ac:dyDescent="0.3">
      <c r="A1652" s="1">
        <v>1651</v>
      </c>
      <c r="B1652" t="s">
        <v>6</v>
      </c>
      <c r="C1652" s="1">
        <v>52</v>
      </c>
      <c r="D1652" s="5" t="s">
        <v>13</v>
      </c>
      <c r="E1652" s="5" t="s">
        <v>20</v>
      </c>
      <c r="F1652" s="5" t="s">
        <v>35</v>
      </c>
      <c r="G1652" t="s">
        <v>41</v>
      </c>
      <c r="H1652" t="s">
        <v>14</v>
      </c>
      <c r="I1652" s="1">
        <v>25</v>
      </c>
      <c r="J1652" s="1">
        <v>20</v>
      </c>
      <c r="K1652" s="1">
        <f t="shared" si="100"/>
        <v>45</v>
      </c>
      <c r="L1652" s="1" t="str">
        <f t="shared" si="101"/>
        <v>moderate smoker</v>
      </c>
      <c r="M1652" s="5" t="s">
        <v>74</v>
      </c>
      <c r="N1652" s="7">
        <v>15600</v>
      </c>
      <c r="O1652" s="6" t="str">
        <f t="shared" si="102"/>
        <v>Middle Income</v>
      </c>
      <c r="P1652" s="1" t="str">
        <f t="shared" si="103"/>
        <v>Middle Age</v>
      </c>
    </row>
    <row r="1653" spans="1:16" s="1" customFormat="1" x14ac:dyDescent="0.3">
      <c r="A1653" s="1">
        <v>1652</v>
      </c>
      <c r="B1653" t="s">
        <v>6</v>
      </c>
      <c r="C1653" s="1">
        <v>82</v>
      </c>
      <c r="D1653" s="5" t="s">
        <v>16</v>
      </c>
      <c r="E1653" s="5" t="s">
        <v>8</v>
      </c>
      <c r="F1653" s="5" t="s">
        <v>31</v>
      </c>
      <c r="G1653" t="s">
        <v>41</v>
      </c>
      <c r="H1653" t="s">
        <v>11</v>
      </c>
      <c r="I1653" s="1">
        <v>0</v>
      </c>
      <c r="J1653" s="1">
        <v>0</v>
      </c>
      <c r="K1653" s="1">
        <f t="shared" si="100"/>
        <v>0</v>
      </c>
      <c r="L1653" s="1" t="str">
        <f t="shared" si="101"/>
        <v>non smoker</v>
      </c>
      <c r="M1653" s="5" t="s">
        <v>72</v>
      </c>
      <c r="N1653" s="7">
        <v>5200</v>
      </c>
      <c r="O1653" s="6" t="str">
        <f t="shared" si="102"/>
        <v>Low Income</v>
      </c>
      <c r="P1653" s="1" t="str">
        <f t="shared" si="103"/>
        <v>Old Age</v>
      </c>
    </row>
    <row r="1654" spans="1:16" s="1" customFormat="1" x14ac:dyDescent="0.3">
      <c r="A1654" s="1">
        <v>1653</v>
      </c>
      <c r="B1654" t="s">
        <v>6</v>
      </c>
      <c r="C1654" s="1">
        <v>63</v>
      </c>
      <c r="D1654" s="5" t="s">
        <v>16</v>
      </c>
      <c r="E1654" s="5" t="s">
        <v>30</v>
      </c>
      <c r="F1654" s="5" t="s">
        <v>31</v>
      </c>
      <c r="G1654" t="s">
        <v>41</v>
      </c>
      <c r="H1654" t="s">
        <v>11</v>
      </c>
      <c r="I1654" s="1">
        <v>0</v>
      </c>
      <c r="J1654" s="1">
        <v>0</v>
      </c>
      <c r="K1654" s="1">
        <f t="shared" si="100"/>
        <v>0</v>
      </c>
      <c r="L1654" s="1" t="str">
        <f t="shared" si="101"/>
        <v>non smoker</v>
      </c>
      <c r="M1654" s="5" t="s">
        <v>72</v>
      </c>
      <c r="N1654" s="7">
        <v>28600</v>
      </c>
      <c r="O1654" s="6" t="str">
        <f t="shared" si="102"/>
        <v>High Income</v>
      </c>
      <c r="P1654" s="1" t="str">
        <f t="shared" si="103"/>
        <v>Old Age</v>
      </c>
    </row>
    <row r="1655" spans="1:16" s="1" customFormat="1" x14ac:dyDescent="0.3">
      <c r="A1655" s="1">
        <v>1654</v>
      </c>
      <c r="B1655" t="s">
        <v>12</v>
      </c>
      <c r="C1655" s="1">
        <v>72</v>
      </c>
      <c r="D1655" s="5" t="s">
        <v>27</v>
      </c>
      <c r="E1655" s="5" t="s">
        <v>8</v>
      </c>
      <c r="F1655" s="5" t="s">
        <v>31</v>
      </c>
      <c r="G1655" t="s">
        <v>41</v>
      </c>
      <c r="H1655" t="s">
        <v>11</v>
      </c>
      <c r="I1655" s="1">
        <v>0</v>
      </c>
      <c r="J1655" s="1">
        <v>0</v>
      </c>
      <c r="K1655" s="1">
        <f t="shared" si="100"/>
        <v>0</v>
      </c>
      <c r="L1655" s="1" t="str">
        <f t="shared" si="101"/>
        <v>non smoker</v>
      </c>
      <c r="M1655" s="5" t="s">
        <v>72</v>
      </c>
      <c r="N1655" s="7">
        <v>2600</v>
      </c>
      <c r="O1655" s="6" t="str">
        <f t="shared" si="102"/>
        <v>Low Income</v>
      </c>
      <c r="P1655" s="1" t="str">
        <f t="shared" si="103"/>
        <v>Old Age</v>
      </c>
    </row>
    <row r="1656" spans="1:16" s="1" customFormat="1" x14ac:dyDescent="0.3">
      <c r="A1656" s="1">
        <v>1655</v>
      </c>
      <c r="B1656" t="s">
        <v>6</v>
      </c>
      <c r="C1656" s="1">
        <v>39</v>
      </c>
      <c r="D1656" s="5" t="s">
        <v>16</v>
      </c>
      <c r="E1656" s="5" t="s">
        <v>28</v>
      </c>
      <c r="F1656" s="5" t="s">
        <v>31</v>
      </c>
      <c r="G1656" t="s">
        <v>41</v>
      </c>
      <c r="H1656" t="s">
        <v>11</v>
      </c>
      <c r="I1656" s="1">
        <v>0</v>
      </c>
      <c r="J1656" s="1">
        <v>0</v>
      </c>
      <c r="K1656" s="1">
        <f t="shared" si="100"/>
        <v>0</v>
      </c>
      <c r="L1656" s="1" t="str">
        <f t="shared" si="101"/>
        <v>non smoker</v>
      </c>
      <c r="M1656" s="5" t="s">
        <v>72</v>
      </c>
      <c r="N1656" s="7" t="s">
        <v>63</v>
      </c>
      <c r="O1656" s="6" t="str">
        <f t="shared" si="102"/>
        <v>Very High Income</v>
      </c>
      <c r="P1656" s="1" t="str">
        <f t="shared" si="103"/>
        <v>Middle Age</v>
      </c>
    </row>
    <row r="1657" spans="1:16" s="1" customFormat="1" x14ac:dyDescent="0.3">
      <c r="A1657" s="1">
        <v>1656</v>
      </c>
      <c r="B1657" t="s">
        <v>6</v>
      </c>
      <c r="C1657" s="1">
        <v>16</v>
      </c>
      <c r="D1657" s="5" t="s">
        <v>13</v>
      </c>
      <c r="E1657" s="5" t="s">
        <v>8</v>
      </c>
      <c r="F1657" s="5" t="s">
        <v>31</v>
      </c>
      <c r="G1657" t="s">
        <v>41</v>
      </c>
      <c r="H1657" t="s">
        <v>11</v>
      </c>
      <c r="I1657" s="1">
        <v>0</v>
      </c>
      <c r="J1657" s="1">
        <v>0</v>
      </c>
      <c r="K1657" s="1">
        <f t="shared" si="100"/>
        <v>0</v>
      </c>
      <c r="L1657" s="1" t="str">
        <f t="shared" si="101"/>
        <v>non smoker</v>
      </c>
      <c r="M1657" s="5" t="s">
        <v>72</v>
      </c>
      <c r="N1657" s="7" t="s">
        <v>23</v>
      </c>
      <c r="O1657" s="6" t="str">
        <f t="shared" si="102"/>
        <v>Not Provided</v>
      </c>
      <c r="P1657" s="1" t="str">
        <f t="shared" si="103"/>
        <v>Young Adults</v>
      </c>
    </row>
    <row r="1658" spans="1:16" s="1" customFormat="1" x14ac:dyDescent="0.3">
      <c r="A1658" s="1">
        <v>1657</v>
      </c>
      <c r="B1658" t="s">
        <v>12</v>
      </c>
      <c r="C1658" s="1">
        <v>35</v>
      </c>
      <c r="D1658" s="5" t="s">
        <v>7</v>
      </c>
      <c r="E1658" s="5" t="s">
        <v>17</v>
      </c>
      <c r="F1658" s="5" t="s">
        <v>31</v>
      </c>
      <c r="G1658" t="s">
        <v>41</v>
      </c>
      <c r="H1658" t="s">
        <v>11</v>
      </c>
      <c r="I1658" s="1">
        <v>0</v>
      </c>
      <c r="J1658" s="1">
        <v>0</v>
      </c>
      <c r="K1658" s="1">
        <f t="shared" si="100"/>
        <v>0</v>
      </c>
      <c r="L1658" s="1" t="str">
        <f t="shared" si="101"/>
        <v>non smoker</v>
      </c>
      <c r="M1658" s="5" t="s">
        <v>72</v>
      </c>
      <c r="N1658" s="7">
        <v>15600</v>
      </c>
      <c r="O1658" s="6" t="str">
        <f t="shared" si="102"/>
        <v>Middle Income</v>
      </c>
      <c r="P1658" s="1" t="str">
        <f t="shared" si="103"/>
        <v>Young Adults</v>
      </c>
    </row>
    <row r="1659" spans="1:16" s="1" customFormat="1" x14ac:dyDescent="0.3">
      <c r="A1659" s="1">
        <v>1658</v>
      </c>
      <c r="B1659" t="s">
        <v>12</v>
      </c>
      <c r="C1659" s="1">
        <v>39</v>
      </c>
      <c r="D1659" s="5" t="s">
        <v>16</v>
      </c>
      <c r="E1659" s="5" t="s">
        <v>17</v>
      </c>
      <c r="F1659" s="5" t="s">
        <v>31</v>
      </c>
      <c r="G1659" t="s">
        <v>41</v>
      </c>
      <c r="H1659" t="s">
        <v>11</v>
      </c>
      <c r="I1659" s="1">
        <v>0</v>
      </c>
      <c r="J1659" s="1">
        <v>0</v>
      </c>
      <c r="K1659" s="1">
        <f t="shared" si="100"/>
        <v>0</v>
      </c>
      <c r="L1659" s="1" t="str">
        <f t="shared" si="101"/>
        <v>non smoker</v>
      </c>
      <c r="M1659" s="5" t="s">
        <v>72</v>
      </c>
      <c r="N1659" s="7">
        <v>10400</v>
      </c>
      <c r="O1659" s="6" t="str">
        <f t="shared" si="102"/>
        <v>Middle Income</v>
      </c>
      <c r="P1659" s="1" t="str">
        <f t="shared" si="103"/>
        <v>Middle Age</v>
      </c>
    </row>
    <row r="1660" spans="1:16" s="1" customFormat="1" x14ac:dyDescent="0.3">
      <c r="A1660" s="1">
        <v>1659</v>
      </c>
      <c r="B1660" t="s">
        <v>6</v>
      </c>
      <c r="C1660" s="1">
        <v>56</v>
      </c>
      <c r="D1660" s="5" t="s">
        <v>27</v>
      </c>
      <c r="E1660" s="5" t="s">
        <v>8</v>
      </c>
      <c r="F1660" s="5" t="s">
        <v>31</v>
      </c>
      <c r="G1660" t="s">
        <v>41</v>
      </c>
      <c r="H1660" t="s">
        <v>14</v>
      </c>
      <c r="I1660" s="1">
        <v>10</v>
      </c>
      <c r="J1660" s="1">
        <v>10</v>
      </c>
      <c r="K1660" s="1">
        <f t="shared" si="100"/>
        <v>20</v>
      </c>
      <c r="L1660" s="1" t="str">
        <f t="shared" si="101"/>
        <v>light smoker</v>
      </c>
      <c r="M1660" s="5" t="s">
        <v>21</v>
      </c>
      <c r="N1660" s="7" t="s">
        <v>23</v>
      </c>
      <c r="O1660" s="6" t="str">
        <f t="shared" si="102"/>
        <v>Not Provided</v>
      </c>
      <c r="P1660" s="1" t="str">
        <f t="shared" si="103"/>
        <v>Middle Age</v>
      </c>
    </row>
    <row r="1661" spans="1:16" s="1" customFormat="1" x14ac:dyDescent="0.3">
      <c r="A1661" s="1">
        <v>1660</v>
      </c>
      <c r="B1661" t="s">
        <v>12</v>
      </c>
      <c r="C1661" s="1">
        <v>31</v>
      </c>
      <c r="D1661" s="5" t="s">
        <v>13</v>
      </c>
      <c r="E1661" s="5" t="s">
        <v>24</v>
      </c>
      <c r="F1661" s="5" t="s">
        <v>31</v>
      </c>
      <c r="G1661" t="s">
        <v>41</v>
      </c>
      <c r="H1661" t="s">
        <v>14</v>
      </c>
      <c r="I1661" s="1">
        <v>60</v>
      </c>
      <c r="J1661" s="1">
        <v>30</v>
      </c>
      <c r="K1661" s="1">
        <f t="shared" si="100"/>
        <v>90</v>
      </c>
      <c r="L1661" s="1" t="str">
        <f t="shared" si="101"/>
        <v>heavy smoker</v>
      </c>
      <c r="M1661" s="5" t="s">
        <v>15</v>
      </c>
      <c r="N1661" s="7">
        <v>5200</v>
      </c>
      <c r="O1661" s="6" t="str">
        <f t="shared" si="102"/>
        <v>Low Income</v>
      </c>
      <c r="P1661" s="1" t="str">
        <f t="shared" si="103"/>
        <v>Young Adults</v>
      </c>
    </row>
    <row r="1662" spans="1:16" s="1" customFormat="1" x14ac:dyDescent="0.3">
      <c r="A1662" s="1">
        <v>1661</v>
      </c>
      <c r="B1662" t="s">
        <v>6</v>
      </c>
      <c r="C1662" s="1">
        <v>61</v>
      </c>
      <c r="D1662" s="5" t="s">
        <v>16</v>
      </c>
      <c r="E1662" s="5" t="s">
        <v>8</v>
      </c>
      <c r="F1662" s="5" t="s">
        <v>31</v>
      </c>
      <c r="G1662" t="s">
        <v>41</v>
      </c>
      <c r="H1662" t="s">
        <v>11</v>
      </c>
      <c r="I1662" s="1">
        <v>0</v>
      </c>
      <c r="J1662" s="1">
        <v>0</v>
      </c>
      <c r="K1662" s="1">
        <f t="shared" si="100"/>
        <v>0</v>
      </c>
      <c r="L1662" s="1" t="str">
        <f t="shared" si="101"/>
        <v>non smoker</v>
      </c>
      <c r="M1662" s="5" t="s">
        <v>72</v>
      </c>
      <c r="N1662" s="7" t="s">
        <v>62</v>
      </c>
      <c r="O1662" s="6" t="str">
        <f t="shared" si="102"/>
        <v>Very High Income</v>
      </c>
      <c r="P1662" s="1" t="str">
        <f t="shared" si="103"/>
        <v>Old Age</v>
      </c>
    </row>
    <row r="1663" spans="1:16" s="1" customFormat="1" x14ac:dyDescent="0.3">
      <c r="A1663" s="1">
        <v>1662</v>
      </c>
      <c r="B1663" t="s">
        <v>6</v>
      </c>
      <c r="C1663" s="1">
        <v>23</v>
      </c>
      <c r="D1663" s="5" t="s">
        <v>27</v>
      </c>
      <c r="E1663" s="5" t="s">
        <v>19</v>
      </c>
      <c r="F1663" s="5" t="s">
        <v>31</v>
      </c>
      <c r="G1663" t="s">
        <v>41</v>
      </c>
      <c r="H1663" t="s">
        <v>14</v>
      </c>
      <c r="I1663" s="1">
        <v>5</v>
      </c>
      <c r="J1663" s="1">
        <v>0</v>
      </c>
      <c r="K1663" s="1">
        <f t="shared" si="100"/>
        <v>5</v>
      </c>
      <c r="L1663" s="1" t="str">
        <f t="shared" si="101"/>
        <v>light smoker</v>
      </c>
      <c r="M1663" s="5" t="s">
        <v>15</v>
      </c>
      <c r="N1663" s="7" t="s">
        <v>62</v>
      </c>
      <c r="O1663" s="6" t="str">
        <f t="shared" si="102"/>
        <v>Very High Income</v>
      </c>
      <c r="P1663" s="1" t="str">
        <f t="shared" si="103"/>
        <v>Young Adults</v>
      </c>
    </row>
    <row r="1664" spans="1:16" s="1" customFormat="1" x14ac:dyDescent="0.3">
      <c r="A1664" s="1">
        <v>1663</v>
      </c>
      <c r="B1664" t="s">
        <v>6</v>
      </c>
      <c r="C1664" s="1">
        <v>34</v>
      </c>
      <c r="D1664" s="5" t="s">
        <v>13</v>
      </c>
      <c r="E1664" s="5" t="s">
        <v>8</v>
      </c>
      <c r="F1664" s="5" t="s">
        <v>31</v>
      </c>
      <c r="G1664" t="s">
        <v>41</v>
      </c>
      <c r="H1664" t="s">
        <v>14</v>
      </c>
      <c r="I1664" s="1">
        <v>35</v>
      </c>
      <c r="J1664" s="1">
        <v>18</v>
      </c>
      <c r="K1664" s="1">
        <f t="shared" si="100"/>
        <v>53</v>
      </c>
      <c r="L1664" s="1" t="str">
        <f t="shared" si="101"/>
        <v>moderate smoker</v>
      </c>
      <c r="M1664" s="5" t="s">
        <v>73</v>
      </c>
      <c r="N1664" s="7">
        <v>10400</v>
      </c>
      <c r="O1664" s="6" t="str">
        <f t="shared" si="102"/>
        <v>Middle Income</v>
      </c>
      <c r="P1664" s="1" t="str">
        <f t="shared" si="103"/>
        <v>Young Adults</v>
      </c>
    </row>
    <row r="1665" spans="1:16" s="1" customFormat="1" x14ac:dyDescent="0.3">
      <c r="A1665" s="1">
        <v>1664</v>
      </c>
      <c r="B1665" t="s">
        <v>6</v>
      </c>
      <c r="C1665" s="1">
        <v>24</v>
      </c>
      <c r="D1665" s="5" t="s">
        <v>13</v>
      </c>
      <c r="E1665" s="5" t="s">
        <v>17</v>
      </c>
      <c r="F1665" s="5" t="s">
        <v>31</v>
      </c>
      <c r="G1665" t="s">
        <v>41</v>
      </c>
      <c r="H1665" t="s">
        <v>11</v>
      </c>
      <c r="I1665" s="1">
        <v>0</v>
      </c>
      <c r="J1665" s="1">
        <v>0</v>
      </c>
      <c r="K1665" s="1">
        <f t="shared" si="100"/>
        <v>0</v>
      </c>
      <c r="L1665" s="1" t="str">
        <f t="shared" si="101"/>
        <v>non smoker</v>
      </c>
      <c r="M1665" s="5" t="s">
        <v>72</v>
      </c>
      <c r="N1665" s="7">
        <v>15600</v>
      </c>
      <c r="O1665" s="6" t="str">
        <f t="shared" si="102"/>
        <v>Middle Income</v>
      </c>
      <c r="P1665" s="1" t="str">
        <f t="shared" si="103"/>
        <v>Young Adults</v>
      </c>
    </row>
    <row r="1666" spans="1:16" s="1" customFormat="1" x14ac:dyDescent="0.3">
      <c r="A1666" s="1">
        <v>1665</v>
      </c>
      <c r="B1666" t="s">
        <v>6</v>
      </c>
      <c r="C1666" s="1">
        <v>82</v>
      </c>
      <c r="D1666" s="5" t="s">
        <v>13</v>
      </c>
      <c r="E1666" s="5" t="s">
        <v>24</v>
      </c>
      <c r="F1666" s="5" t="s">
        <v>31</v>
      </c>
      <c r="G1666" t="s">
        <v>41</v>
      </c>
      <c r="H1666" t="s">
        <v>11</v>
      </c>
      <c r="I1666" s="1">
        <v>0</v>
      </c>
      <c r="J1666" s="1">
        <v>0</v>
      </c>
      <c r="K1666" s="1">
        <f t="shared" ref="K1666:K1692" si="104">SUM(I1666,J1666)</f>
        <v>0</v>
      </c>
      <c r="L1666" s="1" t="str">
        <f t="shared" ref="L1666:L1692" si="105">IF(I1666=0,"non smoker",IF(I1666&lt;5,"occasional smoker",IF(I1666&lt;=10,"light smoker",IF(I1666&lt;=50,"moderate smoker",IF(I1666&gt;50,"heavy smoker")))))</f>
        <v>non smoker</v>
      </c>
      <c r="M1666" s="5" t="s">
        <v>72</v>
      </c>
      <c r="N1666" s="7">
        <v>5200</v>
      </c>
      <c r="O1666" s="6" t="str">
        <f t="shared" ref="O1666:O1692" si="106">_xlfn.SWITCH(TRUE,
    N1666 &lt;= 5200, "Low Income",
    N1666 &lt;= 15600, "Middle Income",
    N1666 &lt;= 28600, "High Income",
    N1666 = "Under", "Very Low Income",
    OR(N1666 = "Refused", N1666 = "Unknown"), "Not Provided",
    TRUE, "Very High Income"
)</f>
        <v>Low Income</v>
      </c>
      <c r="P1666" s="1" t="str">
        <f t="shared" ref="P1666:P1692" si="107">IF(C1666&lt;=35,"Young Adults",IF(C1666&lt;=60,"Middle Age",IF(C1666&gt;60,"Old Age","0")))</f>
        <v>Old Age</v>
      </c>
    </row>
    <row r="1667" spans="1:16" s="1" customFormat="1" x14ac:dyDescent="0.3">
      <c r="A1667" s="1">
        <v>1666</v>
      </c>
      <c r="B1667" t="s">
        <v>6</v>
      </c>
      <c r="C1667" s="1">
        <v>27</v>
      </c>
      <c r="D1667" s="5" t="s">
        <v>16</v>
      </c>
      <c r="E1667" s="5" t="s">
        <v>30</v>
      </c>
      <c r="F1667" s="5" t="s">
        <v>31</v>
      </c>
      <c r="G1667" t="s">
        <v>41</v>
      </c>
      <c r="H1667" t="s">
        <v>11</v>
      </c>
      <c r="I1667" s="1">
        <v>0</v>
      </c>
      <c r="J1667" s="1">
        <v>0</v>
      </c>
      <c r="K1667" s="1">
        <f t="shared" si="104"/>
        <v>0</v>
      </c>
      <c r="L1667" s="1" t="str">
        <f t="shared" si="105"/>
        <v>non smoker</v>
      </c>
      <c r="M1667" s="5" t="s">
        <v>72</v>
      </c>
      <c r="N1667" s="7">
        <v>15600</v>
      </c>
      <c r="O1667" s="6" t="str">
        <f t="shared" si="106"/>
        <v>Middle Income</v>
      </c>
      <c r="P1667" s="1" t="str">
        <f t="shared" si="107"/>
        <v>Young Adults</v>
      </c>
    </row>
    <row r="1668" spans="1:16" s="1" customFormat="1" x14ac:dyDescent="0.3">
      <c r="A1668" s="1">
        <v>1667</v>
      </c>
      <c r="B1668" t="s">
        <v>12</v>
      </c>
      <c r="C1668" s="1">
        <v>62</v>
      </c>
      <c r="D1668" s="5" t="s">
        <v>7</v>
      </c>
      <c r="E1668" s="5" t="s">
        <v>20</v>
      </c>
      <c r="F1668" s="5" t="s">
        <v>31</v>
      </c>
      <c r="G1668" t="s">
        <v>41</v>
      </c>
      <c r="H1668" t="s">
        <v>14</v>
      </c>
      <c r="I1668" s="1">
        <v>18</v>
      </c>
      <c r="J1668" s="1">
        <v>18</v>
      </c>
      <c r="K1668" s="1">
        <f t="shared" si="104"/>
        <v>36</v>
      </c>
      <c r="L1668" s="1" t="str">
        <f t="shared" si="105"/>
        <v>moderate smoker</v>
      </c>
      <c r="M1668" s="5" t="s">
        <v>15</v>
      </c>
      <c r="N1668" s="7">
        <v>2600</v>
      </c>
      <c r="O1668" s="6" t="str">
        <f t="shared" si="106"/>
        <v>Low Income</v>
      </c>
      <c r="P1668" s="1" t="str">
        <f t="shared" si="107"/>
        <v>Old Age</v>
      </c>
    </row>
    <row r="1669" spans="1:16" s="1" customFormat="1" x14ac:dyDescent="0.3">
      <c r="A1669" s="1">
        <v>1668</v>
      </c>
      <c r="B1669" t="s">
        <v>6</v>
      </c>
      <c r="C1669" s="1">
        <v>39</v>
      </c>
      <c r="D1669" s="5" t="s">
        <v>16</v>
      </c>
      <c r="E1669" s="5" t="s">
        <v>28</v>
      </c>
      <c r="F1669" s="5" t="s">
        <v>9</v>
      </c>
      <c r="G1669" t="s">
        <v>41</v>
      </c>
      <c r="H1669" t="s">
        <v>11</v>
      </c>
      <c r="I1669" s="1">
        <v>0</v>
      </c>
      <c r="J1669" s="1">
        <v>0</v>
      </c>
      <c r="K1669" s="1">
        <f t="shared" si="104"/>
        <v>0</v>
      </c>
      <c r="L1669" s="1" t="str">
        <f t="shared" si="105"/>
        <v>non smoker</v>
      </c>
      <c r="M1669" s="5" t="s">
        <v>72</v>
      </c>
      <c r="N1669" s="7">
        <v>20800</v>
      </c>
      <c r="O1669" s="6" t="str">
        <f t="shared" si="106"/>
        <v>High Income</v>
      </c>
      <c r="P1669" s="1" t="str">
        <f t="shared" si="107"/>
        <v>Middle Age</v>
      </c>
    </row>
    <row r="1670" spans="1:16" s="1" customFormat="1" x14ac:dyDescent="0.3">
      <c r="A1670" s="1">
        <v>1669</v>
      </c>
      <c r="B1670" t="s">
        <v>6</v>
      </c>
      <c r="C1670" s="1">
        <v>44</v>
      </c>
      <c r="D1670" s="5" t="s">
        <v>27</v>
      </c>
      <c r="E1670" s="5" t="s">
        <v>8</v>
      </c>
      <c r="F1670" s="5" t="s">
        <v>31</v>
      </c>
      <c r="G1670" t="s">
        <v>41</v>
      </c>
      <c r="H1670" t="s">
        <v>11</v>
      </c>
      <c r="I1670" s="1">
        <v>0</v>
      </c>
      <c r="J1670" s="1">
        <v>0</v>
      </c>
      <c r="K1670" s="1">
        <f t="shared" si="104"/>
        <v>0</v>
      </c>
      <c r="L1670" s="1" t="str">
        <f t="shared" si="105"/>
        <v>non smoker</v>
      </c>
      <c r="M1670" s="5" t="s">
        <v>72</v>
      </c>
      <c r="N1670" s="7">
        <v>2600</v>
      </c>
      <c r="O1670" s="6" t="str">
        <f t="shared" si="106"/>
        <v>Low Income</v>
      </c>
      <c r="P1670" s="1" t="str">
        <f t="shared" si="107"/>
        <v>Middle Age</v>
      </c>
    </row>
    <row r="1671" spans="1:16" s="1" customFormat="1" x14ac:dyDescent="0.3">
      <c r="A1671" s="1">
        <v>1670</v>
      </c>
      <c r="B1671" t="s">
        <v>12</v>
      </c>
      <c r="C1671" s="1">
        <v>43</v>
      </c>
      <c r="D1671" s="5" t="s">
        <v>13</v>
      </c>
      <c r="E1671" s="5" t="s">
        <v>8</v>
      </c>
      <c r="F1671" s="5" t="s">
        <v>9</v>
      </c>
      <c r="G1671" t="s">
        <v>41</v>
      </c>
      <c r="H1671" t="s">
        <v>14</v>
      </c>
      <c r="I1671" s="1">
        <v>25</v>
      </c>
      <c r="J1671" s="1">
        <v>20</v>
      </c>
      <c r="K1671" s="1">
        <f t="shared" si="104"/>
        <v>45</v>
      </c>
      <c r="L1671" s="1" t="str">
        <f t="shared" si="105"/>
        <v>moderate smoker</v>
      </c>
      <c r="M1671" s="5" t="s">
        <v>15</v>
      </c>
      <c r="N1671" s="7">
        <v>10400</v>
      </c>
      <c r="O1671" s="6" t="str">
        <f t="shared" si="106"/>
        <v>Middle Income</v>
      </c>
      <c r="P1671" s="1" t="str">
        <f t="shared" si="107"/>
        <v>Middle Age</v>
      </c>
    </row>
    <row r="1672" spans="1:16" s="1" customFormat="1" x14ac:dyDescent="0.3">
      <c r="A1672" s="1">
        <v>1671</v>
      </c>
      <c r="B1672" t="s">
        <v>6</v>
      </c>
      <c r="C1672" s="1">
        <v>31</v>
      </c>
      <c r="D1672" s="5" t="s">
        <v>13</v>
      </c>
      <c r="E1672" s="5" t="s">
        <v>19</v>
      </c>
      <c r="F1672" s="5" t="s">
        <v>31</v>
      </c>
      <c r="G1672" t="s">
        <v>41</v>
      </c>
      <c r="H1672" t="s">
        <v>14</v>
      </c>
      <c r="I1672" s="1">
        <v>20</v>
      </c>
      <c r="J1672" s="1">
        <v>15</v>
      </c>
      <c r="K1672" s="1">
        <f t="shared" si="104"/>
        <v>35</v>
      </c>
      <c r="L1672" s="1" t="str">
        <f t="shared" si="105"/>
        <v>moderate smoker</v>
      </c>
      <c r="M1672" s="5" t="s">
        <v>74</v>
      </c>
      <c r="N1672" s="7">
        <v>2600</v>
      </c>
      <c r="O1672" s="6" t="str">
        <f t="shared" si="106"/>
        <v>Low Income</v>
      </c>
      <c r="P1672" s="1" t="str">
        <f t="shared" si="107"/>
        <v>Young Adults</v>
      </c>
    </row>
    <row r="1673" spans="1:16" s="1" customFormat="1" x14ac:dyDescent="0.3">
      <c r="A1673" s="1">
        <v>1672</v>
      </c>
      <c r="B1673" t="s">
        <v>6</v>
      </c>
      <c r="C1673" s="1">
        <v>77</v>
      </c>
      <c r="D1673" s="5" t="s">
        <v>7</v>
      </c>
      <c r="E1673" s="5" t="s">
        <v>24</v>
      </c>
      <c r="F1673" s="5" t="s">
        <v>18</v>
      </c>
      <c r="G1673" t="s">
        <v>41</v>
      </c>
      <c r="H1673" t="s">
        <v>14</v>
      </c>
      <c r="I1673" s="1">
        <v>20</v>
      </c>
      <c r="J1673" s="1">
        <v>10</v>
      </c>
      <c r="K1673" s="1">
        <f t="shared" si="104"/>
        <v>30</v>
      </c>
      <c r="L1673" s="1" t="str">
        <f t="shared" si="105"/>
        <v>moderate smoker</v>
      </c>
      <c r="M1673" s="5" t="s">
        <v>15</v>
      </c>
      <c r="N1673" s="7">
        <v>5200</v>
      </c>
      <c r="O1673" s="6" t="str">
        <f t="shared" si="106"/>
        <v>Low Income</v>
      </c>
      <c r="P1673" s="1" t="str">
        <f t="shared" si="107"/>
        <v>Old Age</v>
      </c>
    </row>
    <row r="1674" spans="1:16" s="1" customFormat="1" x14ac:dyDescent="0.3">
      <c r="A1674" s="1">
        <v>1673</v>
      </c>
      <c r="B1674" t="s">
        <v>12</v>
      </c>
      <c r="C1674" s="1">
        <v>20</v>
      </c>
      <c r="D1674" s="5" t="s">
        <v>13</v>
      </c>
      <c r="E1674" s="5" t="s">
        <v>19</v>
      </c>
      <c r="F1674" s="5" t="s">
        <v>18</v>
      </c>
      <c r="G1674" t="s">
        <v>41</v>
      </c>
      <c r="H1674" t="s">
        <v>11</v>
      </c>
      <c r="I1674" s="1">
        <v>0</v>
      </c>
      <c r="J1674" s="1">
        <v>0</v>
      </c>
      <c r="K1674" s="1">
        <f t="shared" si="104"/>
        <v>0</v>
      </c>
      <c r="L1674" s="1" t="str">
        <f t="shared" si="105"/>
        <v>non smoker</v>
      </c>
      <c r="M1674" s="5" t="s">
        <v>72</v>
      </c>
      <c r="N1674" s="7">
        <v>5200</v>
      </c>
      <c r="O1674" s="6" t="str">
        <f t="shared" si="106"/>
        <v>Low Income</v>
      </c>
      <c r="P1674" s="1" t="str">
        <f t="shared" si="107"/>
        <v>Young Adults</v>
      </c>
    </row>
    <row r="1675" spans="1:16" s="1" customFormat="1" x14ac:dyDescent="0.3">
      <c r="A1675" s="1">
        <v>1674</v>
      </c>
      <c r="B1675" t="s">
        <v>12</v>
      </c>
      <c r="C1675" s="1">
        <v>81</v>
      </c>
      <c r="D1675" s="5" t="s">
        <v>22</v>
      </c>
      <c r="E1675" s="5" t="s">
        <v>24</v>
      </c>
      <c r="F1675" s="5" t="s">
        <v>31</v>
      </c>
      <c r="G1675" t="s">
        <v>41</v>
      </c>
      <c r="H1675" t="s">
        <v>11</v>
      </c>
      <c r="I1675" s="1">
        <v>0</v>
      </c>
      <c r="J1675" s="1">
        <v>0</v>
      </c>
      <c r="K1675" s="1">
        <f t="shared" si="104"/>
        <v>0</v>
      </c>
      <c r="L1675" s="1" t="str">
        <f t="shared" si="105"/>
        <v>non smoker</v>
      </c>
      <c r="M1675" s="5" t="s">
        <v>72</v>
      </c>
      <c r="N1675" s="7">
        <v>5200</v>
      </c>
      <c r="O1675" s="6" t="str">
        <f t="shared" si="106"/>
        <v>Low Income</v>
      </c>
      <c r="P1675" s="1" t="str">
        <f t="shared" si="107"/>
        <v>Old Age</v>
      </c>
    </row>
    <row r="1676" spans="1:16" s="1" customFormat="1" x14ac:dyDescent="0.3">
      <c r="A1676" s="1">
        <v>1675</v>
      </c>
      <c r="B1676" t="s">
        <v>12</v>
      </c>
      <c r="C1676" s="1">
        <v>31</v>
      </c>
      <c r="D1676" s="5" t="s">
        <v>13</v>
      </c>
      <c r="E1676" s="5" t="s">
        <v>19</v>
      </c>
      <c r="F1676" s="5" t="s">
        <v>31</v>
      </c>
      <c r="G1676" t="s">
        <v>41</v>
      </c>
      <c r="H1676" t="s">
        <v>14</v>
      </c>
      <c r="I1676" s="1">
        <v>20</v>
      </c>
      <c r="J1676" s="1">
        <v>10</v>
      </c>
      <c r="K1676" s="1">
        <f t="shared" si="104"/>
        <v>30</v>
      </c>
      <c r="L1676" s="1" t="str">
        <f t="shared" si="105"/>
        <v>moderate smoker</v>
      </c>
      <c r="M1676" s="5" t="s">
        <v>15</v>
      </c>
      <c r="N1676" s="7">
        <v>15600</v>
      </c>
      <c r="O1676" s="6" t="str">
        <f t="shared" si="106"/>
        <v>Middle Income</v>
      </c>
      <c r="P1676" s="1" t="str">
        <f t="shared" si="107"/>
        <v>Young Adults</v>
      </c>
    </row>
    <row r="1677" spans="1:16" s="1" customFormat="1" x14ac:dyDescent="0.3">
      <c r="A1677" s="1">
        <v>1676</v>
      </c>
      <c r="B1677" t="s">
        <v>12</v>
      </c>
      <c r="C1677" s="1">
        <v>78</v>
      </c>
      <c r="D1677" s="5" t="s">
        <v>16</v>
      </c>
      <c r="E1677" s="5" t="s">
        <v>24</v>
      </c>
      <c r="F1677" s="5" t="s">
        <v>31</v>
      </c>
      <c r="G1677" t="s">
        <v>41</v>
      </c>
      <c r="H1677" t="s">
        <v>11</v>
      </c>
      <c r="I1677" s="1">
        <v>0</v>
      </c>
      <c r="J1677" s="1">
        <v>0</v>
      </c>
      <c r="K1677" s="1">
        <f t="shared" si="104"/>
        <v>0</v>
      </c>
      <c r="L1677" s="1" t="str">
        <f t="shared" si="105"/>
        <v>non smoker</v>
      </c>
      <c r="M1677" s="5" t="s">
        <v>72</v>
      </c>
      <c r="N1677" s="7">
        <v>2600</v>
      </c>
      <c r="O1677" s="6" t="str">
        <f t="shared" si="106"/>
        <v>Low Income</v>
      </c>
      <c r="P1677" s="1" t="str">
        <f t="shared" si="107"/>
        <v>Old Age</v>
      </c>
    </row>
    <row r="1678" spans="1:16" s="1" customFormat="1" x14ac:dyDescent="0.3">
      <c r="A1678" s="1">
        <v>1677</v>
      </c>
      <c r="B1678" t="s">
        <v>6</v>
      </c>
      <c r="C1678" s="1">
        <v>35</v>
      </c>
      <c r="D1678" s="5" t="s">
        <v>16</v>
      </c>
      <c r="E1678" s="5" t="s">
        <v>30</v>
      </c>
      <c r="F1678" s="5" t="s">
        <v>31</v>
      </c>
      <c r="G1678" t="s">
        <v>41</v>
      </c>
      <c r="H1678" t="s">
        <v>11</v>
      </c>
      <c r="I1678" s="1">
        <v>0</v>
      </c>
      <c r="J1678" s="1">
        <v>0</v>
      </c>
      <c r="K1678" s="1">
        <f t="shared" si="104"/>
        <v>0</v>
      </c>
      <c r="L1678" s="1" t="str">
        <f t="shared" si="105"/>
        <v>non smoker</v>
      </c>
      <c r="M1678" s="5" t="s">
        <v>72</v>
      </c>
      <c r="N1678" s="7">
        <v>10400</v>
      </c>
      <c r="O1678" s="6" t="str">
        <f t="shared" si="106"/>
        <v>Middle Income</v>
      </c>
      <c r="P1678" s="1" t="str">
        <f t="shared" si="107"/>
        <v>Young Adults</v>
      </c>
    </row>
    <row r="1679" spans="1:16" s="1" customFormat="1" x14ac:dyDescent="0.3">
      <c r="A1679" s="1">
        <v>1678</v>
      </c>
      <c r="B1679" t="s">
        <v>12</v>
      </c>
      <c r="C1679" s="1">
        <v>67</v>
      </c>
      <c r="D1679" s="5" t="s">
        <v>22</v>
      </c>
      <c r="E1679" s="5" t="s">
        <v>8</v>
      </c>
      <c r="F1679" s="5" t="s">
        <v>31</v>
      </c>
      <c r="G1679" t="s">
        <v>41</v>
      </c>
      <c r="H1679" t="s">
        <v>11</v>
      </c>
      <c r="I1679" s="1">
        <v>0</v>
      </c>
      <c r="J1679" s="1">
        <v>0</v>
      </c>
      <c r="K1679" s="1">
        <f t="shared" si="104"/>
        <v>0</v>
      </c>
      <c r="L1679" s="1" t="str">
        <f t="shared" si="105"/>
        <v>non smoker</v>
      </c>
      <c r="M1679" s="5" t="s">
        <v>72</v>
      </c>
      <c r="N1679" s="7" t="s">
        <v>62</v>
      </c>
      <c r="O1679" s="6" t="str">
        <f t="shared" si="106"/>
        <v>Very High Income</v>
      </c>
      <c r="P1679" s="1" t="str">
        <f t="shared" si="107"/>
        <v>Old Age</v>
      </c>
    </row>
    <row r="1680" spans="1:16" s="1" customFormat="1" x14ac:dyDescent="0.3">
      <c r="A1680" s="1">
        <v>1679</v>
      </c>
      <c r="B1680" t="s">
        <v>6</v>
      </c>
      <c r="C1680" s="1">
        <v>65</v>
      </c>
      <c r="D1680" s="5" t="s">
        <v>7</v>
      </c>
      <c r="E1680" s="5" t="s">
        <v>24</v>
      </c>
      <c r="F1680" s="5" t="s">
        <v>31</v>
      </c>
      <c r="G1680" t="s">
        <v>41</v>
      </c>
      <c r="H1680" t="s">
        <v>11</v>
      </c>
      <c r="I1680" s="1">
        <v>0</v>
      </c>
      <c r="J1680" s="1">
        <v>0</v>
      </c>
      <c r="K1680" s="1">
        <f t="shared" si="104"/>
        <v>0</v>
      </c>
      <c r="L1680" s="1" t="str">
        <f t="shared" si="105"/>
        <v>non smoker</v>
      </c>
      <c r="M1680" s="5" t="s">
        <v>72</v>
      </c>
      <c r="N1680" s="7">
        <v>10400</v>
      </c>
      <c r="O1680" s="6" t="str">
        <f t="shared" si="106"/>
        <v>Middle Income</v>
      </c>
      <c r="P1680" s="1" t="str">
        <f t="shared" si="107"/>
        <v>Old Age</v>
      </c>
    </row>
    <row r="1681" spans="1:16" s="1" customFormat="1" x14ac:dyDescent="0.3">
      <c r="A1681" s="1">
        <v>1680</v>
      </c>
      <c r="B1681" t="s">
        <v>6</v>
      </c>
      <c r="C1681" s="1">
        <v>61</v>
      </c>
      <c r="D1681" s="5" t="s">
        <v>16</v>
      </c>
      <c r="E1681" s="5" t="s">
        <v>28</v>
      </c>
      <c r="F1681" s="5" t="s">
        <v>31</v>
      </c>
      <c r="G1681" t="s">
        <v>41</v>
      </c>
      <c r="H1681" t="s">
        <v>11</v>
      </c>
      <c r="I1681" s="1">
        <v>0</v>
      </c>
      <c r="J1681" s="1">
        <v>0</v>
      </c>
      <c r="K1681" s="1">
        <f t="shared" si="104"/>
        <v>0</v>
      </c>
      <c r="L1681" s="1" t="str">
        <f t="shared" si="105"/>
        <v>non smoker</v>
      </c>
      <c r="M1681" s="5" t="s">
        <v>72</v>
      </c>
      <c r="N1681" s="7">
        <v>10400</v>
      </c>
      <c r="O1681" s="6" t="str">
        <f t="shared" si="106"/>
        <v>Middle Income</v>
      </c>
      <c r="P1681" s="1" t="str">
        <f t="shared" si="107"/>
        <v>Old Age</v>
      </c>
    </row>
    <row r="1682" spans="1:16" s="1" customFormat="1" x14ac:dyDescent="0.3">
      <c r="A1682" s="1">
        <v>1681</v>
      </c>
      <c r="B1682" t="s">
        <v>6</v>
      </c>
      <c r="C1682" s="1">
        <v>24</v>
      </c>
      <c r="D1682" s="5" t="s">
        <v>13</v>
      </c>
      <c r="E1682" s="5" t="s">
        <v>8</v>
      </c>
      <c r="F1682" s="5" t="s">
        <v>31</v>
      </c>
      <c r="G1682" t="s">
        <v>41</v>
      </c>
      <c r="H1682" t="s">
        <v>14</v>
      </c>
      <c r="I1682" s="1">
        <v>15</v>
      </c>
      <c r="J1682" s="1">
        <v>15</v>
      </c>
      <c r="K1682" s="1">
        <f t="shared" si="104"/>
        <v>30</v>
      </c>
      <c r="L1682" s="1" t="str">
        <f t="shared" si="105"/>
        <v>moderate smoker</v>
      </c>
      <c r="M1682" s="5" t="s">
        <v>21</v>
      </c>
      <c r="N1682" s="7" t="s">
        <v>62</v>
      </c>
      <c r="O1682" s="6" t="str">
        <f t="shared" si="106"/>
        <v>Very High Income</v>
      </c>
      <c r="P1682" s="1" t="str">
        <f t="shared" si="107"/>
        <v>Young Adults</v>
      </c>
    </row>
    <row r="1683" spans="1:16" s="1" customFormat="1" x14ac:dyDescent="0.3">
      <c r="A1683" s="1">
        <v>1682</v>
      </c>
      <c r="B1683" t="s">
        <v>6</v>
      </c>
      <c r="C1683" s="1">
        <v>53</v>
      </c>
      <c r="D1683" s="5" t="s">
        <v>13</v>
      </c>
      <c r="E1683" s="5" t="s">
        <v>8</v>
      </c>
      <c r="F1683" s="5" t="s">
        <v>31</v>
      </c>
      <c r="G1683" t="s">
        <v>41</v>
      </c>
      <c r="H1683" t="s">
        <v>11</v>
      </c>
      <c r="I1683" s="1">
        <v>0</v>
      </c>
      <c r="J1683" s="1">
        <v>0</v>
      </c>
      <c r="K1683" s="1">
        <f t="shared" si="104"/>
        <v>0</v>
      </c>
      <c r="L1683" s="1" t="str">
        <f t="shared" si="105"/>
        <v>non smoker</v>
      </c>
      <c r="M1683" s="5" t="s">
        <v>72</v>
      </c>
      <c r="N1683" s="7">
        <v>20800</v>
      </c>
      <c r="O1683" s="6" t="str">
        <f t="shared" si="106"/>
        <v>High Income</v>
      </c>
      <c r="P1683" s="1" t="str">
        <f t="shared" si="107"/>
        <v>Middle Age</v>
      </c>
    </row>
    <row r="1684" spans="1:16" s="1" customFormat="1" x14ac:dyDescent="0.3">
      <c r="A1684" s="1">
        <v>1683</v>
      </c>
      <c r="B1684" t="s">
        <v>12</v>
      </c>
      <c r="C1684" s="1">
        <v>63</v>
      </c>
      <c r="D1684" s="5" t="s">
        <v>16</v>
      </c>
      <c r="E1684" s="5" t="s">
        <v>8</v>
      </c>
      <c r="F1684" s="5" t="s">
        <v>9</v>
      </c>
      <c r="G1684" t="s">
        <v>41</v>
      </c>
      <c r="H1684" t="s">
        <v>11</v>
      </c>
      <c r="I1684" s="1">
        <v>0</v>
      </c>
      <c r="J1684" s="1">
        <v>0</v>
      </c>
      <c r="K1684" s="1">
        <f t="shared" si="104"/>
        <v>0</v>
      </c>
      <c r="L1684" s="1" t="str">
        <f t="shared" si="105"/>
        <v>non smoker</v>
      </c>
      <c r="M1684" s="5" t="s">
        <v>72</v>
      </c>
      <c r="N1684" s="7" t="s">
        <v>23</v>
      </c>
      <c r="O1684" s="6" t="str">
        <f t="shared" si="106"/>
        <v>Not Provided</v>
      </c>
      <c r="P1684" s="1" t="str">
        <f t="shared" si="107"/>
        <v>Old Age</v>
      </c>
    </row>
    <row r="1685" spans="1:16" s="1" customFormat="1" x14ac:dyDescent="0.3">
      <c r="A1685" s="1">
        <v>1684</v>
      </c>
      <c r="B1685" t="s">
        <v>6</v>
      </c>
      <c r="C1685" s="1">
        <v>35</v>
      </c>
      <c r="D1685" s="5" t="s">
        <v>16</v>
      </c>
      <c r="E1685" s="5" t="s">
        <v>8</v>
      </c>
      <c r="F1685" s="5" t="s">
        <v>31</v>
      </c>
      <c r="G1685" t="s">
        <v>41</v>
      </c>
      <c r="H1685" t="s">
        <v>14</v>
      </c>
      <c r="I1685" s="1">
        <v>3</v>
      </c>
      <c r="J1685" s="1">
        <v>12</v>
      </c>
      <c r="K1685" s="1">
        <f t="shared" si="104"/>
        <v>15</v>
      </c>
      <c r="L1685" s="1" t="str">
        <f t="shared" si="105"/>
        <v>occasional smoker</v>
      </c>
      <c r="M1685" s="5" t="s">
        <v>15</v>
      </c>
      <c r="N1685" s="7">
        <v>10400</v>
      </c>
      <c r="O1685" s="6" t="str">
        <f t="shared" si="106"/>
        <v>Middle Income</v>
      </c>
      <c r="P1685" s="1" t="str">
        <f t="shared" si="107"/>
        <v>Young Adults</v>
      </c>
    </row>
    <row r="1686" spans="1:16" s="1" customFormat="1" x14ac:dyDescent="0.3">
      <c r="A1686" s="1">
        <v>1685</v>
      </c>
      <c r="B1686" t="s">
        <v>6</v>
      </c>
      <c r="C1686" s="1">
        <v>78</v>
      </c>
      <c r="D1686" s="5" t="s">
        <v>22</v>
      </c>
      <c r="E1686" s="5" t="s">
        <v>8</v>
      </c>
      <c r="F1686" s="5" t="s">
        <v>31</v>
      </c>
      <c r="G1686" t="s">
        <v>41</v>
      </c>
      <c r="H1686" t="s">
        <v>11</v>
      </c>
      <c r="I1686" s="1">
        <v>0</v>
      </c>
      <c r="J1686" s="1">
        <v>0</v>
      </c>
      <c r="K1686" s="1">
        <f t="shared" si="104"/>
        <v>0</v>
      </c>
      <c r="L1686" s="1" t="str">
        <f t="shared" si="105"/>
        <v>non smoker</v>
      </c>
      <c r="M1686" s="5" t="s">
        <v>72</v>
      </c>
      <c r="N1686" s="7" t="s">
        <v>23</v>
      </c>
      <c r="O1686" s="6" t="str">
        <f t="shared" si="106"/>
        <v>Not Provided</v>
      </c>
      <c r="P1686" s="1" t="str">
        <f t="shared" si="107"/>
        <v>Old Age</v>
      </c>
    </row>
    <row r="1687" spans="1:16" s="1" customFormat="1" x14ac:dyDescent="0.3">
      <c r="A1687" s="1">
        <v>1686</v>
      </c>
      <c r="B1687" t="s">
        <v>12</v>
      </c>
      <c r="C1687" s="1">
        <v>31</v>
      </c>
      <c r="D1687" s="5" t="s">
        <v>13</v>
      </c>
      <c r="E1687" s="5" t="s">
        <v>24</v>
      </c>
      <c r="F1687" s="5" t="s">
        <v>31</v>
      </c>
      <c r="G1687" t="s">
        <v>41</v>
      </c>
      <c r="H1687" t="s">
        <v>11</v>
      </c>
      <c r="I1687" s="1">
        <v>0</v>
      </c>
      <c r="J1687" s="1">
        <v>0</v>
      </c>
      <c r="K1687" s="1">
        <f t="shared" si="104"/>
        <v>0</v>
      </c>
      <c r="L1687" s="1" t="str">
        <f t="shared" si="105"/>
        <v>non smoker</v>
      </c>
      <c r="M1687" s="5" t="s">
        <v>72</v>
      </c>
      <c r="N1687" s="7">
        <v>5200</v>
      </c>
      <c r="O1687" s="6" t="str">
        <f t="shared" si="106"/>
        <v>Low Income</v>
      </c>
      <c r="P1687" s="1" t="str">
        <f t="shared" si="107"/>
        <v>Young Adults</v>
      </c>
    </row>
    <row r="1688" spans="1:16" s="1" customFormat="1" x14ac:dyDescent="0.3">
      <c r="A1688" s="1">
        <v>1687</v>
      </c>
      <c r="B1688" t="s">
        <v>6</v>
      </c>
      <c r="C1688" s="1">
        <v>22</v>
      </c>
      <c r="D1688" s="5" t="s">
        <v>13</v>
      </c>
      <c r="E1688" s="5" t="s">
        <v>8</v>
      </c>
      <c r="F1688" s="5" t="s">
        <v>31</v>
      </c>
      <c r="G1688" t="s">
        <v>41</v>
      </c>
      <c r="H1688" t="s">
        <v>11</v>
      </c>
      <c r="I1688" s="1">
        <v>0</v>
      </c>
      <c r="J1688" s="1">
        <v>0</v>
      </c>
      <c r="K1688" s="1">
        <f t="shared" si="104"/>
        <v>0</v>
      </c>
      <c r="L1688" s="1" t="str">
        <f t="shared" si="105"/>
        <v>non smoker</v>
      </c>
      <c r="M1688" s="5" t="s">
        <v>72</v>
      </c>
      <c r="N1688" s="7">
        <v>2600</v>
      </c>
      <c r="O1688" s="6" t="str">
        <f t="shared" si="106"/>
        <v>Low Income</v>
      </c>
      <c r="P1688" s="1" t="str">
        <f t="shared" si="107"/>
        <v>Young Adults</v>
      </c>
    </row>
    <row r="1689" spans="1:16" s="1" customFormat="1" x14ac:dyDescent="0.3">
      <c r="A1689" s="1">
        <v>1688</v>
      </c>
      <c r="B1689" t="s">
        <v>12</v>
      </c>
      <c r="C1689" s="1">
        <v>49</v>
      </c>
      <c r="D1689" s="5" t="s">
        <v>7</v>
      </c>
      <c r="E1689" s="5" t="s">
        <v>24</v>
      </c>
      <c r="F1689" s="5" t="s">
        <v>18</v>
      </c>
      <c r="G1689" t="s">
        <v>41</v>
      </c>
      <c r="H1689" t="s">
        <v>14</v>
      </c>
      <c r="I1689" s="1">
        <v>20</v>
      </c>
      <c r="J1689" s="1">
        <v>20</v>
      </c>
      <c r="K1689" s="1">
        <f t="shared" si="104"/>
        <v>40</v>
      </c>
      <c r="L1689" s="1" t="str">
        <f t="shared" si="105"/>
        <v>moderate smoker</v>
      </c>
      <c r="M1689" s="5" t="s">
        <v>21</v>
      </c>
      <c r="N1689" s="7">
        <v>2600</v>
      </c>
      <c r="O1689" s="6" t="str">
        <f t="shared" si="106"/>
        <v>Low Income</v>
      </c>
      <c r="P1689" s="1" t="str">
        <f t="shared" si="107"/>
        <v>Middle Age</v>
      </c>
    </row>
    <row r="1690" spans="1:16" s="1" customFormat="1" x14ac:dyDescent="0.3">
      <c r="A1690" s="1">
        <v>1689</v>
      </c>
      <c r="B1690" t="s">
        <v>6</v>
      </c>
      <c r="C1690" s="1">
        <v>45</v>
      </c>
      <c r="D1690" s="5" t="s">
        <v>16</v>
      </c>
      <c r="E1690" s="5" t="s">
        <v>24</v>
      </c>
      <c r="F1690" s="5" t="s">
        <v>31</v>
      </c>
      <c r="G1690" t="s">
        <v>41</v>
      </c>
      <c r="H1690" t="s">
        <v>11</v>
      </c>
      <c r="I1690" s="1">
        <v>0</v>
      </c>
      <c r="J1690" s="1">
        <v>0</v>
      </c>
      <c r="K1690" s="1">
        <f t="shared" si="104"/>
        <v>0</v>
      </c>
      <c r="L1690" s="1" t="str">
        <f t="shared" si="105"/>
        <v>non smoker</v>
      </c>
      <c r="M1690" s="5" t="s">
        <v>72</v>
      </c>
      <c r="N1690" s="7">
        <v>5200</v>
      </c>
      <c r="O1690" s="6" t="str">
        <f t="shared" si="106"/>
        <v>Low Income</v>
      </c>
      <c r="P1690" s="1" t="str">
        <f t="shared" si="107"/>
        <v>Middle Age</v>
      </c>
    </row>
    <row r="1691" spans="1:16" s="1" customFormat="1" x14ac:dyDescent="0.3">
      <c r="A1691" s="1">
        <v>1690</v>
      </c>
      <c r="B1691" t="s">
        <v>12</v>
      </c>
      <c r="C1691" s="1">
        <v>51</v>
      </c>
      <c r="D1691" s="5" t="s">
        <v>16</v>
      </c>
      <c r="E1691" s="5" t="s">
        <v>8</v>
      </c>
      <c r="F1691" s="5" t="s">
        <v>18</v>
      </c>
      <c r="G1691" t="s">
        <v>41</v>
      </c>
      <c r="H1691" t="s">
        <v>14</v>
      </c>
      <c r="I1691" s="1">
        <v>20</v>
      </c>
      <c r="J1691" s="1">
        <v>20</v>
      </c>
      <c r="K1691" s="1">
        <f t="shared" si="104"/>
        <v>40</v>
      </c>
      <c r="L1691" s="1" t="str">
        <f t="shared" si="105"/>
        <v>moderate smoker</v>
      </c>
      <c r="M1691" s="5" t="s">
        <v>15</v>
      </c>
      <c r="N1691" s="7">
        <v>2600</v>
      </c>
      <c r="O1691" s="6" t="str">
        <f t="shared" si="106"/>
        <v>Low Income</v>
      </c>
      <c r="P1691" s="1" t="str">
        <f t="shared" si="107"/>
        <v>Middle Age</v>
      </c>
    </row>
    <row r="1692" spans="1:16" s="1" customFormat="1" x14ac:dyDescent="0.3">
      <c r="A1692" s="1">
        <v>1691</v>
      </c>
      <c r="B1692" t="s">
        <v>6</v>
      </c>
      <c r="C1692" s="1">
        <v>31</v>
      </c>
      <c r="D1692" s="5" t="s">
        <v>16</v>
      </c>
      <c r="E1692" s="5" t="s">
        <v>17</v>
      </c>
      <c r="F1692" s="5" t="s">
        <v>31</v>
      </c>
      <c r="G1692" t="s">
        <v>41</v>
      </c>
      <c r="H1692" t="s">
        <v>11</v>
      </c>
      <c r="I1692" s="1">
        <v>0</v>
      </c>
      <c r="J1692" s="1">
        <v>0</v>
      </c>
      <c r="K1692" s="1">
        <f t="shared" si="104"/>
        <v>0</v>
      </c>
      <c r="L1692" s="1" t="str">
        <f t="shared" si="105"/>
        <v>non smoker</v>
      </c>
      <c r="M1692" s="5" t="s">
        <v>72</v>
      </c>
      <c r="N1692" s="7">
        <v>10400</v>
      </c>
      <c r="O1692" s="6" t="str">
        <f t="shared" si="106"/>
        <v>Middle Income</v>
      </c>
      <c r="P1692" s="1" t="str">
        <f t="shared" si="107"/>
        <v>Young Adults</v>
      </c>
    </row>
  </sheetData>
  <phoneticPr fontId="18" type="noConversion"/>
  <conditionalFormatting sqref="K1:L1 K3:L1048576 K2">
    <cfRule type="dataBar" priority="1">
      <dataBar>
        <cfvo type="min"/>
        <cfvo type="max"/>
        <color rgb="FFFF555A"/>
      </dataBar>
      <extLst>
        <ext xmlns:x14="http://schemas.microsoft.com/office/spreadsheetml/2009/9/main" uri="{B025F937-C7B1-47D3-B67F-A62EFF666E3E}">
          <x14:id>{DC743100-4D85-4862-9163-7BC16502E3E2}</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DC743100-4D85-4862-9163-7BC16502E3E2}">
            <x14:dataBar minLength="0" maxLength="100" border="1" negativeBarBorderColorSameAsPositive="0">
              <x14:cfvo type="autoMin"/>
              <x14:cfvo type="autoMax"/>
              <x14:borderColor rgb="FFFF555A"/>
              <x14:negativeFillColor rgb="FFFF0000"/>
              <x14:negativeBorderColor rgb="FFFF0000"/>
              <x14:axisColor rgb="FF000000"/>
            </x14:dataBar>
          </x14:cfRule>
          <xm:sqref>K1:L1 K3:L1048576 K2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6E519-6FEA-48EC-A373-C1265C7853CC}">
  <dimension ref="A3:F104"/>
  <sheetViews>
    <sheetView topLeftCell="A75" zoomScale="70" workbookViewId="0">
      <selection activeCell="AP40" sqref="AP40"/>
    </sheetView>
  </sheetViews>
  <sheetFormatPr defaultRowHeight="14.4" x14ac:dyDescent="0.3"/>
  <cols>
    <col min="1" max="1" width="30.44140625" bestFit="1" customWidth="1"/>
    <col min="2" max="2" width="16.77734375" bestFit="1" customWidth="1"/>
    <col min="3" max="3" width="8" bestFit="1" customWidth="1"/>
    <col min="4" max="4" width="10" bestFit="1" customWidth="1"/>
    <col min="5" max="5" width="6.109375" bestFit="1" customWidth="1"/>
    <col min="6" max="6" width="9.44140625" bestFit="1" customWidth="1"/>
    <col min="7" max="7" width="11.21875" bestFit="1" customWidth="1"/>
    <col min="8" max="8" width="8.88671875" bestFit="1" customWidth="1"/>
    <col min="9" max="9" width="8.109375" bestFit="1" customWidth="1"/>
    <col min="10" max="10" width="10" bestFit="1" customWidth="1"/>
    <col min="11" max="11" width="6.21875" bestFit="1" customWidth="1"/>
    <col min="12" max="12" width="9.5546875" bestFit="1" customWidth="1"/>
    <col min="13" max="13" width="8.88671875" bestFit="1" customWidth="1"/>
    <col min="14" max="14" width="11.44140625" bestFit="1" customWidth="1"/>
    <col min="15" max="16" width="3" bestFit="1" customWidth="1"/>
    <col min="17" max="17" width="5" bestFit="1" customWidth="1"/>
    <col min="18" max="18" width="3" bestFit="1" customWidth="1"/>
    <col min="19" max="22" width="4" bestFit="1" customWidth="1"/>
    <col min="23" max="23" width="3" bestFit="1" customWidth="1"/>
    <col min="24" max="24" width="4" bestFit="1" customWidth="1"/>
    <col min="25" max="25" width="3" bestFit="1" customWidth="1"/>
    <col min="26" max="26" width="10.77734375" bestFit="1" customWidth="1"/>
    <col min="27" max="27" width="5.77734375" bestFit="1" customWidth="1"/>
    <col min="28" max="28" width="7.6640625" bestFit="1" customWidth="1"/>
    <col min="29" max="29" width="6.88671875" bestFit="1" customWidth="1"/>
    <col min="30" max="30" width="4.5546875" bestFit="1" customWidth="1"/>
    <col min="31" max="31" width="5.77734375" bestFit="1" customWidth="1"/>
    <col min="32" max="32" width="7.6640625" bestFit="1" customWidth="1"/>
    <col min="33" max="33" width="21.44140625" bestFit="1" customWidth="1"/>
  </cols>
  <sheetData>
    <row r="3" spans="1:3" x14ac:dyDescent="0.3">
      <c r="A3" s="2" t="s">
        <v>78</v>
      </c>
      <c r="B3" s="2" t="s">
        <v>55</v>
      </c>
    </row>
    <row r="4" spans="1:3" x14ac:dyDescent="0.3">
      <c r="A4" s="2" t="s">
        <v>50</v>
      </c>
      <c r="B4" t="s">
        <v>12</v>
      </c>
      <c r="C4" t="s">
        <v>6</v>
      </c>
    </row>
    <row r="5" spans="1:3" x14ac:dyDescent="0.3">
      <c r="A5" s="3" t="s">
        <v>37</v>
      </c>
      <c r="B5" s="1">
        <v>5.3271028037383177</v>
      </c>
      <c r="C5" s="11">
        <v>7.88</v>
      </c>
    </row>
    <row r="6" spans="1:3" x14ac:dyDescent="0.3">
      <c r="A6" s="3" t="s">
        <v>36</v>
      </c>
      <c r="B6" s="1">
        <v>5.4183266932270913</v>
      </c>
      <c r="C6" s="11">
        <v>6.453125</v>
      </c>
    </row>
    <row r="7" spans="1:3" x14ac:dyDescent="0.3">
      <c r="A7" s="3" t="s">
        <v>41</v>
      </c>
      <c r="B7" s="1">
        <v>10.318181818181818</v>
      </c>
      <c r="C7" s="11">
        <v>12.707317073170731</v>
      </c>
    </row>
    <row r="8" spans="1:3" x14ac:dyDescent="0.3">
      <c r="A8" s="3" t="s">
        <v>38</v>
      </c>
      <c r="B8" s="1">
        <v>7.1773049645390072</v>
      </c>
      <c r="C8" s="11">
        <v>9.4504504504504503</v>
      </c>
    </row>
    <row r="9" spans="1:3" x14ac:dyDescent="0.3">
      <c r="A9" s="3" t="s">
        <v>39</v>
      </c>
      <c r="B9" s="1">
        <v>6.387096774193548</v>
      </c>
      <c r="C9" s="11">
        <v>11.296875</v>
      </c>
    </row>
    <row r="10" spans="1:3" x14ac:dyDescent="0.3">
      <c r="A10" s="3" t="s">
        <v>10</v>
      </c>
      <c r="B10" s="1">
        <v>6.6958174904942966</v>
      </c>
      <c r="C10" s="11">
        <v>8.625766871165645</v>
      </c>
    </row>
    <row r="11" spans="1:3" x14ac:dyDescent="0.3">
      <c r="A11" s="3" t="s">
        <v>40</v>
      </c>
      <c r="B11" s="1">
        <v>7.9090909090909092</v>
      </c>
      <c r="C11" s="11">
        <v>8.2564102564102573</v>
      </c>
    </row>
    <row r="18" spans="1:5" x14ac:dyDescent="0.3">
      <c r="A18" s="2" t="s">
        <v>75</v>
      </c>
      <c r="B18" s="2" t="s">
        <v>55</v>
      </c>
    </row>
    <row r="19" spans="1:5" x14ac:dyDescent="0.3">
      <c r="A19" s="2" t="s">
        <v>50</v>
      </c>
      <c r="B19" t="s">
        <v>52</v>
      </c>
      <c r="C19" t="s">
        <v>53</v>
      </c>
      <c r="D19" t="s">
        <v>54</v>
      </c>
    </row>
    <row r="20" spans="1:5" x14ac:dyDescent="0.3">
      <c r="A20" s="3" t="s">
        <v>7</v>
      </c>
      <c r="B20" s="12">
        <v>104</v>
      </c>
      <c r="C20" s="12">
        <v>41</v>
      </c>
      <c r="D20" s="12">
        <v>16</v>
      </c>
    </row>
    <row r="21" spans="1:5" x14ac:dyDescent="0.3">
      <c r="A21" s="3" t="s">
        <v>16</v>
      </c>
      <c r="B21" s="12">
        <v>424</v>
      </c>
      <c r="C21" s="12">
        <v>250</v>
      </c>
      <c r="D21" s="12">
        <v>138</v>
      </c>
    </row>
    <row r="22" spans="1:5" x14ac:dyDescent="0.3">
      <c r="A22" s="3" t="s">
        <v>27</v>
      </c>
      <c r="B22" s="12">
        <v>41</v>
      </c>
      <c r="C22" s="12">
        <v>10</v>
      </c>
      <c r="D22" s="12">
        <v>17</v>
      </c>
    </row>
    <row r="23" spans="1:5" x14ac:dyDescent="0.3">
      <c r="A23" s="3" t="s">
        <v>13</v>
      </c>
      <c r="B23" s="12">
        <v>107</v>
      </c>
      <c r="C23" s="12">
        <v>36</v>
      </c>
      <c r="D23" s="12">
        <v>284</v>
      </c>
    </row>
    <row r="24" spans="1:5" x14ac:dyDescent="0.3">
      <c r="A24" s="3" t="s">
        <v>22</v>
      </c>
      <c r="B24" s="12">
        <v>16</v>
      </c>
      <c r="C24" s="12">
        <v>204</v>
      </c>
      <c r="D24" s="12">
        <v>3</v>
      </c>
    </row>
    <row r="31" spans="1:5" x14ac:dyDescent="0.3">
      <c r="A31" s="2" t="s">
        <v>81</v>
      </c>
      <c r="B31" s="2" t="s">
        <v>55</v>
      </c>
    </row>
    <row r="32" spans="1:5" x14ac:dyDescent="0.3">
      <c r="A32" s="2" t="s">
        <v>50</v>
      </c>
      <c r="B32" t="s">
        <v>21</v>
      </c>
      <c r="C32" t="s">
        <v>15</v>
      </c>
      <c r="D32" t="s">
        <v>74</v>
      </c>
      <c r="E32" t="s">
        <v>73</v>
      </c>
    </row>
    <row r="33" spans="1:5" x14ac:dyDescent="0.3">
      <c r="A33" s="3" t="s">
        <v>37</v>
      </c>
      <c r="B33" s="12">
        <v>86</v>
      </c>
      <c r="C33" s="12">
        <v>982</v>
      </c>
      <c r="D33" s="12">
        <v>93</v>
      </c>
      <c r="E33" s="12"/>
    </row>
    <row r="34" spans="1:5" x14ac:dyDescent="0.3">
      <c r="A34" s="3" t="s">
        <v>36</v>
      </c>
      <c r="B34" s="12">
        <v>333</v>
      </c>
      <c r="C34" s="12">
        <v>1821</v>
      </c>
      <c r="D34" s="12">
        <v>415</v>
      </c>
      <c r="E34" s="12">
        <v>30</v>
      </c>
    </row>
    <row r="35" spans="1:5" x14ac:dyDescent="0.3">
      <c r="A35" s="3" t="s">
        <v>41</v>
      </c>
      <c r="B35" s="12">
        <v>427</v>
      </c>
      <c r="C35" s="12">
        <v>1118</v>
      </c>
      <c r="D35" s="12">
        <v>125</v>
      </c>
      <c r="E35" s="12">
        <v>53</v>
      </c>
    </row>
    <row r="36" spans="1:5" x14ac:dyDescent="0.3">
      <c r="A36" s="3" t="s">
        <v>38</v>
      </c>
      <c r="B36" s="12">
        <v>192</v>
      </c>
      <c r="C36" s="12">
        <v>1663</v>
      </c>
      <c r="D36" s="12">
        <v>106</v>
      </c>
      <c r="E36" s="12">
        <v>100</v>
      </c>
    </row>
    <row r="37" spans="1:5" x14ac:dyDescent="0.3">
      <c r="A37" s="3" t="s">
        <v>39</v>
      </c>
      <c r="B37" s="12">
        <v>367</v>
      </c>
      <c r="C37" s="12">
        <v>677</v>
      </c>
      <c r="D37" s="12">
        <v>273</v>
      </c>
      <c r="E37" s="12"/>
    </row>
    <row r="38" spans="1:5" x14ac:dyDescent="0.3">
      <c r="A38" s="3" t="s">
        <v>10</v>
      </c>
      <c r="B38" s="12">
        <v>772</v>
      </c>
      <c r="C38" s="12">
        <v>1897</v>
      </c>
      <c r="D38" s="12">
        <v>325</v>
      </c>
      <c r="E38" s="12">
        <v>173</v>
      </c>
    </row>
    <row r="39" spans="1:5" x14ac:dyDescent="0.3">
      <c r="A39" s="3" t="s">
        <v>40</v>
      </c>
      <c r="B39" s="12">
        <v>170</v>
      </c>
      <c r="C39" s="12">
        <v>390</v>
      </c>
      <c r="D39" s="12">
        <v>110</v>
      </c>
      <c r="E39" s="12"/>
    </row>
    <row r="56" spans="1:3" x14ac:dyDescent="0.3">
      <c r="A56" s="2" t="s">
        <v>50</v>
      </c>
      <c r="B56" t="s">
        <v>79</v>
      </c>
      <c r="C56" t="s">
        <v>80</v>
      </c>
    </row>
    <row r="57" spans="1:3" x14ac:dyDescent="0.3">
      <c r="A57" s="3" t="s">
        <v>67</v>
      </c>
      <c r="B57" s="12">
        <v>684</v>
      </c>
      <c r="C57" s="12">
        <v>784</v>
      </c>
    </row>
    <row r="58" spans="1:3" x14ac:dyDescent="0.3">
      <c r="A58" s="3" t="s">
        <v>68</v>
      </c>
      <c r="B58" s="12">
        <v>2464</v>
      </c>
      <c r="C58" s="12">
        <v>2963</v>
      </c>
    </row>
    <row r="59" spans="1:3" x14ac:dyDescent="0.3">
      <c r="A59" s="3" t="s">
        <v>69</v>
      </c>
      <c r="B59" s="12">
        <v>1771</v>
      </c>
      <c r="C59" s="12">
        <v>2083</v>
      </c>
    </row>
    <row r="60" spans="1:3" x14ac:dyDescent="0.3">
      <c r="A60" s="3" t="s">
        <v>70</v>
      </c>
      <c r="B60" s="12">
        <v>550</v>
      </c>
      <c r="C60" s="12">
        <v>731</v>
      </c>
    </row>
    <row r="61" spans="1:3" x14ac:dyDescent="0.3">
      <c r="A61" s="3" t="s">
        <v>51</v>
      </c>
      <c r="B61" s="12">
        <v>5469</v>
      </c>
      <c r="C61" s="12">
        <v>6561</v>
      </c>
    </row>
    <row r="69" spans="1:2" x14ac:dyDescent="0.3">
      <c r="A69" s="2" t="s">
        <v>50</v>
      </c>
      <c r="B69" t="s">
        <v>66</v>
      </c>
    </row>
    <row r="70" spans="1:2" x14ac:dyDescent="0.3">
      <c r="A70" s="3" t="s">
        <v>9</v>
      </c>
      <c r="B70" s="12">
        <v>3541</v>
      </c>
    </row>
    <row r="71" spans="1:2" x14ac:dyDescent="0.3">
      <c r="A71" s="3" t="s">
        <v>18</v>
      </c>
      <c r="B71" s="12">
        <v>6220</v>
      </c>
    </row>
    <row r="72" spans="1:2" x14ac:dyDescent="0.3">
      <c r="A72" s="3" t="s">
        <v>35</v>
      </c>
      <c r="B72" s="12">
        <v>402</v>
      </c>
    </row>
    <row r="73" spans="1:2" x14ac:dyDescent="0.3">
      <c r="A73" s="3" t="s">
        <v>32</v>
      </c>
      <c r="B73" s="12">
        <v>348</v>
      </c>
    </row>
    <row r="74" spans="1:2" x14ac:dyDescent="0.3">
      <c r="A74" s="3" t="s">
        <v>31</v>
      </c>
      <c r="B74" s="12">
        <v>1544</v>
      </c>
    </row>
    <row r="75" spans="1:2" x14ac:dyDescent="0.3">
      <c r="A75" s="3" t="s">
        <v>33</v>
      </c>
      <c r="B75" s="12">
        <v>531</v>
      </c>
    </row>
    <row r="83" spans="1:2" x14ac:dyDescent="0.3">
      <c r="A83" s="2" t="s">
        <v>50</v>
      </c>
      <c r="B83" t="s">
        <v>66</v>
      </c>
    </row>
    <row r="84" spans="1:2" x14ac:dyDescent="0.3">
      <c r="A84" s="3" t="s">
        <v>30</v>
      </c>
      <c r="B84" s="12">
        <v>601</v>
      </c>
    </row>
    <row r="85" spans="1:2" x14ac:dyDescent="0.3">
      <c r="A85" s="3" t="s">
        <v>17</v>
      </c>
      <c r="B85" s="12">
        <v>962</v>
      </c>
    </row>
    <row r="86" spans="1:2" x14ac:dyDescent="0.3">
      <c r="A86" s="3" t="s">
        <v>20</v>
      </c>
      <c r="B86" s="12">
        <v>1320</v>
      </c>
    </row>
    <row r="87" spans="1:2" x14ac:dyDescent="0.3">
      <c r="A87" s="3" t="s">
        <v>19</v>
      </c>
      <c r="B87" s="12">
        <v>2801</v>
      </c>
    </row>
    <row r="88" spans="1:2" x14ac:dyDescent="0.3">
      <c r="A88" s="3" t="s">
        <v>28</v>
      </c>
      <c r="B88" s="12">
        <v>892</v>
      </c>
    </row>
    <row r="89" spans="1:2" x14ac:dyDescent="0.3">
      <c r="A89" s="3" t="s">
        <v>8</v>
      </c>
      <c r="B89" s="12">
        <v>4436</v>
      </c>
    </row>
    <row r="90" spans="1:2" x14ac:dyDescent="0.3">
      <c r="A90" s="3" t="s">
        <v>29</v>
      </c>
      <c r="B90" s="12">
        <v>618</v>
      </c>
    </row>
    <row r="91" spans="1:2" x14ac:dyDescent="0.3">
      <c r="A91" s="3" t="s">
        <v>24</v>
      </c>
      <c r="B91" s="12">
        <v>1068</v>
      </c>
    </row>
    <row r="101" spans="1:6" x14ac:dyDescent="0.3">
      <c r="A101" s="2" t="s">
        <v>75</v>
      </c>
      <c r="B101" s="2" t="s">
        <v>55</v>
      </c>
    </row>
    <row r="102" spans="1:6" x14ac:dyDescent="0.3">
      <c r="A102" s="2" t="s">
        <v>50</v>
      </c>
      <c r="B102" t="s">
        <v>7</v>
      </c>
      <c r="C102" t="s">
        <v>16</v>
      </c>
      <c r="D102" t="s">
        <v>27</v>
      </c>
      <c r="E102" t="s">
        <v>13</v>
      </c>
      <c r="F102" t="s">
        <v>22</v>
      </c>
    </row>
    <row r="103" spans="1:6" x14ac:dyDescent="0.3">
      <c r="A103" s="3" t="s">
        <v>11</v>
      </c>
      <c r="B103" s="12">
        <v>103</v>
      </c>
      <c r="C103" s="12">
        <v>669</v>
      </c>
      <c r="D103" s="12">
        <v>46</v>
      </c>
      <c r="E103" s="12">
        <v>269</v>
      </c>
      <c r="F103" s="12">
        <v>183</v>
      </c>
    </row>
    <row r="104" spans="1:6" x14ac:dyDescent="0.3">
      <c r="A104" s="3" t="s">
        <v>14</v>
      </c>
      <c r="B104" s="12">
        <v>58</v>
      </c>
      <c r="C104" s="12">
        <v>143</v>
      </c>
      <c r="D104" s="12">
        <v>22</v>
      </c>
      <c r="E104" s="12">
        <v>158</v>
      </c>
      <c r="F104" s="12">
        <v>40</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6E68F-2036-47D3-B20F-4A2A003B8713}">
  <dimension ref="A1:L5"/>
  <sheetViews>
    <sheetView showGridLines="0" tabSelected="1" zoomScale="46" zoomScaleNormal="51" workbookViewId="0">
      <selection activeCell="AM44" sqref="AM44"/>
    </sheetView>
  </sheetViews>
  <sheetFormatPr defaultRowHeight="14.4" x14ac:dyDescent="0.3"/>
  <cols>
    <col min="1" max="16384" width="8.88671875" style="10"/>
  </cols>
  <sheetData>
    <row r="1" spans="1:12" ht="14.4" customHeight="1" x14ac:dyDescent="0.3">
      <c r="A1" s="8" t="s">
        <v>71</v>
      </c>
      <c r="B1" s="9"/>
      <c r="C1" s="9"/>
      <c r="D1" s="9"/>
      <c r="E1" s="9"/>
      <c r="F1" s="9"/>
      <c r="G1" s="9"/>
      <c r="H1" s="9"/>
      <c r="I1" s="9"/>
      <c r="J1" s="9"/>
      <c r="K1" s="9"/>
      <c r="L1" s="9"/>
    </row>
    <row r="2" spans="1:12" x14ac:dyDescent="0.3">
      <c r="A2" s="9"/>
      <c r="B2" s="9"/>
      <c r="C2" s="9"/>
      <c r="D2" s="9"/>
      <c r="E2" s="9"/>
      <c r="F2" s="9"/>
      <c r="G2" s="9"/>
      <c r="H2" s="9"/>
      <c r="I2" s="9"/>
      <c r="J2" s="9"/>
      <c r="K2" s="9"/>
      <c r="L2" s="9"/>
    </row>
    <row r="3" spans="1:12" x14ac:dyDescent="0.3">
      <c r="A3" s="9"/>
      <c r="B3" s="9"/>
      <c r="C3" s="9"/>
      <c r="D3" s="9"/>
      <c r="E3" s="9"/>
      <c r="F3" s="9"/>
      <c r="G3" s="9"/>
      <c r="H3" s="9"/>
      <c r="I3" s="9"/>
      <c r="J3" s="9"/>
      <c r="K3" s="9"/>
      <c r="L3" s="9"/>
    </row>
    <row r="4" spans="1:12" x14ac:dyDescent="0.3">
      <c r="A4" s="9"/>
      <c r="B4" s="9"/>
      <c r="C4" s="9"/>
      <c r="D4" s="9"/>
      <c r="E4" s="9"/>
      <c r="F4" s="9"/>
      <c r="G4" s="9"/>
      <c r="H4" s="9"/>
      <c r="I4" s="9"/>
      <c r="J4" s="9"/>
      <c r="K4" s="9"/>
      <c r="L4" s="9"/>
    </row>
    <row r="5" spans="1:12" x14ac:dyDescent="0.3">
      <c r="A5" s="9"/>
      <c r="B5" s="9"/>
      <c r="C5" s="9"/>
      <c r="D5" s="9"/>
      <c r="E5" s="9"/>
      <c r="F5" s="9"/>
      <c r="G5" s="9"/>
      <c r="H5" s="9"/>
      <c r="I5" s="9"/>
      <c r="J5" s="9"/>
      <c r="K5" s="9"/>
      <c r="L5"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cleaned</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Keerthi reddy Kankanala</dc:creator>
  <cp:lastModifiedBy>Keerthi reddy Kankanala</cp:lastModifiedBy>
  <dcterms:created xsi:type="dcterms:W3CDTF">2023-09-30T12:47:06Z</dcterms:created>
  <dcterms:modified xsi:type="dcterms:W3CDTF">2024-08-08T22:04:23Z</dcterms:modified>
</cp:coreProperties>
</file>