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621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3" i="1"/>
  <c r="K3" s="1"/>
  <c r="L4"/>
  <c r="M3"/>
  <c r="L5"/>
  <c r="L6"/>
  <c r="L7"/>
  <c r="L8"/>
  <c r="L9"/>
  <c r="L10"/>
  <c r="L11"/>
  <c r="L12"/>
  <c r="L13"/>
  <c r="L14"/>
  <c r="L15"/>
  <c r="L16"/>
  <c r="L17"/>
  <c r="L18"/>
  <c r="L19"/>
  <c r="L20"/>
  <c r="L21"/>
  <c r="L22"/>
  <c r="K5"/>
  <c r="K6"/>
  <c r="K7"/>
  <c r="K8"/>
  <c r="K9"/>
  <c r="K10"/>
  <c r="K11"/>
  <c r="K12"/>
  <c r="K13"/>
  <c r="K14"/>
  <c r="K15"/>
  <c r="K16"/>
  <c r="K17"/>
  <c r="K18"/>
  <c r="K19"/>
  <c r="K20"/>
  <c r="K21"/>
  <c r="K22"/>
  <c r="J22"/>
  <c r="J21"/>
  <c r="J4"/>
  <c r="K4" s="1"/>
  <c r="J5"/>
  <c r="J6"/>
  <c r="J7"/>
  <c r="J8"/>
  <c r="J9"/>
  <c r="J10"/>
  <c r="J11"/>
  <c r="J12"/>
  <c r="J13"/>
  <c r="J14"/>
  <c r="J15"/>
  <c r="J16"/>
  <c r="J17"/>
  <c r="J18"/>
  <c r="J19"/>
  <c r="J20"/>
</calcChain>
</file>

<file path=xl/sharedStrings.xml><?xml version="1.0" encoding="utf-8"?>
<sst xmlns="http://schemas.openxmlformats.org/spreadsheetml/2006/main" count="74" uniqueCount="55">
  <si>
    <t>S.No</t>
  </si>
  <si>
    <t>Student Name</t>
  </si>
  <si>
    <t>Subject marks</t>
  </si>
  <si>
    <t>AP</t>
  </si>
  <si>
    <t>EWS</t>
  </si>
  <si>
    <t>EDC</t>
  </si>
  <si>
    <t>MATHS</t>
  </si>
  <si>
    <t>TOTAL</t>
  </si>
  <si>
    <t>AVERAGE</t>
  </si>
  <si>
    <t>AKSHAY KUMAR</t>
  </si>
  <si>
    <t>VIGNESH</t>
  </si>
  <si>
    <t>VIKRAM</t>
  </si>
  <si>
    <t>VIKAS</t>
  </si>
  <si>
    <t>SWAMY</t>
  </si>
  <si>
    <t>SAI</t>
  </si>
  <si>
    <t>SHIVA</t>
  </si>
  <si>
    <t>RAKESH</t>
  </si>
  <si>
    <t>GANESH</t>
  </si>
  <si>
    <t>ANKITH</t>
  </si>
  <si>
    <t>PRAVEEN</t>
  </si>
  <si>
    <t>NAVEEN</t>
  </si>
  <si>
    <t>ESE</t>
  </si>
  <si>
    <t>VISHNU</t>
  </si>
  <si>
    <t>KARTHIK</t>
  </si>
  <si>
    <t>AJAY</t>
  </si>
  <si>
    <t>NICKEL</t>
  </si>
  <si>
    <t>SAI KIRAN</t>
  </si>
  <si>
    <t>SREEKANTH</t>
  </si>
  <si>
    <t>MANOJ</t>
  </si>
  <si>
    <t>MOHAN</t>
  </si>
  <si>
    <t>ROLL NO.</t>
  </si>
  <si>
    <t>22641A0507</t>
  </si>
  <si>
    <t>22641A0508</t>
  </si>
  <si>
    <t>22641A0509</t>
  </si>
  <si>
    <t>22641A0510</t>
  </si>
  <si>
    <t>22641A0511</t>
  </si>
  <si>
    <t>22641A0512</t>
  </si>
  <si>
    <t>22641A0513</t>
  </si>
  <si>
    <t>22641A0514</t>
  </si>
  <si>
    <t>22641A0515</t>
  </si>
  <si>
    <t>22641A0516</t>
  </si>
  <si>
    <t>22641A0517</t>
  </si>
  <si>
    <t>22641A0518</t>
  </si>
  <si>
    <t>22641A0519</t>
  </si>
  <si>
    <t>22641A0520</t>
  </si>
  <si>
    <t>22641A0521</t>
  </si>
  <si>
    <t>22641A0522</t>
  </si>
  <si>
    <t>22641A0523</t>
  </si>
  <si>
    <t>22641A0524</t>
  </si>
  <si>
    <t>22641A0525</t>
  </si>
  <si>
    <t>22641A0526</t>
  </si>
  <si>
    <t>Branch</t>
  </si>
  <si>
    <t>CSE-A</t>
  </si>
  <si>
    <t>GRADE</t>
  </si>
  <si>
    <t>RESULT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</si>
</sst>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5" fillId="0" borderId="0" xfId="0" applyFont="1"/>
    <xf numFmtId="0" fontId="4" fillId="2" borderId="1" xfId="0" applyFont="1" applyFill="1" applyBorder="1"/>
    <xf numFmtId="0" fontId="5" fillId="3" borderId="1" xfId="0" applyFont="1" applyFill="1" applyBorder="1"/>
    <xf numFmtId="0" fontId="3" fillId="0" borderId="1" xfId="0" applyFont="1" applyFill="1" applyBorder="1"/>
    <xf numFmtId="0" fontId="6" fillId="0" borderId="1" xfId="0" applyFont="1" applyFill="1" applyBorder="1"/>
    <xf numFmtId="0" fontId="7" fillId="0" borderId="1" xfId="0" applyFont="1" applyFill="1" applyBorder="1"/>
    <xf numFmtId="0" fontId="0" fillId="0" borderId="1" xfId="0" applyFill="1" applyBorder="1"/>
    <xf numFmtId="1" fontId="7" fillId="0" borderId="1" xfId="0" applyNumberFormat="1" applyFont="1" applyFill="1" applyBorder="1"/>
    <xf numFmtId="0" fontId="2" fillId="0" borderId="5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"/>
  <sheetViews>
    <sheetView tabSelected="1" topLeftCell="E1" workbookViewId="0">
      <selection activeCell="J3" sqref="J3"/>
    </sheetView>
  </sheetViews>
  <sheetFormatPr defaultRowHeight="15"/>
  <cols>
    <col min="2" max="2" width="11.85546875" customWidth="1"/>
    <col min="3" max="4" width="16.7109375" customWidth="1"/>
  </cols>
  <sheetData>
    <row r="1" spans="1:13">
      <c r="A1" s="16" t="s">
        <v>0</v>
      </c>
      <c r="B1" s="14" t="s">
        <v>30</v>
      </c>
      <c r="C1" s="14" t="s">
        <v>1</v>
      </c>
      <c r="D1" s="14" t="s">
        <v>51</v>
      </c>
      <c r="E1" s="18" t="s">
        <v>2</v>
      </c>
      <c r="F1" s="19"/>
      <c r="G1" s="19"/>
      <c r="H1" s="19"/>
      <c r="I1" s="20"/>
      <c r="J1" s="10" t="s">
        <v>7</v>
      </c>
      <c r="K1" s="10" t="s">
        <v>8</v>
      </c>
      <c r="L1" s="10" t="s">
        <v>53</v>
      </c>
      <c r="M1" s="12" t="s">
        <v>54</v>
      </c>
    </row>
    <row r="2" spans="1:13">
      <c r="A2" s="17"/>
      <c r="B2" s="15"/>
      <c r="C2" s="15"/>
      <c r="D2" s="15"/>
      <c r="E2" s="5" t="s">
        <v>6</v>
      </c>
      <c r="F2" s="5" t="s">
        <v>3</v>
      </c>
      <c r="G2" s="5" t="s">
        <v>4</v>
      </c>
      <c r="H2" s="5" t="s">
        <v>5</v>
      </c>
      <c r="I2" s="5" t="s">
        <v>21</v>
      </c>
      <c r="J2" s="21"/>
      <c r="K2" s="21"/>
      <c r="L2" s="11"/>
      <c r="M2" s="13"/>
    </row>
    <row r="3" spans="1:13">
      <c r="A3" s="3">
        <v>1</v>
      </c>
      <c r="B3" s="4" t="s">
        <v>31</v>
      </c>
      <c r="C3" s="4" t="s">
        <v>24</v>
      </c>
      <c r="D3" s="4" t="s">
        <v>52</v>
      </c>
      <c r="E3" s="6">
        <v>67</v>
      </c>
      <c r="F3" s="6">
        <v>78</v>
      </c>
      <c r="G3" s="6">
        <v>58</v>
      </c>
      <c r="H3" s="6">
        <v>85</v>
      </c>
      <c r="I3" s="6">
        <v>47</v>
      </c>
      <c r="J3" s="7" t="b">
        <f>L3=E3+F3+G3+H3+I3</f>
        <v>0</v>
      </c>
      <c r="K3" s="7">
        <f>J3/5</f>
        <v>0</v>
      </c>
      <c r="L3" s="8"/>
      <c r="M3" s="1" t="e">
        <f>AND(IF)</f>
        <v>#NAME?</v>
      </c>
    </row>
    <row r="4" spans="1:13">
      <c r="A4" s="3">
        <v>2</v>
      </c>
      <c r="B4" s="4" t="s">
        <v>32</v>
      </c>
      <c r="C4" s="4" t="s">
        <v>9</v>
      </c>
      <c r="D4" s="4" t="s">
        <v>52</v>
      </c>
      <c r="E4" s="6">
        <v>99</v>
      </c>
      <c r="F4" s="6">
        <v>89</v>
      </c>
      <c r="G4" s="6">
        <v>97</v>
      </c>
      <c r="H4" s="6">
        <v>78</v>
      </c>
      <c r="I4" s="6">
        <v>56</v>
      </c>
      <c r="J4" s="7">
        <f t="shared" ref="J4:J22" si="0">E4+F4+G4+H4+I4</f>
        <v>419</v>
      </c>
      <c r="K4" s="9">
        <f t="shared" ref="K4:K22" si="1">J4/5</f>
        <v>83.8</v>
      </c>
      <c r="L4" s="8" t="str">
        <f t="shared" ref="L4:L22" si="2">IF(K4&gt;=80,"A",IF(K4&gt;=70,"B",IF(K4&gt;=60,  "C",IF(K4&gt;=50, "D"))))</f>
        <v>A</v>
      </c>
      <c r="M4" s="1"/>
    </row>
    <row r="5" spans="1:13">
      <c r="A5" s="3">
        <v>3</v>
      </c>
      <c r="B5" s="4" t="s">
        <v>33</v>
      </c>
      <c r="C5" s="4" t="s">
        <v>18</v>
      </c>
      <c r="D5" s="4" t="s">
        <v>52</v>
      </c>
      <c r="E5" s="6">
        <v>56</v>
      </c>
      <c r="F5" s="6">
        <v>57</v>
      </c>
      <c r="G5" s="6">
        <v>76</v>
      </c>
      <c r="H5" s="6">
        <v>68</v>
      </c>
      <c r="I5" s="6">
        <v>87</v>
      </c>
      <c r="J5" s="7">
        <f t="shared" si="0"/>
        <v>344</v>
      </c>
      <c r="K5" s="9">
        <f t="shared" si="1"/>
        <v>68.8</v>
      </c>
      <c r="L5" s="8" t="str">
        <f t="shared" si="2"/>
        <v>C</v>
      </c>
      <c r="M5" s="1"/>
    </row>
    <row r="6" spans="1:13">
      <c r="A6" s="3">
        <v>4</v>
      </c>
      <c r="B6" s="4" t="s">
        <v>34</v>
      </c>
      <c r="C6" s="4" t="s">
        <v>17</v>
      </c>
      <c r="D6" s="4" t="s">
        <v>52</v>
      </c>
      <c r="E6" s="6">
        <v>87</v>
      </c>
      <c r="F6" s="6">
        <v>89</v>
      </c>
      <c r="G6" s="6">
        <v>56</v>
      </c>
      <c r="H6" s="6">
        <v>56</v>
      </c>
      <c r="I6" s="6">
        <v>78</v>
      </c>
      <c r="J6" s="7">
        <f t="shared" si="0"/>
        <v>366</v>
      </c>
      <c r="K6" s="9">
        <f t="shared" si="1"/>
        <v>73.2</v>
      </c>
      <c r="L6" s="8" t="str">
        <f t="shared" si="2"/>
        <v>B</v>
      </c>
      <c r="M6" s="1"/>
    </row>
    <row r="7" spans="1:13">
      <c r="A7" s="3">
        <v>5</v>
      </c>
      <c r="B7" s="4" t="s">
        <v>35</v>
      </c>
      <c r="C7" s="4" t="s">
        <v>23</v>
      </c>
      <c r="D7" s="4" t="s">
        <v>52</v>
      </c>
      <c r="E7" s="6">
        <v>78</v>
      </c>
      <c r="F7" s="6">
        <v>47</v>
      </c>
      <c r="G7" s="6">
        <v>46</v>
      </c>
      <c r="H7" s="6">
        <v>46</v>
      </c>
      <c r="I7" s="6">
        <v>68</v>
      </c>
      <c r="J7" s="7">
        <f t="shared" si="0"/>
        <v>285</v>
      </c>
      <c r="K7" s="7">
        <f t="shared" si="1"/>
        <v>57</v>
      </c>
      <c r="L7" s="8" t="str">
        <f t="shared" si="2"/>
        <v>D</v>
      </c>
      <c r="M7" s="1"/>
    </row>
    <row r="8" spans="1:13">
      <c r="A8" s="3">
        <v>6</v>
      </c>
      <c r="B8" s="4" t="s">
        <v>36</v>
      </c>
      <c r="C8" s="4" t="s">
        <v>28</v>
      </c>
      <c r="D8" s="4" t="s">
        <v>52</v>
      </c>
      <c r="E8" s="6">
        <v>67</v>
      </c>
      <c r="F8" s="6">
        <v>67</v>
      </c>
      <c r="G8" s="6">
        <v>57</v>
      </c>
      <c r="H8" s="6">
        <v>46</v>
      </c>
      <c r="I8" s="6">
        <v>57</v>
      </c>
      <c r="J8" s="7">
        <f t="shared" si="0"/>
        <v>294</v>
      </c>
      <c r="K8" s="9">
        <f t="shared" si="1"/>
        <v>58.8</v>
      </c>
      <c r="L8" s="8" t="str">
        <f t="shared" si="2"/>
        <v>D</v>
      </c>
      <c r="M8" s="1"/>
    </row>
    <row r="9" spans="1:13">
      <c r="A9" s="3">
        <v>7</v>
      </c>
      <c r="B9" s="4" t="s">
        <v>37</v>
      </c>
      <c r="C9" s="4" t="s">
        <v>29</v>
      </c>
      <c r="D9" s="4" t="s">
        <v>52</v>
      </c>
      <c r="E9" s="6">
        <v>87</v>
      </c>
      <c r="F9" s="6">
        <v>78</v>
      </c>
      <c r="G9" s="6">
        <v>57</v>
      </c>
      <c r="H9" s="6">
        <v>67</v>
      </c>
      <c r="I9" s="6">
        <v>46</v>
      </c>
      <c r="J9" s="7">
        <f t="shared" si="0"/>
        <v>335</v>
      </c>
      <c r="K9" s="7">
        <f t="shared" si="1"/>
        <v>67</v>
      </c>
      <c r="L9" s="8" t="str">
        <f t="shared" si="2"/>
        <v>C</v>
      </c>
      <c r="M9" s="1"/>
    </row>
    <row r="10" spans="1:13">
      <c r="A10" s="3">
        <v>8</v>
      </c>
      <c r="B10" s="4" t="s">
        <v>38</v>
      </c>
      <c r="C10" s="4" t="s">
        <v>20</v>
      </c>
      <c r="D10" s="4" t="s">
        <v>52</v>
      </c>
      <c r="E10" s="6">
        <v>67</v>
      </c>
      <c r="F10" s="6">
        <v>45</v>
      </c>
      <c r="G10" s="6">
        <v>46</v>
      </c>
      <c r="H10" s="6">
        <v>56</v>
      </c>
      <c r="I10" s="6">
        <v>46</v>
      </c>
      <c r="J10" s="7">
        <f t="shared" si="0"/>
        <v>260</v>
      </c>
      <c r="K10" s="9">
        <f t="shared" si="1"/>
        <v>52</v>
      </c>
      <c r="L10" s="8" t="str">
        <f t="shared" si="2"/>
        <v>D</v>
      </c>
      <c r="M10" s="1"/>
    </row>
    <row r="11" spans="1:13">
      <c r="A11" s="3">
        <v>9</v>
      </c>
      <c r="B11" s="4" t="s">
        <v>39</v>
      </c>
      <c r="C11" s="4" t="s">
        <v>25</v>
      </c>
      <c r="D11" s="4" t="s">
        <v>52</v>
      </c>
      <c r="E11" s="6">
        <v>68</v>
      </c>
      <c r="F11" s="6">
        <v>76</v>
      </c>
      <c r="G11" s="6">
        <v>57</v>
      </c>
      <c r="H11" s="6">
        <v>67</v>
      </c>
      <c r="I11" s="6">
        <v>57</v>
      </c>
      <c r="J11" s="7">
        <f t="shared" si="0"/>
        <v>325</v>
      </c>
      <c r="K11" s="7">
        <f t="shared" si="1"/>
        <v>65</v>
      </c>
      <c r="L11" s="8" t="str">
        <f t="shared" si="2"/>
        <v>C</v>
      </c>
      <c r="M11" s="1"/>
    </row>
    <row r="12" spans="1:13">
      <c r="A12" s="3">
        <v>10</v>
      </c>
      <c r="B12" s="4" t="s">
        <v>40</v>
      </c>
      <c r="C12" s="4" t="s">
        <v>19</v>
      </c>
      <c r="D12" s="4" t="s">
        <v>52</v>
      </c>
      <c r="E12" s="6">
        <v>86</v>
      </c>
      <c r="F12" s="6">
        <v>67</v>
      </c>
      <c r="G12" s="6">
        <v>57</v>
      </c>
      <c r="H12" s="6">
        <v>57</v>
      </c>
      <c r="I12" s="6">
        <v>57</v>
      </c>
      <c r="J12" s="7">
        <f t="shared" si="0"/>
        <v>324</v>
      </c>
      <c r="K12" s="9">
        <f t="shared" si="1"/>
        <v>64.8</v>
      </c>
      <c r="L12" s="8" t="str">
        <f t="shared" si="2"/>
        <v>C</v>
      </c>
      <c r="M12" s="1"/>
    </row>
    <row r="13" spans="1:13">
      <c r="A13" s="3">
        <v>11</v>
      </c>
      <c r="B13" s="4" t="s">
        <v>41</v>
      </c>
      <c r="C13" s="4" t="s">
        <v>16</v>
      </c>
      <c r="D13" s="4" t="s">
        <v>52</v>
      </c>
      <c r="E13" s="6">
        <v>56</v>
      </c>
      <c r="F13" s="6">
        <v>56</v>
      </c>
      <c r="G13" s="6">
        <v>57</v>
      </c>
      <c r="H13" s="6">
        <v>56</v>
      </c>
      <c r="I13" s="6">
        <v>35</v>
      </c>
      <c r="J13" s="7">
        <f t="shared" si="0"/>
        <v>260</v>
      </c>
      <c r="K13" s="7">
        <f t="shared" si="1"/>
        <v>52</v>
      </c>
      <c r="L13" s="8" t="str">
        <f t="shared" si="2"/>
        <v>D</v>
      </c>
      <c r="M13" s="1"/>
    </row>
    <row r="14" spans="1:13">
      <c r="A14" s="3">
        <v>12</v>
      </c>
      <c r="B14" s="4" t="s">
        <v>42</v>
      </c>
      <c r="C14" s="4" t="s">
        <v>14</v>
      </c>
      <c r="D14" s="4" t="s">
        <v>52</v>
      </c>
      <c r="E14" s="6">
        <v>78</v>
      </c>
      <c r="F14" s="6">
        <v>46</v>
      </c>
      <c r="G14" s="6">
        <v>76</v>
      </c>
      <c r="H14" s="6">
        <v>45</v>
      </c>
      <c r="I14" s="6">
        <v>56</v>
      </c>
      <c r="J14" s="7">
        <f t="shared" si="0"/>
        <v>301</v>
      </c>
      <c r="K14" s="9">
        <f t="shared" si="1"/>
        <v>60.2</v>
      </c>
      <c r="L14" s="8" t="str">
        <f t="shared" si="2"/>
        <v>C</v>
      </c>
      <c r="M14" s="1"/>
    </row>
    <row r="15" spans="1:13">
      <c r="A15" s="3">
        <v>13</v>
      </c>
      <c r="B15" s="4" t="s">
        <v>43</v>
      </c>
      <c r="C15" s="4" t="s">
        <v>26</v>
      </c>
      <c r="D15" s="4" t="s">
        <v>52</v>
      </c>
      <c r="E15" s="6">
        <v>89</v>
      </c>
      <c r="F15" s="6">
        <v>87</v>
      </c>
      <c r="G15" s="6">
        <v>56</v>
      </c>
      <c r="H15" s="6">
        <v>76</v>
      </c>
      <c r="I15" s="6">
        <v>57</v>
      </c>
      <c r="J15" s="7">
        <f t="shared" si="0"/>
        <v>365</v>
      </c>
      <c r="K15" s="7">
        <f t="shared" si="1"/>
        <v>73</v>
      </c>
      <c r="L15" s="8" t="str">
        <f t="shared" si="2"/>
        <v>B</v>
      </c>
      <c r="M15" s="1"/>
    </row>
    <row r="16" spans="1:13">
      <c r="A16" s="3">
        <v>14</v>
      </c>
      <c r="B16" s="4" t="s">
        <v>44</v>
      </c>
      <c r="C16" s="4" t="s">
        <v>15</v>
      </c>
      <c r="D16" s="4" t="s">
        <v>52</v>
      </c>
      <c r="E16" s="6">
        <v>67</v>
      </c>
      <c r="F16" s="6">
        <v>57</v>
      </c>
      <c r="G16" s="6">
        <v>67</v>
      </c>
      <c r="H16" s="6">
        <v>56</v>
      </c>
      <c r="I16" s="6">
        <v>68</v>
      </c>
      <c r="J16" s="7">
        <f t="shared" si="0"/>
        <v>315</v>
      </c>
      <c r="K16" s="9">
        <f t="shared" si="1"/>
        <v>63</v>
      </c>
      <c r="L16" s="8" t="str">
        <f t="shared" si="2"/>
        <v>C</v>
      </c>
      <c r="M16" s="1"/>
    </row>
    <row r="17" spans="1:13">
      <c r="A17" s="3">
        <v>15</v>
      </c>
      <c r="B17" s="4" t="s">
        <v>45</v>
      </c>
      <c r="C17" s="4" t="s">
        <v>27</v>
      </c>
      <c r="D17" s="4" t="s">
        <v>52</v>
      </c>
      <c r="E17" s="6">
        <v>57</v>
      </c>
      <c r="F17" s="6">
        <v>45</v>
      </c>
      <c r="G17" s="6">
        <v>46</v>
      </c>
      <c r="H17" s="6">
        <v>78</v>
      </c>
      <c r="I17" s="6">
        <v>47</v>
      </c>
      <c r="J17" s="7">
        <f t="shared" si="0"/>
        <v>273</v>
      </c>
      <c r="K17" s="9">
        <f t="shared" si="1"/>
        <v>54.6</v>
      </c>
      <c r="L17" s="8" t="str">
        <f t="shared" si="2"/>
        <v>D</v>
      </c>
      <c r="M17" s="1"/>
    </row>
    <row r="18" spans="1:13">
      <c r="A18" s="3">
        <v>16</v>
      </c>
      <c r="B18" s="4" t="s">
        <v>46</v>
      </c>
      <c r="C18" s="4" t="s">
        <v>13</v>
      </c>
      <c r="D18" s="4" t="s">
        <v>52</v>
      </c>
      <c r="E18" s="6">
        <v>68</v>
      </c>
      <c r="F18" s="6">
        <v>78</v>
      </c>
      <c r="G18" s="6">
        <v>78</v>
      </c>
      <c r="H18" s="6">
        <v>98</v>
      </c>
      <c r="I18" s="6">
        <v>57</v>
      </c>
      <c r="J18" s="7">
        <f t="shared" si="0"/>
        <v>379</v>
      </c>
      <c r="K18" s="9">
        <f t="shared" si="1"/>
        <v>75.8</v>
      </c>
      <c r="L18" s="8" t="str">
        <f t="shared" si="2"/>
        <v>B</v>
      </c>
      <c r="M18" s="1"/>
    </row>
    <row r="19" spans="1:13">
      <c r="A19" s="3">
        <v>17</v>
      </c>
      <c r="B19" s="4" t="s">
        <v>47</v>
      </c>
      <c r="C19" s="4" t="s">
        <v>10</v>
      </c>
      <c r="D19" s="4" t="s">
        <v>52</v>
      </c>
      <c r="E19" s="6">
        <v>57</v>
      </c>
      <c r="F19" s="6">
        <v>87</v>
      </c>
      <c r="G19" s="6">
        <v>76</v>
      </c>
      <c r="H19" s="6">
        <v>86</v>
      </c>
      <c r="I19" s="6">
        <v>47</v>
      </c>
      <c r="J19" s="7">
        <f t="shared" si="0"/>
        <v>353</v>
      </c>
      <c r="K19" s="9">
        <f t="shared" si="1"/>
        <v>70.599999999999994</v>
      </c>
      <c r="L19" s="8" t="str">
        <f t="shared" si="2"/>
        <v>B</v>
      </c>
      <c r="M19" s="1"/>
    </row>
    <row r="20" spans="1:13">
      <c r="A20" s="3">
        <v>18</v>
      </c>
      <c r="B20" s="4" t="s">
        <v>48</v>
      </c>
      <c r="C20" s="4" t="s">
        <v>12</v>
      </c>
      <c r="D20" s="4" t="s">
        <v>52</v>
      </c>
      <c r="E20" s="6">
        <v>86</v>
      </c>
      <c r="F20" s="6">
        <v>67</v>
      </c>
      <c r="G20" s="6">
        <v>45</v>
      </c>
      <c r="H20" s="6">
        <v>68</v>
      </c>
      <c r="I20" s="6">
        <v>56</v>
      </c>
      <c r="J20" s="7">
        <f t="shared" si="0"/>
        <v>322</v>
      </c>
      <c r="K20" s="9">
        <f t="shared" si="1"/>
        <v>64.400000000000006</v>
      </c>
      <c r="L20" s="8" t="str">
        <f t="shared" si="2"/>
        <v>C</v>
      </c>
      <c r="M20" s="1"/>
    </row>
    <row r="21" spans="1:13">
      <c r="A21" s="3">
        <v>19</v>
      </c>
      <c r="B21" s="4" t="s">
        <v>49</v>
      </c>
      <c r="C21" s="4" t="s">
        <v>11</v>
      </c>
      <c r="D21" s="4" t="s">
        <v>52</v>
      </c>
      <c r="E21" s="6">
        <v>56</v>
      </c>
      <c r="F21" s="6">
        <v>56</v>
      </c>
      <c r="G21" s="6">
        <v>76</v>
      </c>
      <c r="H21" s="6">
        <v>68</v>
      </c>
      <c r="I21" s="6">
        <v>56</v>
      </c>
      <c r="J21" s="7">
        <f t="shared" si="0"/>
        <v>312</v>
      </c>
      <c r="K21" s="9">
        <f t="shared" si="1"/>
        <v>62.4</v>
      </c>
      <c r="L21" s="8" t="str">
        <f t="shared" si="2"/>
        <v>C</v>
      </c>
      <c r="M21" s="1"/>
    </row>
    <row r="22" spans="1:13">
      <c r="A22" s="3">
        <v>20</v>
      </c>
      <c r="B22" s="4" t="s">
        <v>50</v>
      </c>
      <c r="C22" s="4" t="s">
        <v>22</v>
      </c>
      <c r="D22" s="4" t="s">
        <v>52</v>
      </c>
      <c r="E22" s="6">
        <v>67</v>
      </c>
      <c r="F22" s="6">
        <v>76</v>
      </c>
      <c r="G22" s="6">
        <v>87</v>
      </c>
      <c r="H22" s="6">
        <v>67</v>
      </c>
      <c r="I22" s="6">
        <v>67</v>
      </c>
      <c r="J22" s="7">
        <f t="shared" si="0"/>
        <v>364</v>
      </c>
      <c r="K22" s="9">
        <f t="shared" si="1"/>
        <v>72.8</v>
      </c>
      <c r="L22" s="8" t="str">
        <f t="shared" si="2"/>
        <v>B</v>
      </c>
      <c r="M22" s="1"/>
    </row>
    <row r="23" spans="1:13">
      <c r="B23" s="2"/>
      <c r="C23" s="2"/>
      <c r="D23" s="2"/>
    </row>
  </sheetData>
  <sortState ref="C3:C22">
    <sortCondition ref="C3"/>
  </sortState>
  <mergeCells count="9">
    <mergeCell ref="L1:L2"/>
    <mergeCell ref="M1:M2"/>
    <mergeCell ref="C1:C2"/>
    <mergeCell ref="A1:A2"/>
    <mergeCell ref="E1:I1"/>
    <mergeCell ref="J1:J2"/>
    <mergeCell ref="K1:K2"/>
    <mergeCell ref="B1:B2"/>
    <mergeCell ref="D1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User_01</dc:creator>
  <cp:lastModifiedBy>User_01</cp:lastModifiedBy>
  <dcterms:created xsi:type="dcterms:W3CDTF">2023-09-23T04:40:26Z</dcterms:created>
  <dcterms:modified xsi:type="dcterms:W3CDTF">2023-09-26T06:48:50Z</dcterms:modified>
</cp:coreProperties>
</file>