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KI_Star\TestVideoLabelling\"/>
    </mc:Choice>
  </mc:AlternateContent>
  <xr:revisionPtr revIDLastSave="0" documentId="13_ncr:1_{D1477EF3-80D0-4488-B3C8-A28E66274A0F}" xr6:coauthVersionLast="47" xr6:coauthVersionMax="47" xr10:uidLastSave="{00000000-0000-0000-0000-000000000000}"/>
  <bookViews>
    <workbookView xWindow="-108" yWindow="-13068" windowWidth="23256" windowHeight="12576" xr2:uid="{6029FA8B-897C-4E5E-8173-AF0EBE2A5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5" i="1"/>
  <c r="U206" i="1"/>
  <c r="V206" i="1" s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8" i="1"/>
  <c r="V7" i="1"/>
  <c r="V6" i="1"/>
  <c r="V5" i="1"/>
  <c r="Q206" i="1"/>
  <c r="R206" i="1" s="1"/>
  <c r="U4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8" i="1"/>
  <c r="R6" i="1"/>
  <c r="R7" i="1"/>
  <c r="AB5" i="1"/>
  <c r="AB6" i="1"/>
  <c r="AB7" i="1"/>
  <c r="AB4" i="1"/>
  <c r="AD6" i="1"/>
  <c r="AD7" i="1"/>
  <c r="AD5" i="1"/>
  <c r="AD4" i="1"/>
  <c r="AC5" i="1"/>
  <c r="AC6" i="1"/>
  <c r="AC7" i="1"/>
  <c r="AC4" i="1"/>
  <c r="AA4" i="1"/>
  <c r="AA5" i="1"/>
  <c r="AA6" i="1"/>
  <c r="AA7" i="1"/>
  <c r="Z6" i="1"/>
  <c r="Z7" i="1"/>
  <c r="Z5" i="1"/>
  <c r="Z4" i="1"/>
  <c r="U7" i="1" l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6" i="1"/>
  <c r="U5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7" i="1"/>
  <c r="Q6" i="1"/>
  <c r="Q5" i="1"/>
  <c r="Q4" i="1"/>
  <c r="E142" i="1" l="1"/>
  <c r="F142" i="1" s="1"/>
  <c r="B142" i="1"/>
  <c r="C142" i="1" s="1"/>
  <c r="E141" i="1"/>
  <c r="F141" i="1" s="1"/>
  <c r="B141" i="1"/>
  <c r="C141" i="1" s="1"/>
  <c r="E127" i="1"/>
  <c r="F127" i="1" s="1"/>
  <c r="B127" i="1"/>
  <c r="C127" i="1" s="1"/>
  <c r="E67" i="1"/>
  <c r="F67" i="1" s="1"/>
  <c r="B67" i="1"/>
  <c r="C67" i="1" s="1"/>
  <c r="E66" i="1"/>
  <c r="F66" i="1" s="1"/>
  <c r="B66" i="1"/>
  <c r="C66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3" i="1"/>
  <c r="C3" i="1" s="1"/>
  <c r="E3" i="1"/>
  <c r="F3" i="1" s="1"/>
  <c r="B4" i="1"/>
  <c r="C4" i="1" s="1"/>
  <c r="E4" i="1"/>
  <c r="F4" i="1" s="1"/>
  <c r="B5" i="1"/>
  <c r="C5" i="1" s="1"/>
  <c r="E5" i="1"/>
  <c r="F5" i="1" s="1"/>
  <c r="B6" i="1"/>
  <c r="C6" i="1" s="1"/>
  <c r="E6" i="1"/>
  <c r="F6" i="1" s="1"/>
  <c r="B7" i="1"/>
  <c r="C7" i="1" s="1"/>
  <c r="E7" i="1"/>
  <c r="F7" i="1" s="1"/>
  <c r="B8" i="1"/>
  <c r="C8" i="1" s="1"/>
  <c r="E8" i="1"/>
  <c r="F8" i="1" s="1"/>
  <c r="B9" i="1"/>
  <c r="C9" i="1" s="1"/>
  <c r="E9" i="1"/>
  <c r="F9" i="1" s="1"/>
  <c r="B10" i="1"/>
  <c r="C10" i="1" s="1"/>
  <c r="E10" i="1"/>
  <c r="F10" i="1" s="1"/>
  <c r="B11" i="1"/>
  <c r="C11" i="1" s="1"/>
  <c r="E11" i="1"/>
  <c r="F11" i="1" s="1"/>
  <c r="B12" i="1"/>
  <c r="C12" i="1" s="1"/>
  <c r="E12" i="1"/>
  <c r="F12" i="1" s="1"/>
  <c r="B13" i="1"/>
  <c r="C13" i="1" s="1"/>
  <c r="E13" i="1"/>
  <c r="F13" i="1" s="1"/>
  <c r="B14" i="1"/>
  <c r="C14" i="1" s="1"/>
  <c r="E14" i="1"/>
  <c r="F14" i="1" s="1"/>
  <c r="B15" i="1"/>
  <c r="C15" i="1" s="1"/>
  <c r="E15" i="1"/>
  <c r="F15" i="1" s="1"/>
  <c r="B16" i="1"/>
  <c r="C16" i="1" s="1"/>
  <c r="E16" i="1"/>
  <c r="F16" i="1" s="1"/>
  <c r="B17" i="1"/>
  <c r="C17" i="1" s="1"/>
  <c r="E17" i="1"/>
  <c r="F17" i="1" s="1"/>
  <c r="B18" i="1"/>
  <c r="C18" i="1" s="1"/>
  <c r="E18" i="1"/>
  <c r="F18" i="1" s="1"/>
  <c r="B19" i="1"/>
  <c r="C19" i="1" s="1"/>
  <c r="E19" i="1"/>
  <c r="F19" i="1" s="1"/>
  <c r="B20" i="1"/>
  <c r="C20" i="1" s="1"/>
  <c r="E20" i="1"/>
  <c r="F20" i="1" s="1"/>
  <c r="B21" i="1"/>
  <c r="C21" i="1" s="1"/>
  <c r="E21" i="1"/>
  <c r="F21" i="1" s="1"/>
  <c r="B22" i="1"/>
  <c r="C22" i="1" s="1"/>
  <c r="E22" i="1"/>
  <c r="F22" i="1" s="1"/>
  <c r="B23" i="1"/>
  <c r="C23" i="1" s="1"/>
  <c r="E23" i="1"/>
  <c r="F23" i="1" s="1"/>
  <c r="B24" i="1"/>
  <c r="C24" i="1" s="1"/>
  <c r="E24" i="1"/>
  <c r="F24" i="1" s="1"/>
  <c r="B25" i="1"/>
  <c r="C25" i="1" s="1"/>
  <c r="E25" i="1"/>
  <c r="F25" i="1" s="1"/>
  <c r="B26" i="1"/>
  <c r="C26" i="1" s="1"/>
  <c r="E26" i="1"/>
  <c r="F26" i="1" s="1"/>
  <c r="B27" i="1"/>
  <c r="C27" i="1" s="1"/>
  <c r="E27" i="1"/>
  <c r="F27" i="1" s="1"/>
  <c r="B28" i="1"/>
  <c r="C28" i="1" s="1"/>
  <c r="E28" i="1"/>
  <c r="F28" i="1" s="1"/>
  <c r="B29" i="1"/>
  <c r="C29" i="1" s="1"/>
  <c r="E29" i="1"/>
  <c r="F29" i="1" s="1"/>
  <c r="B30" i="1"/>
  <c r="C30" i="1" s="1"/>
  <c r="E30" i="1"/>
  <c r="F30" i="1" s="1"/>
  <c r="B31" i="1"/>
  <c r="C31" i="1" s="1"/>
  <c r="E31" i="1"/>
  <c r="F31" i="1" s="1"/>
  <c r="B32" i="1"/>
  <c r="C32" i="1" s="1"/>
  <c r="E32" i="1"/>
  <c r="F32" i="1" s="1"/>
  <c r="B33" i="1"/>
  <c r="C33" i="1" s="1"/>
  <c r="E33" i="1"/>
  <c r="F33" i="1" s="1"/>
  <c r="B34" i="1"/>
  <c r="C34" i="1" s="1"/>
  <c r="E34" i="1"/>
  <c r="F34" i="1" s="1"/>
  <c r="B35" i="1"/>
  <c r="C35" i="1" s="1"/>
  <c r="E35" i="1"/>
  <c r="F35" i="1" s="1"/>
  <c r="B36" i="1"/>
  <c r="C36" i="1" s="1"/>
  <c r="E36" i="1"/>
  <c r="F36" i="1" s="1"/>
  <c r="B37" i="1"/>
  <c r="C37" i="1" s="1"/>
  <c r="E37" i="1"/>
  <c r="F37" i="1" s="1"/>
  <c r="B38" i="1"/>
  <c r="C38" i="1" s="1"/>
  <c r="E38" i="1"/>
  <c r="F38" i="1" s="1"/>
  <c r="B39" i="1"/>
  <c r="C39" i="1" s="1"/>
  <c r="E39" i="1"/>
  <c r="F39" i="1" s="1"/>
  <c r="B40" i="1"/>
  <c r="C40" i="1" s="1"/>
  <c r="E40" i="1"/>
  <c r="F40" i="1" s="1"/>
  <c r="B41" i="1"/>
  <c r="C41" i="1" s="1"/>
  <c r="E41" i="1"/>
  <c r="F41" i="1" s="1"/>
  <c r="B42" i="1"/>
  <c r="C42" i="1" s="1"/>
  <c r="E42" i="1"/>
  <c r="F42" i="1" s="1"/>
  <c r="B43" i="1"/>
  <c r="C43" i="1" s="1"/>
  <c r="E43" i="1"/>
  <c r="F43" i="1" s="1"/>
  <c r="B44" i="1"/>
  <c r="C44" i="1" s="1"/>
  <c r="E44" i="1"/>
  <c r="F44" i="1" s="1"/>
  <c r="B45" i="1"/>
  <c r="C45" i="1" s="1"/>
  <c r="E45" i="1"/>
  <c r="F45" i="1" s="1"/>
  <c r="B46" i="1"/>
  <c r="C46" i="1" s="1"/>
  <c r="E46" i="1"/>
  <c r="F46" i="1" s="1"/>
  <c r="B47" i="1"/>
  <c r="C47" i="1" s="1"/>
  <c r="E47" i="1"/>
  <c r="F47" i="1" s="1"/>
  <c r="U3" i="1"/>
  <c r="Q3" i="1" l="1"/>
</calcChain>
</file>

<file path=xl/sharedStrings.xml><?xml version="1.0" encoding="utf-8"?>
<sst xmlns="http://schemas.openxmlformats.org/spreadsheetml/2006/main" count="243" uniqueCount="66">
  <si>
    <t>Activity Name</t>
  </si>
  <si>
    <t>Activity Number</t>
  </si>
  <si>
    <t>NULL</t>
  </si>
  <si>
    <t>Press button</t>
  </si>
  <si>
    <t>Slide doorlock</t>
  </si>
  <si>
    <t>Open Door</t>
  </si>
  <si>
    <t>Close Door</t>
  </si>
  <si>
    <t>Check parts inside module</t>
  </si>
  <si>
    <t>Go to next module</t>
  </si>
  <si>
    <t>Take the key</t>
  </si>
  <si>
    <t>Rotate the key/Lock</t>
  </si>
  <si>
    <t>Place key back to original location</t>
  </si>
  <si>
    <t>Check door lock</t>
  </si>
  <si>
    <t xml:space="preserve">Interact with the touch screen </t>
  </si>
  <si>
    <t>video</t>
  </si>
  <si>
    <t>left</t>
  </si>
  <si>
    <t>right</t>
  </si>
  <si>
    <t>First Peak</t>
  </si>
  <si>
    <t>Start Frame</t>
  </si>
  <si>
    <t>End Frame</t>
  </si>
  <si>
    <t>Start Time(min:sec.millisec)</t>
  </si>
  <si>
    <t>End Time(min:sec.millisec)</t>
  </si>
  <si>
    <t>Start Time(sec.millisec)</t>
  </si>
  <si>
    <t>End time(sec.millisec)</t>
  </si>
  <si>
    <t>Synchronization activity (Clap/Handwave)</t>
  </si>
  <si>
    <t>Person11</t>
  </si>
  <si>
    <t>Session 1 Wave 1</t>
  </si>
  <si>
    <t>Session 1 Wave 2</t>
  </si>
  <si>
    <t>Session 1 Wave 3</t>
  </si>
  <si>
    <t>Session 1 Wave 4</t>
  </si>
  <si>
    <t>Session 1 Wave 5</t>
  </si>
  <si>
    <t>Session 2 Wave 1</t>
  </si>
  <si>
    <t>Session 2 Wave 2</t>
  </si>
  <si>
    <t>Session 2 Wave 3</t>
  </si>
  <si>
    <t>Session 2 Wave 4</t>
  </si>
  <si>
    <t>Session 2 Wave 5</t>
  </si>
  <si>
    <t>Session 3 Wave 1</t>
  </si>
  <si>
    <t>Session 3 Wave 2</t>
  </si>
  <si>
    <t>Session 3 Wave 3</t>
  </si>
  <si>
    <t>Session 3 Wave 4</t>
  </si>
  <si>
    <t>Session 3 Wave 5</t>
  </si>
  <si>
    <t>Session 4 Wave 1</t>
  </si>
  <si>
    <t>Session 4 Wave 2</t>
  </si>
  <si>
    <t>Session 4 Wave 3</t>
  </si>
  <si>
    <t>Session 4 Wave 4</t>
  </si>
  <si>
    <t>Session 4 Wave 5</t>
  </si>
  <si>
    <t>Session 5 Wave 1</t>
  </si>
  <si>
    <t>Session 5 Wave 2</t>
  </si>
  <si>
    <t>Session 5 Wave 3</t>
  </si>
  <si>
    <t>Session 5 Wave 4</t>
  </si>
  <si>
    <t>Session 5 Wave 5</t>
  </si>
  <si>
    <t>Session End Wave 1</t>
  </si>
  <si>
    <t>Session End Wave 2</t>
  </si>
  <si>
    <t>Session End Wave 3</t>
  </si>
  <si>
    <t>Session End Wave 4</t>
  </si>
  <si>
    <t>Session End Wave 5</t>
  </si>
  <si>
    <t>Activity Start(HandsDown)</t>
  </si>
  <si>
    <t>Activity End(HandsUp)</t>
  </si>
  <si>
    <t>Second Peak(Synchronization Constant)</t>
  </si>
  <si>
    <t>Down (Sensor)</t>
  </si>
  <si>
    <t>Up(Sensor)</t>
  </si>
  <si>
    <t>Hand Up (Video)</t>
  </si>
  <si>
    <t>Hands down(Video)</t>
  </si>
  <si>
    <t>Sensor Down Difference</t>
  </si>
  <si>
    <t>Sensor Up Difference</t>
  </si>
  <si>
    <t>Video-Sensor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</si>
</sst>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:ss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EFE2-3D8C-4648-BFB7-0128E2A8B264}">
  <dimension ref="A1:AD505"/>
  <sheetViews>
    <sheetView tabSelected="1" zoomScale="65" zoomScaleNormal="65" workbookViewId="0">
      <selection activeCell="S1" sqref="S1"/>
    </sheetView>
  </sheetViews>
  <sheetFormatPr defaultRowHeight="14.5" x14ac:dyDescent="0.35"/>
  <cols>
    <col min="1" max="1" width="10.81640625" customWidth="1"/>
    <col min="2" max="2" width="20.90625" customWidth="1"/>
    <col min="3" max="3" width="24.54296875" customWidth="1"/>
    <col min="4" max="4" width="10" customWidth="1"/>
    <col min="5" max="5" width="19.36328125" customWidth="1"/>
    <col min="6" max="6" width="24.1796875" customWidth="1"/>
    <col min="7" max="7" width="27.6328125" customWidth="1"/>
    <col min="8" max="8" width="14.81640625" customWidth="1"/>
    <col min="9" max="9" width="9.1796875" bestFit="1" customWidth="1"/>
    <col min="11" max="11" width="38.6328125" customWidth="1"/>
    <col min="15" max="15" width="47.6328125" customWidth="1"/>
    <col min="16" max="16" width="11.90625" customWidth="1"/>
    <col min="17" max="17" width="10.1796875" customWidth="1"/>
    <col min="18" max="18" width="12.81640625" customWidth="1"/>
    <col min="19" max="19" width="12.1796875" customWidth="1"/>
    <col min="21" max="21" width="11.54296875" customWidth="1"/>
    <col min="22" max="22" width="14.36328125" customWidth="1"/>
    <col min="23" max="23" width="11.1796875" customWidth="1"/>
    <col min="24" max="24" width="16.81640625" customWidth="1"/>
    <col min="25" max="25" width="17.6328125" customWidth="1"/>
    <col min="26" max="26" width="27.7265625" customWidth="1"/>
    <col min="27" max="27" width="20.7265625" customWidth="1"/>
    <col min="28" max="28" width="16.26953125" customWidth="1"/>
    <col min="29" max="29" width="18.81640625" customWidth="1"/>
    <col min="30" max="30" width="9.1796875" bestFit="1" customWidth="1"/>
  </cols>
  <sheetData>
    <row r="1" spans="1:30" x14ac:dyDescent="0.35">
      <c r="A1" s="7" t="s">
        <v>25</v>
      </c>
      <c r="Q1" t="s">
        <v>57</v>
      </c>
      <c r="U1" t="s">
        <v>56</v>
      </c>
    </row>
    <row r="2" spans="1:30" x14ac:dyDescent="0.35">
      <c r="A2" t="s">
        <v>18</v>
      </c>
      <c r="B2" t="s">
        <v>22</v>
      </c>
      <c r="C2" s="6" t="s">
        <v>20</v>
      </c>
      <c r="D2" t="s">
        <v>19</v>
      </c>
      <c r="E2" s="5" t="s">
        <v>23</v>
      </c>
      <c r="F2" s="6" t="s">
        <v>21</v>
      </c>
      <c r="G2" t="s">
        <v>0</v>
      </c>
      <c r="H2" t="s">
        <v>1</v>
      </c>
      <c r="J2">
        <v>0</v>
      </c>
      <c r="K2" t="s">
        <v>2</v>
      </c>
      <c r="Q2" t="s">
        <v>14</v>
      </c>
      <c r="R2" t="s">
        <v>15</v>
      </c>
      <c r="S2" t="s">
        <v>16</v>
      </c>
      <c r="U2" t="s">
        <v>14</v>
      </c>
      <c r="V2" t="s">
        <v>15</v>
      </c>
      <c r="W2" t="s">
        <v>16</v>
      </c>
      <c r="X2" t="s">
        <v>59</v>
      </c>
      <c r="Y2" t="s">
        <v>60</v>
      </c>
      <c r="Z2" t="s">
        <v>63</v>
      </c>
      <c r="AA2" t="s">
        <v>64</v>
      </c>
      <c r="AB2" t="s">
        <v>65</v>
      </c>
    </row>
    <row r="3" spans="1:30" x14ac:dyDescent="0.35">
      <c r="A3">
        <v>56</v>
      </c>
      <c r="B3" s="2">
        <f>(A3/25)</f>
        <v>2.2400000000000002</v>
      </c>
      <c r="C3" s="1">
        <f t="shared" ref="C3:C68" si="0">(B3/86400)</f>
        <v>2.5925925925925928E-5</v>
      </c>
      <c r="D3">
        <v>76</v>
      </c>
      <c r="E3" s="2">
        <f>(D3/25)</f>
        <v>3.04</v>
      </c>
      <c r="F3" s="1">
        <f>(E3/86400)</f>
        <v>3.5185185185185182E-5</v>
      </c>
      <c r="G3" t="s">
        <v>26</v>
      </c>
      <c r="H3">
        <v>12</v>
      </c>
      <c r="I3" s="1"/>
      <c r="J3">
        <v>1</v>
      </c>
      <c r="K3" t="s">
        <v>3</v>
      </c>
      <c r="O3" t="s">
        <v>17</v>
      </c>
      <c r="P3" s="1">
        <v>3.5185185185185182E-5</v>
      </c>
      <c r="Q3" s="2">
        <f>(P3*86400)</f>
        <v>3.0399999999999996</v>
      </c>
      <c r="R3">
        <v>158.11189999999999</v>
      </c>
      <c r="S3">
        <v>120.51349999999999</v>
      </c>
      <c r="U3" s="2">
        <f>P3*86400</f>
        <v>3.0399999999999996</v>
      </c>
      <c r="V3">
        <v>158.11189999999999</v>
      </c>
      <c r="W3">
        <v>120.51349999999999</v>
      </c>
      <c r="X3" s="3">
        <v>158.55812783642699</v>
      </c>
      <c r="Y3">
        <v>159.07017948206399</v>
      </c>
      <c r="AC3" t="s">
        <v>61</v>
      </c>
      <c r="AD3" t="s">
        <v>62</v>
      </c>
    </row>
    <row r="4" spans="1:30" x14ac:dyDescent="0.35">
      <c r="A4">
        <v>98</v>
      </c>
      <c r="B4" s="2">
        <f>(A4/25)</f>
        <v>3.92</v>
      </c>
      <c r="C4" s="1">
        <f t="shared" si="0"/>
        <v>4.5370370370370367E-5</v>
      </c>
      <c r="D4">
        <v>118</v>
      </c>
      <c r="E4" s="2">
        <f>(D4/25)</f>
        <v>4.72</v>
      </c>
      <c r="F4" s="1">
        <f>(E4/86400)</f>
        <v>5.4629629629629624E-5</v>
      </c>
      <c r="G4" t="s">
        <v>27</v>
      </c>
      <c r="H4">
        <v>12</v>
      </c>
      <c r="J4">
        <v>2</v>
      </c>
      <c r="K4" t="s">
        <v>4</v>
      </c>
      <c r="O4" t="s">
        <v>58</v>
      </c>
      <c r="P4" s="1">
        <v>5.4629629629629624E-5</v>
      </c>
      <c r="Q4" s="2">
        <f>P4*86400</f>
        <v>4.72</v>
      </c>
      <c r="R4" s="2">
        <v>160.74612349647001</v>
      </c>
      <c r="S4" s="2">
        <v>122.320541040968</v>
      </c>
      <c r="U4" s="2">
        <f>P4*86400</f>
        <v>4.72</v>
      </c>
      <c r="V4" s="2">
        <v>160.74612349647001</v>
      </c>
      <c r="W4" s="2">
        <v>122.320541040968</v>
      </c>
      <c r="X4">
        <v>159.94980369557001</v>
      </c>
      <c r="Y4">
        <v>160.74612349647001</v>
      </c>
      <c r="Z4">
        <f t="shared" ref="Z4:AA7" si="1">(X4-X3)</f>
        <v>1.3916758591430209</v>
      </c>
      <c r="AA4">
        <f t="shared" si="1"/>
        <v>1.6759440144060136</v>
      </c>
      <c r="AB4" s="2">
        <f>(AC4-AA4)</f>
        <v>4.0559855939865663E-3</v>
      </c>
      <c r="AC4" s="2">
        <f>F4*86400-(F3)*86400</f>
        <v>1.6800000000000002</v>
      </c>
      <c r="AD4" s="2">
        <f>(C4-C3)*86400</f>
        <v>1.6799999999999995</v>
      </c>
    </row>
    <row r="5" spans="1:30" x14ac:dyDescent="0.35">
      <c r="A5">
        <v>138</v>
      </c>
      <c r="B5" s="2">
        <f t="shared" ref="B5:B70" si="2">(A5/25)</f>
        <v>5.52</v>
      </c>
      <c r="C5" s="1">
        <f t="shared" si="0"/>
        <v>6.3888888888888882E-5</v>
      </c>
      <c r="D5">
        <v>158</v>
      </c>
      <c r="E5" s="2">
        <f t="shared" ref="E5:E70" si="3">(D5/25)</f>
        <v>6.32</v>
      </c>
      <c r="F5" s="1">
        <f t="shared" ref="F5:F70" si="4">(E5/86400)</f>
        <v>7.3148148148148153E-5</v>
      </c>
      <c r="G5" t="s">
        <v>28</v>
      </c>
      <c r="H5">
        <v>12</v>
      </c>
      <c r="J5">
        <v>3</v>
      </c>
      <c r="K5" t="s">
        <v>5</v>
      </c>
      <c r="Q5" s="2">
        <f>F5*86400</f>
        <v>6.32</v>
      </c>
      <c r="R5" s="2">
        <f>R$4+(Q5-Q$4)</f>
        <v>162.34612349647</v>
      </c>
      <c r="S5" s="2">
        <f>S$4+(Q5-Q$4)</f>
        <v>123.92054104096799</v>
      </c>
      <c r="U5" s="2">
        <f>C5*86400</f>
        <v>5.52</v>
      </c>
      <c r="V5" s="2">
        <f>V$4+(U5-U$4)</f>
        <v>161.54612349647002</v>
      </c>
      <c r="W5" s="2">
        <f>W$4+(U5-U$4)</f>
        <v>123.12054104096799</v>
      </c>
      <c r="X5">
        <v>161.56569042492001</v>
      </c>
      <c r="Y5">
        <v>162.346107046432</v>
      </c>
      <c r="Z5">
        <f t="shared" si="1"/>
        <v>1.6158867293499952</v>
      </c>
      <c r="AA5">
        <f t="shared" si="1"/>
        <v>1.5999835499619905</v>
      </c>
      <c r="AB5" s="2">
        <f t="shared" ref="AB5:AB7" si="5">(AC5-AA5)</f>
        <v>1.6450038009985235E-5</v>
      </c>
      <c r="AC5" s="2">
        <f t="shared" ref="AC5:AC7" si="6">F5*86400-(F4)*86400</f>
        <v>1.6000000000000005</v>
      </c>
      <c r="AD5" s="2">
        <f t="shared" ref="AD5:AD7" si="7">(C5-C4)*86400</f>
        <v>1.5999999999999996</v>
      </c>
    </row>
    <row r="6" spans="1:30" x14ac:dyDescent="0.35">
      <c r="A6">
        <v>180</v>
      </c>
      <c r="B6" s="2">
        <f t="shared" si="2"/>
        <v>7.2</v>
      </c>
      <c r="C6" s="1">
        <f t="shared" si="0"/>
        <v>8.3333333333333331E-5</v>
      </c>
      <c r="D6">
        <v>197</v>
      </c>
      <c r="E6" s="2">
        <f t="shared" si="3"/>
        <v>7.88</v>
      </c>
      <c r="F6" s="1">
        <f t="shared" si="4"/>
        <v>9.1203703703703708E-5</v>
      </c>
      <c r="G6" t="s">
        <v>29</v>
      </c>
      <c r="H6">
        <v>12</v>
      </c>
      <c r="J6">
        <v>4</v>
      </c>
      <c r="K6" t="s">
        <v>6</v>
      </c>
      <c r="Q6" s="2">
        <f>F6*86400</f>
        <v>7.88</v>
      </c>
      <c r="R6" s="2">
        <f>R$4+(Q6-Q$4)</f>
        <v>163.90612349647</v>
      </c>
      <c r="S6" s="2">
        <f t="shared" ref="S6:S69" si="8">S$4+(Q6-Q$4)</f>
        <v>125.48054104096799</v>
      </c>
      <c r="U6" s="2">
        <f>C6*86400</f>
        <v>7.2</v>
      </c>
      <c r="V6" s="2">
        <f>V$4+(U6-U$4)</f>
        <v>163.22612349647</v>
      </c>
      <c r="W6" s="2">
        <f t="shared" ref="W6:W69" si="9">W$4+(U6-U$4)</f>
        <v>124.800541040968</v>
      </c>
      <c r="X6">
        <v>163.18619057104999</v>
      </c>
      <c r="Y6">
        <v>163.85695959213399</v>
      </c>
      <c r="Z6">
        <f t="shared" si="1"/>
        <v>1.6205001461299844</v>
      </c>
      <c r="AA6">
        <f t="shared" si="1"/>
        <v>1.5108525457019937</v>
      </c>
      <c r="AB6" s="2">
        <f t="shared" si="5"/>
        <v>4.9147454298005933E-2</v>
      </c>
      <c r="AC6" s="2">
        <f t="shared" si="6"/>
        <v>1.5599999999999996</v>
      </c>
      <c r="AD6" s="2">
        <f t="shared" si="7"/>
        <v>1.6800000000000004</v>
      </c>
    </row>
    <row r="7" spans="1:30" x14ac:dyDescent="0.35">
      <c r="A7">
        <v>218</v>
      </c>
      <c r="B7" s="2">
        <f t="shared" si="2"/>
        <v>8.7200000000000006</v>
      </c>
      <c r="C7" s="1">
        <f t="shared" si="0"/>
        <v>1.0092592592592594E-4</v>
      </c>
      <c r="D7" s="3">
        <v>239</v>
      </c>
      <c r="E7" s="2">
        <f t="shared" si="3"/>
        <v>9.56</v>
      </c>
      <c r="F7" s="1">
        <f t="shared" si="4"/>
        <v>1.1064814814814816E-4</v>
      </c>
      <c r="G7" t="s">
        <v>30</v>
      </c>
      <c r="H7">
        <v>12</v>
      </c>
      <c r="J7">
        <v>5</v>
      </c>
      <c r="K7" t="s">
        <v>7</v>
      </c>
      <c r="Q7" s="2">
        <f>F7*86400</f>
        <v>9.56</v>
      </c>
      <c r="R7" s="2">
        <f t="shared" ref="R7" si="10">R$4+(Q7-Q$4)</f>
        <v>165.58612349647001</v>
      </c>
      <c r="S7" s="2">
        <f t="shared" si="8"/>
        <v>127.160541040968</v>
      </c>
      <c r="U7" s="2">
        <f t="shared" ref="U7:U70" si="11">C7*86400</f>
        <v>8.7200000000000006</v>
      </c>
      <c r="V7" s="2">
        <f>V$4+(U7-U$4)</f>
        <v>164.74612349647001</v>
      </c>
      <c r="W7" s="2">
        <f t="shared" si="9"/>
        <v>126.320541040968</v>
      </c>
      <c r="X7">
        <v>164.75158499330101</v>
      </c>
      <c r="Y7">
        <v>165.54249963353601</v>
      </c>
      <c r="Z7">
        <f t="shared" si="1"/>
        <v>1.5653944222510177</v>
      </c>
      <c r="AA7">
        <f t="shared" si="1"/>
        <v>1.685540041402021</v>
      </c>
      <c r="AB7" s="2">
        <f t="shared" si="5"/>
        <v>-5.540041402020357E-3</v>
      </c>
      <c r="AC7" s="2">
        <f t="shared" si="6"/>
        <v>1.6800000000000006</v>
      </c>
      <c r="AD7" s="2">
        <f t="shared" si="7"/>
        <v>1.5200000000000014</v>
      </c>
    </row>
    <row r="8" spans="1:30" x14ac:dyDescent="0.35">
      <c r="A8" s="3">
        <v>372</v>
      </c>
      <c r="B8" s="2">
        <f t="shared" si="2"/>
        <v>14.88</v>
      </c>
      <c r="C8" s="1">
        <f t="shared" si="0"/>
        <v>1.7222222222222224E-4</v>
      </c>
      <c r="D8" s="3">
        <v>419</v>
      </c>
      <c r="E8" s="2">
        <f t="shared" si="3"/>
        <v>16.760000000000002</v>
      </c>
      <c r="F8" s="1">
        <f t="shared" si="4"/>
        <v>1.939814814814815E-4</v>
      </c>
      <c r="G8" t="s">
        <v>3</v>
      </c>
      <c r="H8">
        <v>1</v>
      </c>
      <c r="J8">
        <v>6</v>
      </c>
      <c r="K8" t="s">
        <v>8</v>
      </c>
      <c r="Q8" s="2">
        <f t="shared" ref="Q8:Q71" si="12">F8*86400</f>
        <v>16.760000000000002</v>
      </c>
      <c r="R8" s="2">
        <f>R$4+(Q8-Q$4)</f>
        <v>172.78612349647</v>
      </c>
      <c r="S8" s="2">
        <f t="shared" si="8"/>
        <v>134.360541040968</v>
      </c>
      <c r="U8" s="2">
        <f t="shared" si="11"/>
        <v>14.88</v>
      </c>
      <c r="V8" s="2">
        <f>V$4+(U8-U$4)</f>
        <v>170.90612349647</v>
      </c>
      <c r="W8" s="2">
        <f t="shared" si="9"/>
        <v>132.48054104096801</v>
      </c>
      <c r="AC8" s="2"/>
    </row>
    <row r="9" spans="1:30" x14ac:dyDescent="0.35">
      <c r="A9" s="3">
        <v>420</v>
      </c>
      <c r="B9" s="2">
        <f t="shared" si="2"/>
        <v>16.8</v>
      </c>
      <c r="C9" s="1">
        <f t="shared" si="0"/>
        <v>1.9444444444444446E-4</v>
      </c>
      <c r="D9" s="3">
        <v>435</v>
      </c>
      <c r="E9" s="2">
        <f t="shared" si="3"/>
        <v>17.399999999999999</v>
      </c>
      <c r="F9" s="1">
        <f t="shared" si="4"/>
        <v>2.0138888888888886E-4</v>
      </c>
      <c r="G9" t="s">
        <v>4</v>
      </c>
      <c r="H9">
        <v>2</v>
      </c>
      <c r="J9">
        <v>7</v>
      </c>
      <c r="K9" t="s">
        <v>9</v>
      </c>
      <c r="Q9" s="2">
        <f t="shared" si="12"/>
        <v>17.399999999999999</v>
      </c>
      <c r="R9" s="2">
        <f t="shared" ref="R9:R72" si="13">R$4+(Q9-Q$4)</f>
        <v>173.42612349647001</v>
      </c>
      <c r="S9" s="2">
        <f t="shared" si="8"/>
        <v>135.00054104096799</v>
      </c>
      <c r="U9" s="2">
        <f t="shared" si="11"/>
        <v>16.8</v>
      </c>
      <c r="V9" s="2">
        <f t="shared" ref="V9:V72" si="14">V$4+(U9-U$4)</f>
        <v>172.82612349647002</v>
      </c>
      <c r="W9" s="2">
        <f t="shared" si="9"/>
        <v>134.40054104096799</v>
      </c>
    </row>
    <row r="10" spans="1:30" x14ac:dyDescent="0.35">
      <c r="A10" s="3">
        <v>439</v>
      </c>
      <c r="B10" s="2">
        <f t="shared" si="2"/>
        <v>17.559999999999999</v>
      </c>
      <c r="C10" s="1">
        <f t="shared" si="0"/>
        <v>2.0324074074074073E-4</v>
      </c>
      <c r="D10" s="3">
        <v>537</v>
      </c>
      <c r="E10" s="2">
        <f t="shared" si="3"/>
        <v>21.48</v>
      </c>
      <c r="F10" s="1">
        <f t="shared" si="4"/>
        <v>2.4861111111111112E-4</v>
      </c>
      <c r="G10" t="s">
        <v>5</v>
      </c>
      <c r="H10">
        <v>3</v>
      </c>
      <c r="J10">
        <v>8</v>
      </c>
      <c r="K10" t="s">
        <v>10</v>
      </c>
      <c r="Q10" s="2">
        <f t="shared" si="12"/>
        <v>21.48</v>
      </c>
      <c r="R10" s="2">
        <f t="shared" si="13"/>
        <v>177.50612349647</v>
      </c>
      <c r="S10" s="2">
        <f t="shared" si="8"/>
        <v>139.080541040968</v>
      </c>
      <c r="U10" s="2">
        <f t="shared" si="11"/>
        <v>17.559999999999999</v>
      </c>
      <c r="V10" s="2">
        <f t="shared" si="14"/>
        <v>173.58612349647001</v>
      </c>
      <c r="W10" s="2">
        <f t="shared" si="9"/>
        <v>135.16054104096798</v>
      </c>
    </row>
    <row r="11" spans="1:30" x14ac:dyDescent="0.35">
      <c r="A11" s="3">
        <v>544</v>
      </c>
      <c r="B11" s="2">
        <f t="shared" si="2"/>
        <v>21.76</v>
      </c>
      <c r="C11" s="1">
        <f t="shared" si="0"/>
        <v>2.5185185185185185E-4</v>
      </c>
      <c r="D11" s="4">
        <v>1136</v>
      </c>
      <c r="E11" s="2">
        <f t="shared" si="3"/>
        <v>45.44</v>
      </c>
      <c r="F11" s="1">
        <f t="shared" si="4"/>
        <v>5.2592592592592589E-4</v>
      </c>
      <c r="G11" t="s">
        <v>7</v>
      </c>
      <c r="H11">
        <v>5</v>
      </c>
      <c r="J11">
        <v>9</v>
      </c>
      <c r="K11" t="s">
        <v>11</v>
      </c>
      <c r="N11" s="2"/>
      <c r="Q11" s="2">
        <f t="shared" si="12"/>
        <v>45.44</v>
      </c>
      <c r="R11" s="2">
        <f t="shared" si="13"/>
        <v>201.46612349647</v>
      </c>
      <c r="S11" s="2">
        <f t="shared" si="8"/>
        <v>163.04054104096798</v>
      </c>
      <c r="U11" s="2">
        <f t="shared" si="11"/>
        <v>21.759999999999998</v>
      </c>
      <c r="V11" s="2">
        <f t="shared" si="14"/>
        <v>177.78612349647</v>
      </c>
      <c r="W11" s="2">
        <f t="shared" si="9"/>
        <v>139.360541040968</v>
      </c>
    </row>
    <row r="12" spans="1:30" x14ac:dyDescent="0.35">
      <c r="A12" s="3">
        <v>1209</v>
      </c>
      <c r="B12" s="2">
        <f t="shared" si="2"/>
        <v>48.36</v>
      </c>
      <c r="C12" s="1">
        <f t="shared" si="0"/>
        <v>5.597222222222222E-4</v>
      </c>
      <c r="D12" s="4">
        <v>1309</v>
      </c>
      <c r="E12" s="2">
        <f t="shared" si="3"/>
        <v>52.36</v>
      </c>
      <c r="F12" s="1">
        <f t="shared" si="4"/>
        <v>6.0601851851851854E-4</v>
      </c>
      <c r="G12" t="s">
        <v>6</v>
      </c>
      <c r="H12">
        <v>4</v>
      </c>
      <c r="J12">
        <v>10</v>
      </c>
      <c r="K12" t="s">
        <v>12</v>
      </c>
      <c r="Q12" s="2">
        <f t="shared" si="12"/>
        <v>52.36</v>
      </c>
      <c r="R12" s="2">
        <f t="shared" si="13"/>
        <v>208.38612349647002</v>
      </c>
      <c r="S12" s="2">
        <f t="shared" si="8"/>
        <v>169.960541040968</v>
      </c>
      <c r="U12" s="2">
        <f t="shared" si="11"/>
        <v>48.36</v>
      </c>
      <c r="V12" s="2">
        <f t="shared" si="14"/>
        <v>204.38612349647002</v>
      </c>
      <c r="W12" s="2">
        <f t="shared" si="9"/>
        <v>165.960541040968</v>
      </c>
    </row>
    <row r="13" spans="1:30" x14ac:dyDescent="0.35">
      <c r="A13" s="3">
        <v>1381</v>
      </c>
      <c r="B13" s="2">
        <f t="shared" si="2"/>
        <v>55.24</v>
      </c>
      <c r="C13" s="1">
        <f t="shared" si="0"/>
        <v>6.3935185185185189E-4</v>
      </c>
      <c r="D13" s="4">
        <v>1613</v>
      </c>
      <c r="E13" s="2">
        <f t="shared" si="3"/>
        <v>64.52</v>
      </c>
      <c r="F13" s="1">
        <f t="shared" si="4"/>
        <v>7.4675925925925919E-4</v>
      </c>
      <c r="G13" t="s">
        <v>13</v>
      </c>
      <c r="H13">
        <v>11</v>
      </c>
      <c r="J13">
        <v>11</v>
      </c>
      <c r="K13" t="s">
        <v>13</v>
      </c>
      <c r="Q13" s="2">
        <f t="shared" si="12"/>
        <v>64.52</v>
      </c>
      <c r="R13" s="2">
        <f t="shared" si="13"/>
        <v>220.54612349646999</v>
      </c>
      <c r="S13" s="2">
        <f t="shared" si="8"/>
        <v>182.12054104096799</v>
      </c>
      <c r="U13" s="2">
        <f t="shared" si="11"/>
        <v>55.24</v>
      </c>
      <c r="V13" s="2">
        <f t="shared" si="14"/>
        <v>211.26612349647002</v>
      </c>
      <c r="W13" s="2">
        <f t="shared" si="9"/>
        <v>172.84054104096799</v>
      </c>
    </row>
    <row r="14" spans="1:30" x14ac:dyDescent="0.35">
      <c r="A14" s="3">
        <v>1649</v>
      </c>
      <c r="B14" s="2">
        <f t="shared" si="2"/>
        <v>65.959999999999994</v>
      </c>
      <c r="C14" s="1">
        <f t="shared" si="0"/>
        <v>7.6342592592592586E-4</v>
      </c>
      <c r="D14" s="4">
        <v>1701</v>
      </c>
      <c r="E14" s="2">
        <f t="shared" si="3"/>
        <v>68.040000000000006</v>
      </c>
      <c r="F14" s="1">
        <f t="shared" si="4"/>
        <v>7.8750000000000011E-4</v>
      </c>
      <c r="G14" t="s">
        <v>4</v>
      </c>
      <c r="H14">
        <v>2</v>
      </c>
      <c r="J14">
        <v>12</v>
      </c>
      <c r="K14" t="s">
        <v>24</v>
      </c>
      <c r="Q14" s="2">
        <f t="shared" si="12"/>
        <v>68.040000000000006</v>
      </c>
      <c r="R14" s="2">
        <f t="shared" si="13"/>
        <v>224.06612349647003</v>
      </c>
      <c r="S14" s="2">
        <f t="shared" si="8"/>
        <v>185.640541040968</v>
      </c>
      <c r="U14" s="2">
        <f t="shared" si="11"/>
        <v>65.959999999999994</v>
      </c>
      <c r="V14" s="2">
        <f t="shared" si="14"/>
        <v>221.98612349646999</v>
      </c>
      <c r="W14" s="2">
        <f t="shared" si="9"/>
        <v>183.56054104096799</v>
      </c>
    </row>
    <row r="15" spans="1:30" x14ac:dyDescent="0.35">
      <c r="A15" s="3">
        <v>1774</v>
      </c>
      <c r="B15" s="2">
        <f t="shared" si="2"/>
        <v>70.959999999999994</v>
      </c>
      <c r="C15" s="1">
        <f t="shared" si="0"/>
        <v>8.2129629629629621E-4</v>
      </c>
      <c r="D15" s="4">
        <v>1832</v>
      </c>
      <c r="E15" s="2">
        <f t="shared" si="3"/>
        <v>73.28</v>
      </c>
      <c r="F15" s="1">
        <f t="shared" si="4"/>
        <v>8.4814814814814811E-4</v>
      </c>
      <c r="G15" t="s">
        <v>8</v>
      </c>
      <c r="H15">
        <v>6</v>
      </c>
      <c r="Q15" s="2">
        <f t="shared" si="12"/>
        <v>73.28</v>
      </c>
      <c r="R15" s="2">
        <f t="shared" si="13"/>
        <v>229.30612349647001</v>
      </c>
      <c r="S15" s="2">
        <f t="shared" si="8"/>
        <v>190.88054104096801</v>
      </c>
      <c r="U15" s="2">
        <f t="shared" si="11"/>
        <v>70.959999999999994</v>
      </c>
      <c r="V15" s="2">
        <f t="shared" si="14"/>
        <v>226.98612349646999</v>
      </c>
      <c r="W15" s="2">
        <f t="shared" si="9"/>
        <v>188.56054104096799</v>
      </c>
    </row>
    <row r="16" spans="1:30" x14ac:dyDescent="0.35">
      <c r="A16" s="3">
        <v>1847</v>
      </c>
      <c r="B16" s="2">
        <f t="shared" si="2"/>
        <v>73.88</v>
      </c>
      <c r="C16" s="1">
        <f t="shared" si="0"/>
        <v>8.5509259259259251E-4</v>
      </c>
      <c r="D16" s="4">
        <v>2102</v>
      </c>
      <c r="E16" s="2">
        <f t="shared" si="3"/>
        <v>84.08</v>
      </c>
      <c r="F16" s="1">
        <f t="shared" si="4"/>
        <v>9.7314814814814811E-4</v>
      </c>
      <c r="G16" t="s">
        <v>13</v>
      </c>
      <c r="H16">
        <v>11</v>
      </c>
      <c r="Q16" s="2">
        <f t="shared" si="12"/>
        <v>84.08</v>
      </c>
      <c r="R16" s="2">
        <f t="shared" si="13"/>
        <v>240.10612349646999</v>
      </c>
      <c r="S16" s="2">
        <f t="shared" si="8"/>
        <v>201.680541040968</v>
      </c>
      <c r="U16" s="2">
        <f t="shared" si="11"/>
        <v>73.88</v>
      </c>
      <c r="V16" s="2">
        <f t="shared" si="14"/>
        <v>229.90612349647</v>
      </c>
      <c r="W16" s="2">
        <f t="shared" si="9"/>
        <v>191.48054104096798</v>
      </c>
    </row>
    <row r="17" spans="1:23" x14ac:dyDescent="0.35">
      <c r="A17" s="3">
        <v>2128</v>
      </c>
      <c r="B17" s="2">
        <f t="shared" si="2"/>
        <v>85.12</v>
      </c>
      <c r="C17" s="1">
        <f t="shared" si="0"/>
        <v>9.851851851851853E-4</v>
      </c>
      <c r="D17" s="4">
        <v>2409</v>
      </c>
      <c r="E17" s="2">
        <f t="shared" si="3"/>
        <v>96.36</v>
      </c>
      <c r="F17" s="1">
        <f t="shared" si="4"/>
        <v>1.1152777777777778E-3</v>
      </c>
      <c r="G17" t="s">
        <v>10</v>
      </c>
      <c r="H17">
        <v>8</v>
      </c>
      <c r="Q17" s="2">
        <f t="shared" si="12"/>
        <v>96.36</v>
      </c>
      <c r="R17" s="2">
        <f t="shared" si="13"/>
        <v>252.38612349647002</v>
      </c>
      <c r="S17" s="2">
        <f t="shared" si="8"/>
        <v>213.960541040968</v>
      </c>
      <c r="U17" s="2">
        <f t="shared" si="11"/>
        <v>85.12</v>
      </c>
      <c r="V17" s="2">
        <f t="shared" si="14"/>
        <v>241.14612349647001</v>
      </c>
      <c r="W17" s="2">
        <f t="shared" si="9"/>
        <v>202.72054104096799</v>
      </c>
    </row>
    <row r="18" spans="1:23" x14ac:dyDescent="0.35">
      <c r="A18" s="3">
        <v>2410</v>
      </c>
      <c r="B18" s="2">
        <f t="shared" si="2"/>
        <v>96.4</v>
      </c>
      <c r="C18" s="1">
        <f t="shared" si="0"/>
        <v>1.1157407407407407E-3</v>
      </c>
      <c r="D18" s="4">
        <v>2498</v>
      </c>
      <c r="E18" s="2">
        <f t="shared" si="3"/>
        <v>99.92</v>
      </c>
      <c r="F18" s="1">
        <f t="shared" si="4"/>
        <v>1.1564814814814814E-3</v>
      </c>
      <c r="G18" t="s">
        <v>5</v>
      </c>
      <c r="H18">
        <v>3</v>
      </c>
      <c r="Q18" s="2">
        <f t="shared" si="12"/>
        <v>99.92</v>
      </c>
      <c r="R18" s="2">
        <f t="shared" si="13"/>
        <v>255.94612349647002</v>
      </c>
      <c r="S18" s="2">
        <f t="shared" si="8"/>
        <v>217.520541040968</v>
      </c>
      <c r="U18" s="2">
        <f t="shared" si="11"/>
        <v>96.399999999999991</v>
      </c>
      <c r="V18" s="2">
        <f t="shared" si="14"/>
        <v>252.42612349646998</v>
      </c>
      <c r="W18" s="2">
        <f t="shared" si="9"/>
        <v>214.00054104096799</v>
      </c>
    </row>
    <row r="19" spans="1:23" x14ac:dyDescent="0.35">
      <c r="A19" s="3">
        <v>2536</v>
      </c>
      <c r="B19" s="2">
        <f t="shared" si="2"/>
        <v>101.44</v>
      </c>
      <c r="C19" s="1">
        <f t="shared" si="0"/>
        <v>1.1740740740740741E-3</v>
      </c>
      <c r="D19" s="4">
        <v>3058</v>
      </c>
      <c r="E19" s="2">
        <f t="shared" si="3"/>
        <v>122.32</v>
      </c>
      <c r="F19" s="1">
        <f t="shared" si="4"/>
        <v>1.4157407407407406E-3</v>
      </c>
      <c r="G19" t="s">
        <v>7</v>
      </c>
      <c r="H19">
        <v>5</v>
      </c>
      <c r="Q19" s="2">
        <f t="shared" si="12"/>
        <v>122.32</v>
      </c>
      <c r="R19" s="2">
        <f t="shared" si="13"/>
        <v>278.34612349647</v>
      </c>
      <c r="S19" s="2">
        <f t="shared" si="8"/>
        <v>239.92054104096798</v>
      </c>
      <c r="U19" s="2">
        <f t="shared" si="11"/>
        <v>101.44</v>
      </c>
      <c r="V19" s="2">
        <f t="shared" si="14"/>
        <v>257.46612349647</v>
      </c>
      <c r="W19" s="2">
        <f t="shared" si="9"/>
        <v>219.04054104096798</v>
      </c>
    </row>
    <row r="20" spans="1:23" x14ac:dyDescent="0.35">
      <c r="A20" s="3">
        <v>3087</v>
      </c>
      <c r="B20" s="2">
        <f t="shared" si="2"/>
        <v>123.48</v>
      </c>
      <c r="C20" s="1">
        <f t="shared" si="0"/>
        <v>1.4291666666666667E-3</v>
      </c>
      <c r="D20" s="4">
        <v>3206</v>
      </c>
      <c r="E20" s="2">
        <f t="shared" si="3"/>
        <v>128.24</v>
      </c>
      <c r="F20" s="1">
        <f t="shared" si="4"/>
        <v>1.4842592592592594E-3</v>
      </c>
      <c r="G20" t="s">
        <v>6</v>
      </c>
      <c r="H20">
        <v>4</v>
      </c>
      <c r="Q20" s="2">
        <f t="shared" si="12"/>
        <v>128.24</v>
      </c>
      <c r="R20" s="2">
        <f t="shared" si="13"/>
        <v>284.26612349647002</v>
      </c>
      <c r="S20" s="2">
        <f t="shared" si="8"/>
        <v>245.84054104096799</v>
      </c>
      <c r="U20" s="2">
        <f t="shared" si="11"/>
        <v>123.48</v>
      </c>
      <c r="V20" s="2">
        <f t="shared" si="14"/>
        <v>279.50612349647002</v>
      </c>
      <c r="W20" s="2">
        <f t="shared" si="9"/>
        <v>241.080541040968</v>
      </c>
    </row>
    <row r="21" spans="1:23" x14ac:dyDescent="0.35">
      <c r="A21" s="3">
        <v>3262</v>
      </c>
      <c r="B21" s="2">
        <f t="shared" si="2"/>
        <v>130.47999999999999</v>
      </c>
      <c r="C21" s="1">
        <f t="shared" si="0"/>
        <v>1.5101851851851852E-3</v>
      </c>
      <c r="D21" s="4">
        <v>3304</v>
      </c>
      <c r="E21" s="2">
        <f t="shared" si="3"/>
        <v>132.16</v>
      </c>
      <c r="F21" s="1">
        <f t="shared" si="4"/>
        <v>1.5296296296296297E-3</v>
      </c>
      <c r="G21" t="s">
        <v>11</v>
      </c>
      <c r="H21">
        <v>9</v>
      </c>
      <c r="Q21" s="2">
        <f t="shared" si="12"/>
        <v>132.16</v>
      </c>
      <c r="R21" s="2">
        <f t="shared" si="13"/>
        <v>288.18612349647003</v>
      </c>
      <c r="S21" s="2">
        <f t="shared" si="8"/>
        <v>249.76054104096801</v>
      </c>
      <c r="U21" s="2">
        <f t="shared" si="11"/>
        <v>130.47999999999999</v>
      </c>
      <c r="V21" s="2">
        <f t="shared" si="14"/>
        <v>286.50612349646997</v>
      </c>
      <c r="W21" s="2">
        <f t="shared" si="9"/>
        <v>248.080541040968</v>
      </c>
    </row>
    <row r="22" spans="1:23" x14ac:dyDescent="0.35">
      <c r="A22" s="3">
        <v>3308</v>
      </c>
      <c r="B22" s="2">
        <f t="shared" si="2"/>
        <v>132.32</v>
      </c>
      <c r="C22" s="1">
        <f t="shared" si="0"/>
        <v>1.5314814814814813E-3</v>
      </c>
      <c r="D22" s="4">
        <v>3580</v>
      </c>
      <c r="E22" s="2">
        <f t="shared" si="3"/>
        <v>143.19999999999999</v>
      </c>
      <c r="F22" s="1">
        <f t="shared" si="4"/>
        <v>1.6574074074074074E-3</v>
      </c>
      <c r="G22" t="s">
        <v>10</v>
      </c>
      <c r="H22">
        <v>8</v>
      </c>
      <c r="Q22" s="2">
        <f t="shared" si="12"/>
        <v>143.19999999999999</v>
      </c>
      <c r="R22" s="2">
        <f t="shared" si="13"/>
        <v>299.22612349647</v>
      </c>
      <c r="S22" s="2">
        <f t="shared" si="8"/>
        <v>260.80054104096797</v>
      </c>
      <c r="U22" s="2">
        <f t="shared" si="11"/>
        <v>132.32</v>
      </c>
      <c r="V22" s="2">
        <f t="shared" si="14"/>
        <v>288.34612349647</v>
      </c>
      <c r="W22" s="2">
        <f t="shared" si="9"/>
        <v>249.92054104096798</v>
      </c>
    </row>
    <row r="23" spans="1:23" x14ac:dyDescent="0.35">
      <c r="A23" s="3">
        <v>3583</v>
      </c>
      <c r="B23" s="2">
        <f t="shared" si="2"/>
        <v>143.32</v>
      </c>
      <c r="C23" s="1">
        <f t="shared" si="0"/>
        <v>1.6587962962962962E-3</v>
      </c>
      <c r="D23" s="4">
        <v>3668</v>
      </c>
      <c r="E23" s="2">
        <f t="shared" si="3"/>
        <v>146.72</v>
      </c>
      <c r="F23" s="1">
        <f t="shared" si="4"/>
        <v>1.6981481481481481E-3</v>
      </c>
      <c r="G23" t="s">
        <v>5</v>
      </c>
      <c r="H23">
        <v>3</v>
      </c>
      <c r="Q23" s="2">
        <f t="shared" si="12"/>
        <v>146.72</v>
      </c>
      <c r="R23" s="2">
        <f t="shared" si="13"/>
        <v>302.74612349646998</v>
      </c>
      <c r="S23" s="2">
        <f t="shared" si="8"/>
        <v>264.32054104096801</v>
      </c>
      <c r="U23" s="2">
        <f t="shared" si="11"/>
        <v>143.32</v>
      </c>
      <c r="V23" s="2">
        <f t="shared" si="14"/>
        <v>299.34612349647</v>
      </c>
      <c r="W23" s="2">
        <f t="shared" si="9"/>
        <v>260.92054104096798</v>
      </c>
    </row>
    <row r="24" spans="1:23" x14ac:dyDescent="0.35">
      <c r="A24" s="3">
        <v>3800</v>
      </c>
      <c r="B24" s="2">
        <f t="shared" si="2"/>
        <v>152</v>
      </c>
      <c r="C24" s="1">
        <f t="shared" si="0"/>
        <v>1.7592592592592592E-3</v>
      </c>
      <c r="D24" s="4">
        <v>4051</v>
      </c>
      <c r="E24" s="2">
        <f t="shared" si="3"/>
        <v>162.04</v>
      </c>
      <c r="F24" s="1">
        <f t="shared" si="4"/>
        <v>1.8754629629629629E-3</v>
      </c>
      <c r="G24" t="s">
        <v>7</v>
      </c>
      <c r="H24">
        <v>5</v>
      </c>
      <c r="Q24" s="2">
        <f t="shared" si="12"/>
        <v>162.04</v>
      </c>
      <c r="R24" s="2">
        <f t="shared" si="13"/>
        <v>318.06612349647003</v>
      </c>
      <c r="S24" s="2">
        <f t="shared" si="8"/>
        <v>279.640541040968</v>
      </c>
      <c r="U24" s="2">
        <f t="shared" si="11"/>
        <v>152</v>
      </c>
      <c r="V24" s="2">
        <f t="shared" si="14"/>
        <v>308.02612349647001</v>
      </c>
      <c r="W24" s="2">
        <f t="shared" si="9"/>
        <v>269.60054104096798</v>
      </c>
    </row>
    <row r="25" spans="1:23" x14ac:dyDescent="0.35">
      <c r="A25" s="3">
        <v>4091</v>
      </c>
      <c r="B25" s="2">
        <f t="shared" si="2"/>
        <v>163.63999999999999</v>
      </c>
      <c r="C25" s="1">
        <f t="shared" si="0"/>
        <v>1.8939814814814813E-3</v>
      </c>
      <c r="D25" s="4">
        <v>4187</v>
      </c>
      <c r="E25" s="2">
        <f t="shared" si="3"/>
        <v>167.48</v>
      </c>
      <c r="F25" s="1">
        <f t="shared" si="4"/>
        <v>1.9384259259259259E-3</v>
      </c>
      <c r="G25" t="s">
        <v>6</v>
      </c>
      <c r="H25">
        <v>4</v>
      </c>
      <c r="Q25" s="2">
        <f t="shared" si="12"/>
        <v>167.48</v>
      </c>
      <c r="R25" s="2">
        <f t="shared" si="13"/>
        <v>323.50612349646997</v>
      </c>
      <c r="S25" s="2">
        <f t="shared" si="8"/>
        <v>285.080541040968</v>
      </c>
      <c r="U25" s="2">
        <f t="shared" si="11"/>
        <v>163.63999999999999</v>
      </c>
      <c r="V25" s="2">
        <f t="shared" si="14"/>
        <v>319.66612349646999</v>
      </c>
      <c r="W25" s="2">
        <f t="shared" si="9"/>
        <v>281.24054104096797</v>
      </c>
    </row>
    <row r="26" spans="1:23" x14ac:dyDescent="0.35">
      <c r="A26" s="3">
        <v>4228</v>
      </c>
      <c r="B26" s="2">
        <f t="shared" si="2"/>
        <v>169.12</v>
      </c>
      <c r="C26" s="1">
        <f t="shared" si="0"/>
        <v>1.9574074074074073E-3</v>
      </c>
      <c r="D26" s="4">
        <v>4287</v>
      </c>
      <c r="E26" s="2">
        <f t="shared" si="3"/>
        <v>171.48</v>
      </c>
      <c r="F26" s="1">
        <f t="shared" si="4"/>
        <v>1.9847222222222219E-3</v>
      </c>
      <c r="G26" t="s">
        <v>8</v>
      </c>
      <c r="H26">
        <v>6</v>
      </c>
      <c r="Q26" s="2">
        <f t="shared" si="12"/>
        <v>171.47999999999996</v>
      </c>
      <c r="R26" s="2">
        <f t="shared" si="13"/>
        <v>327.50612349646997</v>
      </c>
      <c r="S26" s="2">
        <f t="shared" si="8"/>
        <v>289.08054104096794</v>
      </c>
      <c r="U26" s="2">
        <f t="shared" si="11"/>
        <v>169.11999999999998</v>
      </c>
      <c r="V26" s="2">
        <f t="shared" si="14"/>
        <v>325.14612349646995</v>
      </c>
      <c r="W26" s="2">
        <f t="shared" si="9"/>
        <v>286.72054104096799</v>
      </c>
    </row>
    <row r="27" spans="1:23" x14ac:dyDescent="0.35">
      <c r="A27" s="3">
        <v>4304</v>
      </c>
      <c r="B27" s="2">
        <f t="shared" si="2"/>
        <v>172.16</v>
      </c>
      <c r="C27" s="1">
        <f t="shared" si="0"/>
        <v>1.9925925925925927E-3</v>
      </c>
      <c r="D27" s="4">
        <v>4378</v>
      </c>
      <c r="E27" s="2">
        <f t="shared" si="3"/>
        <v>175.12</v>
      </c>
      <c r="F27" s="1">
        <f t="shared" si="4"/>
        <v>2.0268518518518517E-3</v>
      </c>
      <c r="G27" t="s">
        <v>10</v>
      </c>
      <c r="H27">
        <v>8</v>
      </c>
      <c r="Q27" s="2">
        <f t="shared" si="12"/>
        <v>175.11999999999998</v>
      </c>
      <c r="R27" s="2">
        <f t="shared" si="13"/>
        <v>331.14612349646995</v>
      </c>
      <c r="S27" s="2">
        <f t="shared" si="8"/>
        <v>292.72054104096799</v>
      </c>
      <c r="U27" s="2">
        <f t="shared" si="11"/>
        <v>172.16</v>
      </c>
      <c r="V27" s="2">
        <f t="shared" si="14"/>
        <v>328.18612349647003</v>
      </c>
      <c r="W27" s="2">
        <f t="shared" si="9"/>
        <v>289.76054104096801</v>
      </c>
    </row>
    <row r="28" spans="1:23" x14ac:dyDescent="0.35">
      <c r="A28" s="3">
        <v>4380</v>
      </c>
      <c r="B28" s="2">
        <f t="shared" si="2"/>
        <v>175.2</v>
      </c>
      <c r="C28" s="1">
        <f t="shared" si="0"/>
        <v>2.0277777777777777E-3</v>
      </c>
      <c r="D28" s="4">
        <v>4480</v>
      </c>
      <c r="E28" s="2">
        <f t="shared" si="3"/>
        <v>179.2</v>
      </c>
      <c r="F28" s="1">
        <f t="shared" si="4"/>
        <v>2.0740740740740741E-3</v>
      </c>
      <c r="G28" t="s">
        <v>5</v>
      </c>
      <c r="H28">
        <v>3</v>
      </c>
      <c r="Q28" s="2">
        <f t="shared" si="12"/>
        <v>179.2</v>
      </c>
      <c r="R28" s="2">
        <f t="shared" si="13"/>
        <v>335.22612349647</v>
      </c>
      <c r="S28" s="2">
        <f t="shared" si="8"/>
        <v>296.80054104096797</v>
      </c>
      <c r="U28" s="2">
        <f t="shared" si="11"/>
        <v>175.2</v>
      </c>
      <c r="V28" s="2">
        <f t="shared" si="14"/>
        <v>331.22612349647</v>
      </c>
      <c r="W28" s="2">
        <f t="shared" si="9"/>
        <v>292.80054104096797</v>
      </c>
    </row>
    <row r="29" spans="1:23" x14ac:dyDescent="0.35">
      <c r="A29" s="3">
        <v>4650</v>
      </c>
      <c r="B29" s="2">
        <f t="shared" si="2"/>
        <v>186</v>
      </c>
      <c r="C29" s="1">
        <f t="shared" si="0"/>
        <v>2.1527777777777778E-3</v>
      </c>
      <c r="D29" s="4">
        <v>4798</v>
      </c>
      <c r="E29" s="2">
        <f t="shared" si="3"/>
        <v>191.92</v>
      </c>
      <c r="F29" s="1">
        <f t="shared" si="4"/>
        <v>2.2212962962962963E-3</v>
      </c>
      <c r="G29" t="s">
        <v>7</v>
      </c>
      <c r="H29">
        <v>5</v>
      </c>
      <c r="Q29" s="2">
        <f t="shared" si="12"/>
        <v>191.92</v>
      </c>
      <c r="R29" s="2">
        <f t="shared" si="13"/>
        <v>347.94612349647002</v>
      </c>
      <c r="S29" s="2">
        <f t="shared" si="8"/>
        <v>309.520541040968</v>
      </c>
      <c r="U29" s="2">
        <f t="shared" si="11"/>
        <v>186</v>
      </c>
      <c r="V29" s="2">
        <f t="shared" si="14"/>
        <v>342.02612349647001</v>
      </c>
      <c r="W29" s="2">
        <f t="shared" si="9"/>
        <v>303.60054104096798</v>
      </c>
    </row>
    <row r="30" spans="1:23" x14ac:dyDescent="0.35">
      <c r="A30" s="3">
        <v>4954</v>
      </c>
      <c r="B30" s="2">
        <f t="shared" si="2"/>
        <v>198.16</v>
      </c>
      <c r="C30" s="1">
        <f t="shared" si="0"/>
        <v>2.2935185185185185E-3</v>
      </c>
      <c r="D30" s="4">
        <v>5058</v>
      </c>
      <c r="E30" s="2">
        <f t="shared" si="3"/>
        <v>202.32</v>
      </c>
      <c r="F30" s="1">
        <f t="shared" si="4"/>
        <v>2.3416666666666664E-3</v>
      </c>
      <c r="G30" t="s">
        <v>6</v>
      </c>
      <c r="H30">
        <v>4</v>
      </c>
      <c r="Q30" s="2">
        <f t="shared" si="12"/>
        <v>202.31999999999996</v>
      </c>
      <c r="R30" s="2">
        <f t="shared" si="13"/>
        <v>358.34612349647</v>
      </c>
      <c r="S30" s="2">
        <f t="shared" si="8"/>
        <v>319.92054104096798</v>
      </c>
      <c r="U30" s="2">
        <f t="shared" si="11"/>
        <v>198.16</v>
      </c>
      <c r="V30" s="2">
        <f t="shared" si="14"/>
        <v>354.18612349647003</v>
      </c>
      <c r="W30" s="2">
        <f t="shared" si="9"/>
        <v>315.76054104096801</v>
      </c>
    </row>
    <row r="31" spans="1:23" x14ac:dyDescent="0.35">
      <c r="A31" s="3">
        <v>5067</v>
      </c>
      <c r="B31" s="2">
        <f t="shared" si="2"/>
        <v>202.68</v>
      </c>
      <c r="C31" s="1">
        <f>(B31/86400)</f>
        <v>2.3458333333333335E-3</v>
      </c>
      <c r="D31" s="4">
        <v>5104</v>
      </c>
      <c r="E31" s="2">
        <f t="shared" si="3"/>
        <v>204.16</v>
      </c>
      <c r="F31" s="1">
        <f t="shared" si="4"/>
        <v>2.362962962962963E-3</v>
      </c>
      <c r="G31" t="s">
        <v>9</v>
      </c>
      <c r="H31">
        <v>7</v>
      </c>
      <c r="Q31" s="2">
        <f t="shared" si="12"/>
        <v>204.16</v>
      </c>
      <c r="R31" s="2">
        <f t="shared" si="13"/>
        <v>360.18612349647003</v>
      </c>
      <c r="S31" s="2">
        <f t="shared" si="8"/>
        <v>321.76054104096801</v>
      </c>
      <c r="U31" s="2">
        <f t="shared" si="11"/>
        <v>202.68</v>
      </c>
      <c r="V31" s="2">
        <f t="shared" si="14"/>
        <v>358.70612349647001</v>
      </c>
      <c r="W31" s="2">
        <f t="shared" si="9"/>
        <v>320.28054104096799</v>
      </c>
    </row>
    <row r="32" spans="1:23" x14ac:dyDescent="0.35">
      <c r="A32" s="3">
        <v>5140</v>
      </c>
      <c r="B32" s="2">
        <f t="shared" si="2"/>
        <v>205.6</v>
      </c>
      <c r="C32" s="1">
        <f t="shared" si="0"/>
        <v>2.3796296296296295E-3</v>
      </c>
      <c r="D32" s="4">
        <v>5185</v>
      </c>
      <c r="E32" s="2">
        <f t="shared" si="3"/>
        <v>207.4</v>
      </c>
      <c r="F32" s="1">
        <f t="shared" si="4"/>
        <v>2.4004629629629632E-3</v>
      </c>
      <c r="G32" t="s">
        <v>10</v>
      </c>
      <c r="H32">
        <v>8</v>
      </c>
      <c r="Q32" s="2">
        <f t="shared" si="12"/>
        <v>207.4</v>
      </c>
      <c r="R32" s="2">
        <f t="shared" si="13"/>
        <v>363.42612349647004</v>
      </c>
      <c r="S32" s="2">
        <f t="shared" si="8"/>
        <v>325.00054104096802</v>
      </c>
      <c r="U32" s="2">
        <f t="shared" si="11"/>
        <v>205.6</v>
      </c>
      <c r="V32" s="2">
        <f t="shared" si="14"/>
        <v>361.62612349646997</v>
      </c>
      <c r="W32" s="2">
        <f t="shared" si="9"/>
        <v>323.20054104096801</v>
      </c>
    </row>
    <row r="33" spans="1:23" x14ac:dyDescent="0.35">
      <c r="A33" s="3">
        <v>5186</v>
      </c>
      <c r="B33" s="2">
        <f t="shared" si="2"/>
        <v>207.44</v>
      </c>
      <c r="C33" s="1">
        <f t="shared" si="0"/>
        <v>2.4009259259259257E-3</v>
      </c>
      <c r="D33" s="4">
        <v>5256</v>
      </c>
      <c r="E33" s="2">
        <f t="shared" si="3"/>
        <v>210.24</v>
      </c>
      <c r="F33" s="1">
        <f t="shared" si="4"/>
        <v>2.4333333333333334E-3</v>
      </c>
      <c r="G33" t="s">
        <v>5</v>
      </c>
      <c r="H33">
        <v>3</v>
      </c>
      <c r="Q33" s="2">
        <f t="shared" si="12"/>
        <v>210.24</v>
      </c>
      <c r="R33" s="2">
        <f t="shared" si="13"/>
        <v>366.26612349647002</v>
      </c>
      <c r="S33" s="2">
        <f t="shared" si="8"/>
        <v>327.84054104096799</v>
      </c>
      <c r="U33" s="2">
        <f t="shared" si="11"/>
        <v>207.43999999999997</v>
      </c>
      <c r="V33" s="2">
        <f t="shared" si="14"/>
        <v>363.46612349647</v>
      </c>
      <c r="W33" s="2">
        <f t="shared" si="9"/>
        <v>325.04054104096798</v>
      </c>
    </row>
    <row r="34" spans="1:23" x14ac:dyDescent="0.35">
      <c r="A34" s="3">
        <v>5267</v>
      </c>
      <c r="B34" s="2">
        <f t="shared" si="2"/>
        <v>210.68</v>
      </c>
      <c r="C34" s="1">
        <f t="shared" si="0"/>
        <v>2.4384259259259259E-3</v>
      </c>
      <c r="D34" s="4">
        <v>5758</v>
      </c>
      <c r="E34" s="2">
        <f t="shared" si="3"/>
        <v>230.32</v>
      </c>
      <c r="F34" s="1">
        <f t="shared" si="4"/>
        <v>2.6657407407407407E-3</v>
      </c>
      <c r="G34" t="s">
        <v>7</v>
      </c>
      <c r="H34">
        <v>5</v>
      </c>
      <c r="Q34" s="2">
        <f t="shared" si="12"/>
        <v>230.32</v>
      </c>
      <c r="R34" s="2">
        <f t="shared" si="13"/>
        <v>386.34612349647</v>
      </c>
      <c r="S34" s="2">
        <f t="shared" si="8"/>
        <v>347.92054104096798</v>
      </c>
      <c r="U34" s="2">
        <f t="shared" si="11"/>
        <v>210.68</v>
      </c>
      <c r="V34" s="2">
        <f t="shared" si="14"/>
        <v>366.70612349647001</v>
      </c>
      <c r="W34" s="2">
        <f t="shared" si="9"/>
        <v>328.28054104096799</v>
      </c>
    </row>
    <row r="35" spans="1:23" x14ac:dyDescent="0.35">
      <c r="A35" s="3">
        <v>5800</v>
      </c>
      <c r="B35" s="2">
        <f t="shared" si="2"/>
        <v>232</v>
      </c>
      <c r="C35" s="1">
        <f t="shared" si="0"/>
        <v>2.685185185185185E-3</v>
      </c>
      <c r="D35" s="4">
        <v>5900</v>
      </c>
      <c r="E35" s="2">
        <f t="shared" si="3"/>
        <v>236</v>
      </c>
      <c r="F35" s="1">
        <f t="shared" si="4"/>
        <v>2.7314814814814814E-3</v>
      </c>
      <c r="G35" t="s">
        <v>6</v>
      </c>
      <c r="H35">
        <v>4</v>
      </c>
      <c r="Q35" s="2">
        <f t="shared" si="12"/>
        <v>236</v>
      </c>
      <c r="R35" s="2">
        <f t="shared" si="13"/>
        <v>392.02612349647001</v>
      </c>
      <c r="S35" s="2">
        <f t="shared" si="8"/>
        <v>353.60054104096798</v>
      </c>
      <c r="U35" s="2">
        <f t="shared" si="11"/>
        <v>231.99999999999997</v>
      </c>
      <c r="V35" s="2">
        <f t="shared" si="14"/>
        <v>388.02612349646995</v>
      </c>
      <c r="W35" s="2">
        <f t="shared" si="9"/>
        <v>349.60054104096798</v>
      </c>
    </row>
    <row r="36" spans="1:23" x14ac:dyDescent="0.35">
      <c r="A36" s="3">
        <v>5930</v>
      </c>
      <c r="B36" s="2">
        <f t="shared" si="2"/>
        <v>237.2</v>
      </c>
      <c r="C36" s="1">
        <f t="shared" si="0"/>
        <v>2.7453703703703702E-3</v>
      </c>
      <c r="D36" s="4">
        <v>6035</v>
      </c>
      <c r="E36" s="2">
        <f t="shared" si="3"/>
        <v>241.4</v>
      </c>
      <c r="F36" s="1">
        <f t="shared" si="4"/>
        <v>2.7939814814814815E-3</v>
      </c>
      <c r="G36" t="s">
        <v>8</v>
      </c>
      <c r="H36">
        <v>6</v>
      </c>
      <c r="Q36" s="2">
        <f t="shared" si="12"/>
        <v>241.4</v>
      </c>
      <c r="R36" s="2">
        <f t="shared" si="13"/>
        <v>397.42612349647004</v>
      </c>
      <c r="S36" s="2">
        <f t="shared" si="8"/>
        <v>359.00054104096802</v>
      </c>
      <c r="U36" s="2">
        <f t="shared" si="11"/>
        <v>237.2</v>
      </c>
      <c r="V36" s="2">
        <f t="shared" si="14"/>
        <v>393.22612349647</v>
      </c>
      <c r="W36" s="2">
        <f t="shared" si="9"/>
        <v>354.80054104096797</v>
      </c>
    </row>
    <row r="37" spans="1:23" x14ac:dyDescent="0.35">
      <c r="A37" s="3">
        <v>6039</v>
      </c>
      <c r="B37" s="2">
        <f t="shared" si="2"/>
        <v>241.56</v>
      </c>
      <c r="C37" s="1">
        <f t="shared" si="0"/>
        <v>2.7958333333333333E-3</v>
      </c>
      <c r="D37" s="4">
        <v>6133</v>
      </c>
      <c r="E37" s="2">
        <f t="shared" si="3"/>
        <v>245.32</v>
      </c>
      <c r="F37" s="1">
        <f t="shared" si="4"/>
        <v>2.8393518518518516E-3</v>
      </c>
      <c r="G37" t="s">
        <v>5</v>
      </c>
      <c r="H37">
        <v>3</v>
      </c>
      <c r="Q37" s="2">
        <f t="shared" si="12"/>
        <v>245.31999999999996</v>
      </c>
      <c r="R37" s="2">
        <f t="shared" si="13"/>
        <v>401.34612349647</v>
      </c>
      <c r="S37" s="2">
        <f t="shared" si="8"/>
        <v>362.92054104096798</v>
      </c>
      <c r="U37" s="2">
        <f t="shared" si="11"/>
        <v>241.56</v>
      </c>
      <c r="V37" s="2">
        <f t="shared" si="14"/>
        <v>397.58612349647001</v>
      </c>
      <c r="W37" s="2">
        <f t="shared" si="9"/>
        <v>359.16054104096798</v>
      </c>
    </row>
    <row r="38" spans="1:23" x14ac:dyDescent="0.35">
      <c r="A38" s="3">
        <v>6306</v>
      </c>
      <c r="B38" s="2">
        <f t="shared" si="2"/>
        <v>252.24</v>
      </c>
      <c r="C38" s="1">
        <f t="shared" si="0"/>
        <v>2.9194444444444446E-3</v>
      </c>
      <c r="D38" s="4">
        <v>6578</v>
      </c>
      <c r="E38" s="2">
        <f t="shared" si="3"/>
        <v>263.12</v>
      </c>
      <c r="F38" s="1">
        <f t="shared" si="4"/>
        <v>3.0453703703703706E-3</v>
      </c>
      <c r="G38" t="s">
        <v>7</v>
      </c>
      <c r="H38">
        <v>5</v>
      </c>
      <c r="Q38" s="2">
        <f t="shared" si="12"/>
        <v>263.12</v>
      </c>
      <c r="R38" s="2">
        <f t="shared" si="13"/>
        <v>419.14612349646995</v>
      </c>
      <c r="S38" s="2">
        <f t="shared" si="8"/>
        <v>380.72054104096799</v>
      </c>
      <c r="U38" s="2">
        <f t="shared" si="11"/>
        <v>252.24</v>
      </c>
      <c r="V38" s="2">
        <f t="shared" si="14"/>
        <v>408.26612349647002</v>
      </c>
      <c r="W38" s="2">
        <f t="shared" si="9"/>
        <v>369.84054104096799</v>
      </c>
    </row>
    <row r="39" spans="1:23" x14ac:dyDescent="0.35">
      <c r="A39" s="3">
        <v>6617</v>
      </c>
      <c r="B39" s="2">
        <f t="shared" si="2"/>
        <v>264.68</v>
      </c>
      <c r="C39" s="1">
        <f t="shared" si="0"/>
        <v>3.063425925925926E-3</v>
      </c>
      <c r="D39" s="4">
        <v>6734</v>
      </c>
      <c r="E39" s="2">
        <f t="shared" si="3"/>
        <v>269.36</v>
      </c>
      <c r="F39" s="1">
        <f t="shared" si="4"/>
        <v>3.1175925925925928E-3</v>
      </c>
      <c r="G39" t="s">
        <v>6</v>
      </c>
      <c r="H39">
        <v>4</v>
      </c>
      <c r="Q39" s="2">
        <f t="shared" si="12"/>
        <v>269.36</v>
      </c>
      <c r="R39" s="2">
        <f t="shared" si="13"/>
        <v>425.38612349646996</v>
      </c>
      <c r="S39" s="2">
        <f t="shared" si="8"/>
        <v>386.960541040968</v>
      </c>
      <c r="U39" s="2">
        <f t="shared" si="11"/>
        <v>264.68</v>
      </c>
      <c r="V39" s="2">
        <f t="shared" si="14"/>
        <v>420.70612349647001</v>
      </c>
      <c r="W39" s="2">
        <f t="shared" si="9"/>
        <v>382.28054104096799</v>
      </c>
    </row>
    <row r="40" spans="1:23" x14ac:dyDescent="0.35">
      <c r="A40" s="3">
        <v>6858</v>
      </c>
      <c r="B40" s="2">
        <f t="shared" si="2"/>
        <v>274.32</v>
      </c>
      <c r="C40" s="1">
        <f t="shared" si="0"/>
        <v>3.1749999999999999E-3</v>
      </c>
      <c r="D40" s="4">
        <v>6878</v>
      </c>
      <c r="E40" s="2">
        <f t="shared" si="3"/>
        <v>275.12</v>
      </c>
      <c r="F40" s="1">
        <f t="shared" si="4"/>
        <v>3.1842592592592595E-3</v>
      </c>
      <c r="G40" t="s">
        <v>31</v>
      </c>
      <c r="H40">
        <v>12</v>
      </c>
      <c r="Q40" s="2">
        <f t="shared" si="12"/>
        <v>275.12</v>
      </c>
      <c r="R40" s="2">
        <f t="shared" si="13"/>
        <v>431.14612349646995</v>
      </c>
      <c r="S40" s="2">
        <f t="shared" si="8"/>
        <v>392.72054104096799</v>
      </c>
      <c r="U40" s="2">
        <f t="shared" si="11"/>
        <v>274.32</v>
      </c>
      <c r="V40" s="2">
        <f t="shared" si="14"/>
        <v>430.34612349647</v>
      </c>
      <c r="W40" s="2">
        <f t="shared" si="9"/>
        <v>391.92054104096798</v>
      </c>
    </row>
    <row r="41" spans="1:23" x14ac:dyDescent="0.35">
      <c r="A41" s="3">
        <v>6900</v>
      </c>
      <c r="B41" s="2">
        <f t="shared" si="2"/>
        <v>276</v>
      </c>
      <c r="C41" s="1">
        <f t="shared" si="0"/>
        <v>3.1944444444444446E-3</v>
      </c>
      <c r="D41" s="4">
        <v>6917</v>
      </c>
      <c r="E41" s="2">
        <f t="shared" si="3"/>
        <v>276.68</v>
      </c>
      <c r="F41" s="1">
        <f t="shared" si="4"/>
        <v>3.202314814814815E-3</v>
      </c>
      <c r="G41" t="s">
        <v>32</v>
      </c>
      <c r="H41">
        <v>12</v>
      </c>
      <c r="Q41" s="2">
        <f t="shared" si="12"/>
        <v>276.68</v>
      </c>
      <c r="R41" s="2">
        <f t="shared" si="13"/>
        <v>432.70612349647001</v>
      </c>
      <c r="S41" s="2">
        <f t="shared" si="8"/>
        <v>394.28054104096799</v>
      </c>
      <c r="U41" s="2">
        <f t="shared" si="11"/>
        <v>276</v>
      </c>
      <c r="V41" s="2">
        <f t="shared" si="14"/>
        <v>432.02612349646995</v>
      </c>
      <c r="W41" s="2">
        <f t="shared" si="9"/>
        <v>393.60054104096798</v>
      </c>
    </row>
    <row r="42" spans="1:23" x14ac:dyDescent="0.35">
      <c r="A42" s="3">
        <v>6941</v>
      </c>
      <c r="B42" s="2">
        <f t="shared" si="2"/>
        <v>277.64</v>
      </c>
      <c r="C42" s="1">
        <f t="shared" si="0"/>
        <v>3.2134259259259256E-3</v>
      </c>
      <c r="D42" s="4">
        <v>6961</v>
      </c>
      <c r="E42" s="2">
        <f t="shared" si="3"/>
        <v>278.44</v>
      </c>
      <c r="F42" s="1">
        <f t="shared" si="4"/>
        <v>3.2226851851851852E-3</v>
      </c>
      <c r="G42" t="s">
        <v>33</v>
      </c>
      <c r="H42">
        <v>12</v>
      </c>
      <c r="Q42" s="2">
        <f t="shared" si="12"/>
        <v>278.44</v>
      </c>
      <c r="R42" s="2">
        <f t="shared" si="13"/>
        <v>434.46612349647</v>
      </c>
      <c r="S42" s="2">
        <f t="shared" si="8"/>
        <v>396.04054104096798</v>
      </c>
      <c r="U42" s="2">
        <f t="shared" si="11"/>
        <v>277.64</v>
      </c>
      <c r="V42" s="2">
        <f t="shared" si="14"/>
        <v>433.66612349646994</v>
      </c>
      <c r="W42" s="2">
        <f t="shared" si="9"/>
        <v>395.24054104096797</v>
      </c>
    </row>
    <row r="43" spans="1:23" x14ac:dyDescent="0.35">
      <c r="A43" s="3">
        <v>6984</v>
      </c>
      <c r="B43" s="2">
        <f t="shared" si="2"/>
        <v>279.36</v>
      </c>
      <c r="C43" s="1">
        <f t="shared" si="0"/>
        <v>3.2333333333333333E-3</v>
      </c>
      <c r="D43" s="4">
        <v>7005</v>
      </c>
      <c r="E43" s="2">
        <f t="shared" si="3"/>
        <v>280.2</v>
      </c>
      <c r="F43" s="1">
        <f t="shared" si="4"/>
        <v>3.2430555555555554E-3</v>
      </c>
      <c r="G43" t="s">
        <v>34</v>
      </c>
      <c r="H43">
        <v>12</v>
      </c>
      <c r="Q43" s="2">
        <f t="shared" si="12"/>
        <v>280.2</v>
      </c>
      <c r="R43" s="2">
        <f t="shared" si="13"/>
        <v>436.22612349647</v>
      </c>
      <c r="S43" s="2">
        <f t="shared" si="8"/>
        <v>397.80054104096797</v>
      </c>
      <c r="U43" s="2">
        <f t="shared" si="11"/>
        <v>279.36</v>
      </c>
      <c r="V43" s="2">
        <f t="shared" si="14"/>
        <v>435.38612349646996</v>
      </c>
      <c r="W43" s="2">
        <f t="shared" si="9"/>
        <v>396.960541040968</v>
      </c>
    </row>
    <row r="44" spans="1:23" x14ac:dyDescent="0.35">
      <c r="A44" s="3">
        <v>7027</v>
      </c>
      <c r="B44" s="2">
        <f t="shared" si="2"/>
        <v>281.08</v>
      </c>
      <c r="C44" s="1">
        <f t="shared" si="0"/>
        <v>3.2532407407407406E-3</v>
      </c>
      <c r="D44" s="4">
        <v>7048</v>
      </c>
      <c r="E44" s="2">
        <f t="shared" si="3"/>
        <v>281.92</v>
      </c>
      <c r="F44" s="1">
        <f t="shared" si="4"/>
        <v>3.2629629629629632E-3</v>
      </c>
      <c r="G44" t="s">
        <v>35</v>
      </c>
      <c r="H44">
        <v>12</v>
      </c>
      <c r="Q44" s="2">
        <f t="shared" si="12"/>
        <v>281.92</v>
      </c>
      <c r="R44" s="2">
        <f t="shared" si="13"/>
        <v>437.94612349647002</v>
      </c>
      <c r="S44" s="2">
        <f t="shared" si="8"/>
        <v>399.520541040968</v>
      </c>
      <c r="U44" s="2">
        <f t="shared" si="11"/>
        <v>281.08</v>
      </c>
      <c r="V44" s="2">
        <f t="shared" si="14"/>
        <v>437.10612349646999</v>
      </c>
      <c r="W44" s="2">
        <f t="shared" si="9"/>
        <v>398.68054104096797</v>
      </c>
    </row>
    <row r="45" spans="1:23" x14ac:dyDescent="0.35">
      <c r="A45" s="3">
        <v>7167</v>
      </c>
      <c r="B45" s="2">
        <f t="shared" si="2"/>
        <v>286.68</v>
      </c>
      <c r="C45" s="1">
        <f t="shared" si="0"/>
        <v>3.3180555555555554E-3</v>
      </c>
      <c r="D45" s="4">
        <v>7215</v>
      </c>
      <c r="E45" s="2">
        <f t="shared" si="3"/>
        <v>288.60000000000002</v>
      </c>
      <c r="F45" s="1">
        <f t="shared" si="4"/>
        <v>3.3402777777777779E-3</v>
      </c>
      <c r="G45" t="s">
        <v>9</v>
      </c>
      <c r="H45">
        <v>7</v>
      </c>
      <c r="Q45" s="2">
        <f t="shared" si="12"/>
        <v>288.60000000000002</v>
      </c>
      <c r="R45" s="2">
        <f t="shared" si="13"/>
        <v>444.62612349646997</v>
      </c>
      <c r="S45" s="2">
        <f t="shared" si="8"/>
        <v>406.20054104096801</v>
      </c>
      <c r="U45" s="2">
        <f t="shared" si="11"/>
        <v>286.68</v>
      </c>
      <c r="V45" s="2">
        <f t="shared" si="14"/>
        <v>442.70612349647001</v>
      </c>
      <c r="W45" s="2">
        <f t="shared" si="9"/>
        <v>404.28054104096799</v>
      </c>
    </row>
    <row r="46" spans="1:23" x14ac:dyDescent="0.35">
      <c r="A46" s="3">
        <v>7232</v>
      </c>
      <c r="B46" s="2">
        <f t="shared" si="2"/>
        <v>289.27999999999997</v>
      </c>
      <c r="C46" s="1">
        <f t="shared" si="0"/>
        <v>3.3481481481481478E-3</v>
      </c>
      <c r="D46" s="4">
        <v>7343</v>
      </c>
      <c r="E46" s="2">
        <f t="shared" si="3"/>
        <v>293.72000000000003</v>
      </c>
      <c r="F46" s="1">
        <f t="shared" si="4"/>
        <v>3.3995370370370373E-3</v>
      </c>
      <c r="G46" t="s">
        <v>10</v>
      </c>
      <c r="H46">
        <v>8</v>
      </c>
      <c r="Q46" s="2">
        <f t="shared" si="12"/>
        <v>293.72000000000003</v>
      </c>
      <c r="R46" s="2">
        <f t="shared" si="13"/>
        <v>449.74612349646998</v>
      </c>
      <c r="S46" s="2">
        <f t="shared" si="8"/>
        <v>411.32054104096801</v>
      </c>
      <c r="U46" s="2">
        <f t="shared" si="11"/>
        <v>289.27999999999997</v>
      </c>
      <c r="V46" s="2">
        <f t="shared" si="14"/>
        <v>445.30612349646992</v>
      </c>
      <c r="W46" s="2">
        <f t="shared" si="9"/>
        <v>406.88054104096796</v>
      </c>
    </row>
    <row r="47" spans="1:23" x14ac:dyDescent="0.35">
      <c r="A47" s="3">
        <v>7354</v>
      </c>
      <c r="B47" s="2">
        <f t="shared" si="2"/>
        <v>294.16000000000003</v>
      </c>
      <c r="C47" s="1">
        <f t="shared" si="0"/>
        <v>3.4046296296296298E-3</v>
      </c>
      <c r="D47" s="4">
        <v>7487</v>
      </c>
      <c r="E47" s="2">
        <f t="shared" si="3"/>
        <v>299.48</v>
      </c>
      <c r="F47" s="1">
        <f t="shared" si="4"/>
        <v>3.466203703703704E-3</v>
      </c>
      <c r="G47" t="s">
        <v>5</v>
      </c>
      <c r="H47">
        <v>3</v>
      </c>
      <c r="Q47" s="2">
        <f t="shared" si="12"/>
        <v>299.48</v>
      </c>
      <c r="R47" s="2">
        <f t="shared" si="13"/>
        <v>455.50612349646997</v>
      </c>
      <c r="S47" s="2">
        <f t="shared" si="8"/>
        <v>417.080541040968</v>
      </c>
      <c r="U47" s="2">
        <f t="shared" si="11"/>
        <v>294.16000000000003</v>
      </c>
      <c r="V47" s="2">
        <f t="shared" si="14"/>
        <v>450.18612349647003</v>
      </c>
      <c r="W47" s="2">
        <f t="shared" si="9"/>
        <v>411.76054104096801</v>
      </c>
    </row>
    <row r="48" spans="1:23" x14ac:dyDescent="0.35">
      <c r="A48" s="3">
        <v>7508</v>
      </c>
      <c r="B48" s="2">
        <f t="shared" si="2"/>
        <v>300.32</v>
      </c>
      <c r="C48" s="1">
        <f t="shared" si="0"/>
        <v>3.4759259259259257E-3</v>
      </c>
      <c r="D48" s="4">
        <v>7717</v>
      </c>
      <c r="E48" s="2">
        <f t="shared" si="3"/>
        <v>308.68</v>
      </c>
      <c r="F48" s="1">
        <f t="shared" si="4"/>
        <v>3.5726851851851853E-3</v>
      </c>
      <c r="G48" t="s">
        <v>7</v>
      </c>
      <c r="H48">
        <v>5</v>
      </c>
      <c r="Q48" s="2">
        <f t="shared" si="12"/>
        <v>308.68</v>
      </c>
      <c r="R48" s="2">
        <f t="shared" si="13"/>
        <v>464.70612349647001</v>
      </c>
      <c r="S48" s="2">
        <f t="shared" si="8"/>
        <v>426.28054104096799</v>
      </c>
      <c r="U48" s="2">
        <f t="shared" si="11"/>
        <v>300.32</v>
      </c>
      <c r="V48" s="2">
        <f t="shared" si="14"/>
        <v>456.34612349647</v>
      </c>
      <c r="W48" s="2">
        <f t="shared" si="9"/>
        <v>417.92054104096798</v>
      </c>
    </row>
    <row r="49" spans="1:23" x14ac:dyDescent="0.35">
      <c r="A49" s="3">
        <v>7725</v>
      </c>
      <c r="B49" s="2">
        <f t="shared" si="2"/>
        <v>309</v>
      </c>
      <c r="C49" s="1">
        <f t="shared" si="0"/>
        <v>3.5763888888888889E-3</v>
      </c>
      <c r="D49">
        <v>8565</v>
      </c>
      <c r="E49" s="2">
        <f t="shared" si="3"/>
        <v>342.6</v>
      </c>
      <c r="F49" s="1">
        <f t="shared" si="4"/>
        <v>3.9652777777777776E-3</v>
      </c>
      <c r="G49" t="s">
        <v>13</v>
      </c>
      <c r="H49">
        <v>11</v>
      </c>
      <c r="Q49" s="2">
        <f t="shared" si="12"/>
        <v>342.59999999999997</v>
      </c>
      <c r="R49" s="2">
        <f t="shared" si="13"/>
        <v>498.62612349646997</v>
      </c>
      <c r="S49" s="2">
        <f t="shared" si="8"/>
        <v>460.20054104096795</v>
      </c>
      <c r="U49" s="2">
        <f t="shared" si="11"/>
        <v>309</v>
      </c>
      <c r="V49" s="2">
        <f t="shared" si="14"/>
        <v>465.02612349646995</v>
      </c>
      <c r="W49" s="2">
        <f t="shared" si="9"/>
        <v>426.60054104096798</v>
      </c>
    </row>
    <row r="50" spans="1:23" x14ac:dyDescent="0.35">
      <c r="A50" s="3">
        <v>8635</v>
      </c>
      <c r="B50" s="2">
        <f t="shared" si="2"/>
        <v>345.4</v>
      </c>
      <c r="C50" s="1">
        <f t="shared" si="0"/>
        <v>3.9976851851851848E-3</v>
      </c>
      <c r="D50">
        <v>8732</v>
      </c>
      <c r="E50" s="2">
        <f t="shared" si="3"/>
        <v>349.28</v>
      </c>
      <c r="F50" s="1">
        <f t="shared" si="4"/>
        <v>4.0425925925925924E-3</v>
      </c>
      <c r="G50" t="s">
        <v>6</v>
      </c>
      <c r="H50">
        <v>4</v>
      </c>
      <c r="Q50" s="2">
        <f t="shared" si="12"/>
        <v>349.28</v>
      </c>
      <c r="R50" s="2">
        <f t="shared" si="13"/>
        <v>505.30612349646992</v>
      </c>
      <c r="S50" s="2">
        <f t="shared" si="8"/>
        <v>466.88054104096796</v>
      </c>
      <c r="U50" s="2">
        <f t="shared" si="11"/>
        <v>345.4</v>
      </c>
      <c r="V50" s="2">
        <f t="shared" si="14"/>
        <v>501.42612349646993</v>
      </c>
      <c r="W50" s="2">
        <f t="shared" si="9"/>
        <v>463.00054104096796</v>
      </c>
    </row>
    <row r="51" spans="1:23" x14ac:dyDescent="0.35">
      <c r="A51" s="3">
        <v>8736</v>
      </c>
      <c r="B51" s="2">
        <f t="shared" si="2"/>
        <v>349.44</v>
      </c>
      <c r="C51" s="1">
        <f t="shared" si="0"/>
        <v>4.0444444444444443E-3</v>
      </c>
      <c r="D51">
        <v>8773</v>
      </c>
      <c r="E51" s="2">
        <f t="shared" si="3"/>
        <v>350.92</v>
      </c>
      <c r="F51" s="1">
        <f t="shared" si="4"/>
        <v>4.0615740740740742E-3</v>
      </c>
      <c r="G51" t="s">
        <v>8</v>
      </c>
      <c r="H51">
        <v>6</v>
      </c>
      <c r="Q51" s="2">
        <f t="shared" si="12"/>
        <v>350.92</v>
      </c>
      <c r="R51" s="2">
        <f t="shared" si="13"/>
        <v>506.94612349647002</v>
      </c>
      <c r="S51" s="2">
        <f t="shared" si="8"/>
        <v>468.520541040968</v>
      </c>
      <c r="U51" s="2">
        <f t="shared" si="11"/>
        <v>349.44</v>
      </c>
      <c r="V51" s="2">
        <f t="shared" si="14"/>
        <v>505.46612349647</v>
      </c>
      <c r="W51" s="2">
        <f t="shared" si="9"/>
        <v>467.04054104096798</v>
      </c>
    </row>
    <row r="52" spans="1:23" x14ac:dyDescent="0.35">
      <c r="A52" s="3">
        <v>8775</v>
      </c>
      <c r="B52" s="2">
        <f t="shared" si="2"/>
        <v>351</v>
      </c>
      <c r="C52" s="1">
        <f t="shared" si="0"/>
        <v>4.0625000000000001E-3</v>
      </c>
      <c r="D52">
        <v>8810</v>
      </c>
      <c r="E52" s="2">
        <f t="shared" si="3"/>
        <v>352.4</v>
      </c>
      <c r="F52" s="1">
        <f t="shared" si="4"/>
        <v>4.0787037037037033E-3</v>
      </c>
      <c r="G52" t="s">
        <v>3</v>
      </c>
      <c r="H52">
        <v>1</v>
      </c>
      <c r="Q52" s="2">
        <f t="shared" si="12"/>
        <v>352.4</v>
      </c>
      <c r="R52" s="2">
        <f t="shared" si="13"/>
        <v>508.42612349646993</v>
      </c>
      <c r="S52" s="2">
        <f t="shared" si="8"/>
        <v>470.00054104096796</v>
      </c>
      <c r="U52" s="2">
        <f t="shared" si="11"/>
        <v>351</v>
      </c>
      <c r="V52" s="2">
        <f t="shared" si="14"/>
        <v>507.02612349646995</v>
      </c>
      <c r="W52" s="2">
        <f t="shared" si="9"/>
        <v>468.60054104096798</v>
      </c>
    </row>
    <row r="53" spans="1:23" x14ac:dyDescent="0.35">
      <c r="A53" s="3">
        <v>8813</v>
      </c>
      <c r="B53" s="2">
        <f t="shared" si="2"/>
        <v>352.52</v>
      </c>
      <c r="C53" s="1">
        <f t="shared" si="0"/>
        <v>4.0800925925925926E-3</v>
      </c>
      <c r="D53">
        <v>8815</v>
      </c>
      <c r="E53" s="2">
        <f t="shared" si="3"/>
        <v>352.6</v>
      </c>
      <c r="F53" s="1">
        <f t="shared" si="4"/>
        <v>4.0810185185185185E-3</v>
      </c>
      <c r="G53" t="s">
        <v>4</v>
      </c>
      <c r="H53">
        <v>2</v>
      </c>
      <c r="Q53" s="2">
        <f t="shared" si="12"/>
        <v>352.6</v>
      </c>
      <c r="R53" s="2">
        <f t="shared" si="13"/>
        <v>508.62612349646997</v>
      </c>
      <c r="S53" s="2">
        <f t="shared" si="8"/>
        <v>470.20054104096801</v>
      </c>
      <c r="U53" s="2">
        <f t="shared" si="11"/>
        <v>352.52</v>
      </c>
      <c r="V53" s="2">
        <f t="shared" si="14"/>
        <v>508.54612349646993</v>
      </c>
      <c r="W53" s="2">
        <f t="shared" si="9"/>
        <v>470.12054104096796</v>
      </c>
    </row>
    <row r="54" spans="1:23" x14ac:dyDescent="0.35">
      <c r="A54" s="3">
        <v>8824</v>
      </c>
      <c r="B54" s="2">
        <f t="shared" si="2"/>
        <v>352.96</v>
      </c>
      <c r="C54" s="1">
        <f t="shared" si="0"/>
        <v>4.0851851851851848E-3</v>
      </c>
      <c r="D54">
        <v>8892</v>
      </c>
      <c r="E54" s="2">
        <f t="shared" si="3"/>
        <v>355.68</v>
      </c>
      <c r="F54" s="1">
        <f t="shared" si="4"/>
        <v>4.1166666666666669E-3</v>
      </c>
      <c r="G54" t="s">
        <v>5</v>
      </c>
      <c r="H54">
        <v>3</v>
      </c>
      <c r="Q54" s="2">
        <f t="shared" si="12"/>
        <v>355.68</v>
      </c>
      <c r="R54" s="2">
        <f t="shared" si="13"/>
        <v>511.70612349647001</v>
      </c>
      <c r="S54" s="2">
        <f t="shared" si="8"/>
        <v>473.28054104096799</v>
      </c>
      <c r="U54" s="2">
        <f t="shared" si="11"/>
        <v>352.96</v>
      </c>
      <c r="V54" s="2">
        <f t="shared" si="14"/>
        <v>508.98612349646999</v>
      </c>
      <c r="W54" s="2">
        <f t="shared" si="9"/>
        <v>470.56054104096796</v>
      </c>
    </row>
    <row r="55" spans="1:23" x14ac:dyDescent="0.35">
      <c r="A55" s="3">
        <v>8904</v>
      </c>
      <c r="B55" s="2">
        <f t="shared" si="2"/>
        <v>356.16</v>
      </c>
      <c r="C55" s="1">
        <f t="shared" si="0"/>
        <v>4.1222222222222224E-3</v>
      </c>
      <c r="D55">
        <v>9903</v>
      </c>
      <c r="E55" s="2">
        <f t="shared" si="3"/>
        <v>396.12</v>
      </c>
      <c r="F55" s="1">
        <f t="shared" si="4"/>
        <v>4.5847222222222227E-3</v>
      </c>
      <c r="G55" t="s">
        <v>7</v>
      </c>
      <c r="H55">
        <v>5</v>
      </c>
      <c r="Q55" s="2">
        <f t="shared" si="12"/>
        <v>396.12000000000006</v>
      </c>
      <c r="R55" s="2">
        <f t="shared" si="13"/>
        <v>552.14612349647007</v>
      </c>
      <c r="S55" s="2">
        <f t="shared" si="8"/>
        <v>513.72054104096799</v>
      </c>
      <c r="U55" s="2">
        <f t="shared" si="11"/>
        <v>356.16</v>
      </c>
      <c r="V55" s="2">
        <f t="shared" si="14"/>
        <v>512.18612349647003</v>
      </c>
      <c r="W55" s="2">
        <f t="shared" si="9"/>
        <v>473.76054104096801</v>
      </c>
    </row>
    <row r="56" spans="1:23" x14ac:dyDescent="0.35">
      <c r="A56" s="3">
        <v>9919</v>
      </c>
      <c r="B56" s="2">
        <f t="shared" si="2"/>
        <v>396.76</v>
      </c>
      <c r="C56" s="1">
        <f t="shared" si="0"/>
        <v>4.5921296296296292E-3</v>
      </c>
      <c r="D56">
        <v>10037</v>
      </c>
      <c r="E56" s="2">
        <f t="shared" si="3"/>
        <v>401.48</v>
      </c>
      <c r="F56" s="1">
        <f t="shared" si="4"/>
        <v>4.6467592592592593E-3</v>
      </c>
      <c r="G56" t="s">
        <v>6</v>
      </c>
      <c r="H56">
        <v>4</v>
      </c>
      <c r="Q56" s="2">
        <f t="shared" si="12"/>
        <v>401.48</v>
      </c>
      <c r="R56" s="2">
        <f t="shared" si="13"/>
        <v>557.50612349646997</v>
      </c>
      <c r="S56" s="2">
        <f t="shared" si="8"/>
        <v>519.080541040968</v>
      </c>
      <c r="U56" s="2">
        <f t="shared" si="11"/>
        <v>396.75999999999993</v>
      </c>
      <c r="V56" s="2">
        <f t="shared" si="14"/>
        <v>552.78612349646994</v>
      </c>
      <c r="W56" s="2">
        <f t="shared" si="9"/>
        <v>514.36054104096786</v>
      </c>
    </row>
    <row r="57" spans="1:23" x14ac:dyDescent="0.35">
      <c r="A57" s="3">
        <v>10048</v>
      </c>
      <c r="B57" s="2">
        <f t="shared" si="2"/>
        <v>401.92</v>
      </c>
      <c r="C57" s="1">
        <f t="shared" si="0"/>
        <v>4.6518518518518523E-3</v>
      </c>
      <c r="D57">
        <v>10072</v>
      </c>
      <c r="E57" s="2">
        <f t="shared" si="3"/>
        <v>402.88</v>
      </c>
      <c r="F57" s="1">
        <f t="shared" si="4"/>
        <v>4.6629629629629625E-3</v>
      </c>
      <c r="G57" t="s">
        <v>4</v>
      </c>
      <c r="H57">
        <v>2</v>
      </c>
      <c r="Q57" s="2">
        <f t="shared" si="12"/>
        <v>402.87999999999994</v>
      </c>
      <c r="R57" s="2">
        <f t="shared" si="13"/>
        <v>558.90612349646995</v>
      </c>
      <c r="S57" s="2">
        <f t="shared" si="8"/>
        <v>520.48054104096786</v>
      </c>
      <c r="U57" s="2">
        <f t="shared" si="11"/>
        <v>401.92</v>
      </c>
      <c r="V57" s="2">
        <f t="shared" si="14"/>
        <v>557.94612349647002</v>
      </c>
      <c r="W57" s="2">
        <f t="shared" si="9"/>
        <v>519.52054104096794</v>
      </c>
    </row>
    <row r="58" spans="1:23" x14ac:dyDescent="0.35">
      <c r="A58" s="3">
        <v>10097</v>
      </c>
      <c r="B58" s="2">
        <f t="shared" si="2"/>
        <v>403.88</v>
      </c>
      <c r="C58" s="1">
        <f t="shared" si="0"/>
        <v>4.6745370370370369E-3</v>
      </c>
      <c r="D58">
        <v>10149</v>
      </c>
      <c r="E58" s="2">
        <f t="shared" si="3"/>
        <v>405.96</v>
      </c>
      <c r="F58" s="1">
        <f t="shared" si="4"/>
        <v>4.6986111111111109E-3</v>
      </c>
      <c r="G58" t="s">
        <v>13</v>
      </c>
      <c r="H58">
        <v>11</v>
      </c>
      <c r="Q58" s="2">
        <f t="shared" si="12"/>
        <v>405.96</v>
      </c>
      <c r="R58" s="2">
        <f t="shared" si="13"/>
        <v>561.98612349646999</v>
      </c>
      <c r="S58" s="2">
        <f t="shared" si="8"/>
        <v>523.56054104096791</v>
      </c>
      <c r="U58" s="2">
        <f t="shared" si="11"/>
        <v>403.88</v>
      </c>
      <c r="V58" s="2">
        <f t="shared" si="14"/>
        <v>559.90612349646995</v>
      </c>
      <c r="W58" s="2">
        <f t="shared" si="9"/>
        <v>521.48054104096798</v>
      </c>
    </row>
    <row r="59" spans="1:23" x14ac:dyDescent="0.35">
      <c r="A59" s="3">
        <v>10269</v>
      </c>
      <c r="B59" s="2">
        <f t="shared" si="2"/>
        <v>410.76</v>
      </c>
      <c r="C59" s="1">
        <f t="shared" si="0"/>
        <v>4.754166666666667E-3</v>
      </c>
      <c r="D59">
        <v>10343</v>
      </c>
      <c r="E59" s="2">
        <f t="shared" si="3"/>
        <v>413.72</v>
      </c>
      <c r="F59" s="1">
        <f t="shared" si="4"/>
        <v>4.788425925925926E-3</v>
      </c>
      <c r="G59" t="s">
        <v>5</v>
      </c>
      <c r="H59">
        <v>3</v>
      </c>
      <c r="Q59" s="2">
        <f t="shared" si="12"/>
        <v>413.72</v>
      </c>
      <c r="R59" s="2">
        <f t="shared" si="13"/>
        <v>569.74612349646998</v>
      </c>
      <c r="S59" s="2">
        <f t="shared" si="8"/>
        <v>531.32054104096801</v>
      </c>
      <c r="U59" s="2">
        <f t="shared" si="11"/>
        <v>410.76000000000005</v>
      </c>
      <c r="V59" s="2">
        <f t="shared" si="14"/>
        <v>566.78612349647005</v>
      </c>
      <c r="W59" s="2">
        <f t="shared" si="9"/>
        <v>528.36054104096797</v>
      </c>
    </row>
    <row r="60" spans="1:23" x14ac:dyDescent="0.35">
      <c r="A60" s="3">
        <v>10428</v>
      </c>
      <c r="B60" s="2">
        <f t="shared" si="2"/>
        <v>417.12</v>
      </c>
      <c r="C60" s="1">
        <f t="shared" si="0"/>
        <v>4.8277777777777781E-3</v>
      </c>
      <c r="D60">
        <v>10803</v>
      </c>
      <c r="E60" s="2">
        <f t="shared" si="3"/>
        <v>432.12</v>
      </c>
      <c r="F60" s="1">
        <f t="shared" si="4"/>
        <v>5.0013888888888886E-3</v>
      </c>
      <c r="G60" t="s">
        <v>7</v>
      </c>
      <c r="H60">
        <v>5</v>
      </c>
      <c r="Q60" s="2">
        <f t="shared" si="12"/>
        <v>432.11999999999995</v>
      </c>
      <c r="R60" s="2">
        <f t="shared" si="13"/>
        <v>588.14612349646995</v>
      </c>
      <c r="S60" s="2">
        <f t="shared" si="8"/>
        <v>549.72054104096787</v>
      </c>
      <c r="U60" s="2">
        <f t="shared" si="11"/>
        <v>417.12</v>
      </c>
      <c r="V60" s="2">
        <f t="shared" si="14"/>
        <v>573.14612349646995</v>
      </c>
      <c r="W60" s="2">
        <f t="shared" si="9"/>
        <v>534.72054104096799</v>
      </c>
    </row>
    <row r="61" spans="1:23" x14ac:dyDescent="0.35">
      <c r="A61" s="3">
        <v>10847</v>
      </c>
      <c r="B61" s="2">
        <f t="shared" si="2"/>
        <v>433.88</v>
      </c>
      <c r="C61" s="1">
        <f t="shared" si="0"/>
        <v>5.0217592592592588E-3</v>
      </c>
      <c r="D61">
        <v>10933</v>
      </c>
      <c r="E61" s="2">
        <f t="shared" si="3"/>
        <v>437.32</v>
      </c>
      <c r="F61" s="1">
        <f t="shared" si="4"/>
        <v>5.0615740740740742E-3</v>
      </c>
      <c r="G61" t="s">
        <v>6</v>
      </c>
      <c r="H61">
        <v>4</v>
      </c>
      <c r="Q61" s="2">
        <f t="shared" si="12"/>
        <v>437.32</v>
      </c>
      <c r="R61" s="2">
        <f t="shared" si="13"/>
        <v>593.34612349647</v>
      </c>
      <c r="S61" s="2">
        <f t="shared" si="8"/>
        <v>554.92054104096792</v>
      </c>
      <c r="U61" s="2">
        <f t="shared" si="11"/>
        <v>433.87999999999994</v>
      </c>
      <c r="V61" s="2">
        <f t="shared" si="14"/>
        <v>589.90612349646995</v>
      </c>
      <c r="W61" s="2">
        <f t="shared" si="9"/>
        <v>551.48054104096786</v>
      </c>
    </row>
    <row r="62" spans="1:23" x14ac:dyDescent="0.35">
      <c r="A62" s="3">
        <v>10987</v>
      </c>
      <c r="B62" s="2">
        <f t="shared" si="2"/>
        <v>439.48</v>
      </c>
      <c r="C62" s="1">
        <f t="shared" si="0"/>
        <v>5.0865740740740741E-3</v>
      </c>
      <c r="D62">
        <v>11069</v>
      </c>
      <c r="E62" s="2">
        <f t="shared" si="3"/>
        <v>442.76</v>
      </c>
      <c r="F62" s="1">
        <f t="shared" si="4"/>
        <v>5.1245370370370368E-3</v>
      </c>
      <c r="G62" t="s">
        <v>8</v>
      </c>
      <c r="H62">
        <v>6</v>
      </c>
      <c r="Q62" s="2">
        <f t="shared" si="12"/>
        <v>442.76</v>
      </c>
      <c r="R62" s="2">
        <f t="shared" si="13"/>
        <v>598.78612349646994</v>
      </c>
      <c r="S62" s="2">
        <f t="shared" si="8"/>
        <v>560.36054104096797</v>
      </c>
      <c r="U62" s="2">
        <f t="shared" si="11"/>
        <v>439.48</v>
      </c>
      <c r="V62" s="2">
        <f t="shared" si="14"/>
        <v>595.50612349646997</v>
      </c>
      <c r="W62" s="2">
        <f t="shared" si="9"/>
        <v>557.080541040968</v>
      </c>
    </row>
    <row r="63" spans="1:23" x14ac:dyDescent="0.35">
      <c r="A63" s="3">
        <v>11071</v>
      </c>
      <c r="B63" s="2">
        <f t="shared" si="2"/>
        <v>442.84</v>
      </c>
      <c r="C63" s="1">
        <f t="shared" si="0"/>
        <v>5.1254629629629627E-3</v>
      </c>
      <c r="D63">
        <v>11157</v>
      </c>
      <c r="E63" s="2">
        <f t="shared" si="3"/>
        <v>446.28</v>
      </c>
      <c r="F63" s="1">
        <f t="shared" si="4"/>
        <v>5.1652777777777773E-3</v>
      </c>
      <c r="G63" t="s">
        <v>5</v>
      </c>
      <c r="H63">
        <v>3</v>
      </c>
      <c r="Q63" s="2">
        <f t="shared" si="12"/>
        <v>446.28</v>
      </c>
      <c r="R63" s="2">
        <f t="shared" si="13"/>
        <v>602.30612349646992</v>
      </c>
      <c r="S63" s="2">
        <f t="shared" si="8"/>
        <v>563.88054104096796</v>
      </c>
      <c r="U63" s="2">
        <f t="shared" si="11"/>
        <v>442.84</v>
      </c>
      <c r="V63" s="2">
        <f t="shared" si="14"/>
        <v>598.86612349646998</v>
      </c>
      <c r="W63" s="2">
        <f t="shared" si="9"/>
        <v>560.4405410409679</v>
      </c>
    </row>
    <row r="64" spans="1:23" x14ac:dyDescent="0.35">
      <c r="A64" s="3">
        <v>11167</v>
      </c>
      <c r="B64" s="2">
        <f t="shared" si="2"/>
        <v>446.68</v>
      </c>
      <c r="C64" s="1">
        <f t="shared" si="0"/>
        <v>5.1699074074074078E-3</v>
      </c>
      <c r="D64">
        <v>11948</v>
      </c>
      <c r="E64" s="2">
        <f t="shared" si="3"/>
        <v>477.92</v>
      </c>
      <c r="F64" s="1">
        <f t="shared" si="4"/>
        <v>5.5314814814814818E-3</v>
      </c>
      <c r="G64" t="s">
        <v>7</v>
      </c>
      <c r="H64">
        <v>5</v>
      </c>
      <c r="Q64" s="2">
        <f t="shared" si="12"/>
        <v>477.92</v>
      </c>
      <c r="R64" s="2">
        <f t="shared" si="13"/>
        <v>633.94612349647002</v>
      </c>
      <c r="S64" s="2">
        <f t="shared" si="8"/>
        <v>595.52054104096794</v>
      </c>
      <c r="U64" s="2">
        <f t="shared" si="11"/>
        <v>446.68</v>
      </c>
      <c r="V64" s="2">
        <f t="shared" si="14"/>
        <v>602.70612349647001</v>
      </c>
      <c r="W64" s="2">
        <f t="shared" si="9"/>
        <v>564.28054104096793</v>
      </c>
    </row>
    <row r="65" spans="1:23" x14ac:dyDescent="0.35">
      <c r="A65" s="3">
        <v>11980</v>
      </c>
      <c r="B65" s="2">
        <f t="shared" si="2"/>
        <v>479.2</v>
      </c>
      <c r="C65" s="1">
        <f t="shared" si="0"/>
        <v>5.5462962962962966E-3</v>
      </c>
      <c r="D65">
        <v>12321</v>
      </c>
      <c r="E65" s="2">
        <f t="shared" si="3"/>
        <v>492.84</v>
      </c>
      <c r="F65" s="1">
        <f t="shared" si="4"/>
        <v>5.7041666666666664E-3</v>
      </c>
      <c r="G65" t="s">
        <v>6</v>
      </c>
      <c r="H65">
        <v>4</v>
      </c>
      <c r="Q65" s="2">
        <f t="shared" si="12"/>
        <v>492.84</v>
      </c>
      <c r="R65" s="2">
        <f t="shared" si="13"/>
        <v>648.86612349646998</v>
      </c>
      <c r="S65" s="2">
        <f t="shared" si="8"/>
        <v>610.4405410409679</v>
      </c>
      <c r="U65" s="2">
        <f t="shared" si="11"/>
        <v>479.20000000000005</v>
      </c>
      <c r="V65" s="2">
        <f t="shared" si="14"/>
        <v>635.22612349647</v>
      </c>
      <c r="W65" s="2">
        <f t="shared" si="9"/>
        <v>596.80054104096803</v>
      </c>
    </row>
    <row r="66" spans="1:23" x14ac:dyDescent="0.35">
      <c r="A66" s="3">
        <v>12343</v>
      </c>
      <c r="B66" s="2">
        <f t="shared" ref="B66:B67" si="15">(A66/25)</f>
        <v>493.72</v>
      </c>
      <c r="C66" s="1">
        <f t="shared" ref="C66:C67" si="16">(B66/86400)</f>
        <v>5.7143518518518524E-3</v>
      </c>
      <c r="D66">
        <v>12470</v>
      </c>
      <c r="E66" s="2">
        <f t="shared" ref="E66:E67" si="17">(D66/25)</f>
        <v>498.8</v>
      </c>
      <c r="F66" s="1">
        <f t="shared" ref="F66:F67" si="18">(E66/86400)</f>
        <v>5.7731481481481479E-3</v>
      </c>
      <c r="G66" t="s">
        <v>5</v>
      </c>
      <c r="H66">
        <v>3</v>
      </c>
      <c r="Q66" s="2">
        <f t="shared" si="12"/>
        <v>498.79999999999995</v>
      </c>
      <c r="R66" s="2">
        <f t="shared" si="13"/>
        <v>654.8261234964699</v>
      </c>
      <c r="S66" s="2">
        <f t="shared" si="8"/>
        <v>616.40054104096794</v>
      </c>
      <c r="U66" s="2">
        <f t="shared" si="11"/>
        <v>493.72</v>
      </c>
      <c r="V66" s="2">
        <f t="shared" si="14"/>
        <v>649.74612349646998</v>
      </c>
      <c r="W66" s="2">
        <f t="shared" si="9"/>
        <v>611.32054104096801</v>
      </c>
    </row>
    <row r="67" spans="1:23" x14ac:dyDescent="0.35">
      <c r="A67" s="3">
        <v>12722</v>
      </c>
      <c r="B67" s="2">
        <f t="shared" si="15"/>
        <v>508.88</v>
      </c>
      <c r="C67" s="1">
        <f t="shared" si="16"/>
        <v>5.8898148148148147E-3</v>
      </c>
      <c r="D67">
        <v>12801</v>
      </c>
      <c r="E67" s="2">
        <f t="shared" si="17"/>
        <v>512.04</v>
      </c>
      <c r="F67" s="1">
        <f t="shared" si="18"/>
        <v>5.9263888888888882E-3</v>
      </c>
      <c r="G67" t="s">
        <v>6</v>
      </c>
      <c r="H67">
        <v>4</v>
      </c>
      <c r="Q67" s="2">
        <f t="shared" si="12"/>
        <v>512.04</v>
      </c>
      <c r="R67" s="2">
        <f t="shared" si="13"/>
        <v>668.06612349646991</v>
      </c>
      <c r="S67" s="2">
        <f t="shared" si="8"/>
        <v>629.64054104096795</v>
      </c>
      <c r="U67" s="2">
        <f t="shared" si="11"/>
        <v>508.88</v>
      </c>
      <c r="V67" s="2">
        <f t="shared" si="14"/>
        <v>664.90612349646995</v>
      </c>
      <c r="W67" s="2">
        <f t="shared" si="9"/>
        <v>626.48054104096798</v>
      </c>
    </row>
    <row r="68" spans="1:23" x14ac:dyDescent="0.35">
      <c r="A68" s="3">
        <v>12817</v>
      </c>
      <c r="B68" s="2">
        <f t="shared" si="2"/>
        <v>512.67999999999995</v>
      </c>
      <c r="C68" s="1">
        <f t="shared" si="0"/>
        <v>5.9337962962962955E-3</v>
      </c>
      <c r="D68">
        <v>12860</v>
      </c>
      <c r="E68" s="2">
        <f t="shared" si="3"/>
        <v>514.4</v>
      </c>
      <c r="F68" s="1">
        <f t="shared" si="4"/>
        <v>5.9537037037037032E-3</v>
      </c>
      <c r="G68" t="s">
        <v>11</v>
      </c>
      <c r="H68">
        <v>9</v>
      </c>
      <c r="Q68" s="2">
        <f t="shared" si="12"/>
        <v>514.4</v>
      </c>
      <c r="R68" s="2">
        <f t="shared" si="13"/>
        <v>670.42612349646993</v>
      </c>
      <c r="S68" s="2">
        <f t="shared" si="8"/>
        <v>632.00054104096796</v>
      </c>
      <c r="U68" s="2">
        <f t="shared" si="11"/>
        <v>512.67999999999995</v>
      </c>
      <c r="V68" s="2">
        <f t="shared" si="14"/>
        <v>668.7061234964699</v>
      </c>
      <c r="W68" s="2">
        <f t="shared" si="9"/>
        <v>630.28054104096793</v>
      </c>
    </row>
    <row r="69" spans="1:23" x14ac:dyDescent="0.35">
      <c r="A69" s="3">
        <v>12860</v>
      </c>
      <c r="B69" s="2">
        <f t="shared" si="2"/>
        <v>514.4</v>
      </c>
      <c r="C69" s="1">
        <f t="shared" ref="C69:C133" si="19">(B69/86400)</f>
        <v>5.9537037037037032E-3</v>
      </c>
      <c r="D69">
        <v>12916</v>
      </c>
      <c r="E69" s="2">
        <f t="shared" si="3"/>
        <v>516.64</v>
      </c>
      <c r="F69" s="1">
        <f t="shared" si="4"/>
        <v>5.9796296296296299E-3</v>
      </c>
      <c r="G69" t="s">
        <v>10</v>
      </c>
      <c r="H69">
        <v>8</v>
      </c>
      <c r="Q69" s="2">
        <f t="shared" si="12"/>
        <v>516.64</v>
      </c>
      <c r="R69" s="2">
        <f t="shared" si="13"/>
        <v>672.66612349646994</v>
      </c>
      <c r="S69" s="2">
        <f t="shared" si="8"/>
        <v>634.24054104096797</v>
      </c>
      <c r="U69" s="2">
        <f t="shared" si="11"/>
        <v>514.4</v>
      </c>
      <c r="V69" s="2">
        <f t="shared" si="14"/>
        <v>670.42612349646993</v>
      </c>
      <c r="W69" s="2">
        <f t="shared" si="9"/>
        <v>632.00054104096796</v>
      </c>
    </row>
    <row r="70" spans="1:23" x14ac:dyDescent="0.35">
      <c r="A70" s="3">
        <v>12917</v>
      </c>
      <c r="B70" s="2">
        <f t="shared" si="2"/>
        <v>516.67999999999995</v>
      </c>
      <c r="C70" s="1">
        <f t="shared" si="19"/>
        <v>5.9800925925925924E-3</v>
      </c>
      <c r="D70">
        <v>12997</v>
      </c>
      <c r="E70" s="2">
        <f t="shared" si="3"/>
        <v>519.88</v>
      </c>
      <c r="F70" s="1">
        <f t="shared" si="4"/>
        <v>6.0171296296296292E-3</v>
      </c>
      <c r="G70" t="s">
        <v>5</v>
      </c>
      <c r="H70">
        <v>3</v>
      </c>
      <c r="Q70" s="2">
        <f t="shared" si="12"/>
        <v>519.88</v>
      </c>
      <c r="R70" s="2">
        <f t="shared" si="13"/>
        <v>675.90612349646995</v>
      </c>
      <c r="S70" s="2">
        <f t="shared" ref="S70:S133" si="20">S$4+(Q70-Q$4)</f>
        <v>637.48054104096798</v>
      </c>
      <c r="U70" s="2">
        <f t="shared" si="11"/>
        <v>516.67999999999995</v>
      </c>
      <c r="V70" s="2">
        <f t="shared" si="14"/>
        <v>672.7061234964699</v>
      </c>
      <c r="W70" s="2">
        <f t="shared" ref="W70:W133" si="21">W$4+(U70-U$4)</f>
        <v>634.28054104096793</v>
      </c>
    </row>
    <row r="71" spans="1:23" x14ac:dyDescent="0.35">
      <c r="A71" s="3">
        <v>13005</v>
      </c>
      <c r="B71" s="2">
        <f t="shared" ref="B71:B135" si="22">(A71/25)</f>
        <v>520.20000000000005</v>
      </c>
      <c r="C71" s="1">
        <f t="shared" si="19"/>
        <v>6.0208333333333338E-3</v>
      </c>
      <c r="D71">
        <v>13628</v>
      </c>
      <c r="E71" s="2">
        <f t="shared" ref="E71:E135" si="23">(D71/25)</f>
        <v>545.12</v>
      </c>
      <c r="F71" s="1">
        <f t="shared" ref="F71:F135" si="24">(E71/86400)</f>
        <v>6.3092592592592592E-3</v>
      </c>
      <c r="G71" t="s">
        <v>7</v>
      </c>
      <c r="H71">
        <v>5</v>
      </c>
      <c r="Q71" s="2">
        <f t="shared" si="12"/>
        <v>545.12</v>
      </c>
      <c r="R71" s="2">
        <f t="shared" si="13"/>
        <v>701.14612349646995</v>
      </c>
      <c r="S71" s="2">
        <f t="shared" si="20"/>
        <v>662.72054104096799</v>
      </c>
      <c r="U71" s="2">
        <f t="shared" ref="U71:U134" si="25">C71*86400</f>
        <v>520.20000000000005</v>
      </c>
      <c r="V71" s="2">
        <f t="shared" si="14"/>
        <v>676.22612349647</v>
      </c>
      <c r="W71" s="2">
        <f t="shared" si="21"/>
        <v>637.80054104096803</v>
      </c>
    </row>
    <row r="72" spans="1:23" x14ac:dyDescent="0.35">
      <c r="A72" s="3">
        <v>13661</v>
      </c>
      <c r="B72" s="2">
        <f t="shared" si="22"/>
        <v>546.44000000000005</v>
      </c>
      <c r="C72" s="1">
        <f t="shared" si="19"/>
        <v>6.3245370370370374E-3</v>
      </c>
      <c r="D72">
        <v>13745</v>
      </c>
      <c r="E72" s="2">
        <f t="shared" si="23"/>
        <v>549.79999999999995</v>
      </c>
      <c r="F72" s="1">
        <f t="shared" si="24"/>
        <v>6.3634259259259252E-3</v>
      </c>
      <c r="G72" t="s">
        <v>6</v>
      </c>
      <c r="H72">
        <v>4</v>
      </c>
      <c r="Q72" s="2">
        <f t="shared" ref="Q72:Q135" si="26">F72*86400</f>
        <v>549.79999999999995</v>
      </c>
      <c r="R72" s="2">
        <f t="shared" si="13"/>
        <v>705.8261234964699</v>
      </c>
      <c r="S72" s="2">
        <f t="shared" si="20"/>
        <v>667.40054104096794</v>
      </c>
      <c r="U72" s="2">
        <f t="shared" si="25"/>
        <v>546.44000000000005</v>
      </c>
      <c r="V72" s="2">
        <f t="shared" si="14"/>
        <v>702.46612349647</v>
      </c>
      <c r="W72" s="2">
        <f t="shared" si="21"/>
        <v>664.04054104096804</v>
      </c>
    </row>
    <row r="73" spans="1:23" x14ac:dyDescent="0.35">
      <c r="A73" s="3">
        <v>13783</v>
      </c>
      <c r="B73" s="2">
        <f t="shared" si="22"/>
        <v>551.32000000000005</v>
      </c>
      <c r="C73" s="1">
        <f t="shared" si="19"/>
        <v>6.3810185185185194E-3</v>
      </c>
      <c r="D73">
        <v>13866</v>
      </c>
      <c r="E73" s="2">
        <f t="shared" si="23"/>
        <v>554.64</v>
      </c>
      <c r="F73" s="1">
        <f t="shared" si="24"/>
        <v>6.4194444444444446E-3</v>
      </c>
      <c r="G73" t="s">
        <v>8</v>
      </c>
      <c r="H73">
        <v>6</v>
      </c>
      <c r="Q73" s="2">
        <f t="shared" si="26"/>
        <v>554.64</v>
      </c>
      <c r="R73" s="2">
        <f t="shared" ref="R73:R136" si="27">R$4+(Q73-Q$4)</f>
        <v>710.66612349646994</v>
      </c>
      <c r="S73" s="2">
        <f t="shared" si="20"/>
        <v>672.24054104096797</v>
      </c>
      <c r="U73" s="2">
        <f t="shared" si="25"/>
        <v>551.32000000000005</v>
      </c>
      <c r="V73" s="2">
        <f t="shared" ref="V73:V136" si="28">V$4+(U73-U$4)</f>
        <v>707.34612349647</v>
      </c>
      <c r="W73" s="2">
        <f t="shared" si="21"/>
        <v>668.92054104096803</v>
      </c>
    </row>
    <row r="74" spans="1:23" x14ac:dyDescent="0.35">
      <c r="A74" s="3">
        <v>13868</v>
      </c>
      <c r="B74" s="2">
        <f t="shared" si="22"/>
        <v>554.72</v>
      </c>
      <c r="C74" s="1">
        <f t="shared" si="19"/>
        <v>6.4203703703703706E-3</v>
      </c>
      <c r="D74">
        <v>13918</v>
      </c>
      <c r="E74" s="2">
        <f t="shared" si="23"/>
        <v>556.72</v>
      </c>
      <c r="F74" s="1">
        <f t="shared" si="24"/>
        <v>6.4435185185185186E-3</v>
      </c>
      <c r="G74" t="s">
        <v>13</v>
      </c>
      <c r="H74">
        <v>11</v>
      </c>
      <c r="Q74" s="2">
        <f t="shared" si="26"/>
        <v>556.72</v>
      </c>
      <c r="R74" s="2">
        <f t="shared" si="27"/>
        <v>712.74612349646998</v>
      </c>
      <c r="S74" s="2">
        <f t="shared" si="20"/>
        <v>674.32054104096801</v>
      </c>
      <c r="U74" s="2">
        <f t="shared" si="25"/>
        <v>554.72</v>
      </c>
      <c r="V74" s="2">
        <f t="shared" si="28"/>
        <v>710.74612349646998</v>
      </c>
      <c r="W74" s="2">
        <f t="shared" si="21"/>
        <v>672.32054104096801</v>
      </c>
    </row>
    <row r="75" spans="1:23" x14ac:dyDescent="0.35">
      <c r="A75" s="3">
        <v>14079</v>
      </c>
      <c r="B75" s="2">
        <f t="shared" si="22"/>
        <v>563.16</v>
      </c>
      <c r="C75" s="1">
        <f t="shared" si="19"/>
        <v>6.5180555555555556E-3</v>
      </c>
      <c r="D75">
        <v>14100</v>
      </c>
      <c r="E75" s="2">
        <f t="shared" si="23"/>
        <v>564</v>
      </c>
      <c r="F75" s="1">
        <f t="shared" si="24"/>
        <v>6.5277777777777782E-3</v>
      </c>
      <c r="G75" t="s">
        <v>36</v>
      </c>
      <c r="H75">
        <v>12</v>
      </c>
      <c r="Q75" s="2">
        <f t="shared" si="26"/>
        <v>564</v>
      </c>
      <c r="R75" s="2">
        <f t="shared" si="27"/>
        <v>720.02612349646995</v>
      </c>
      <c r="S75" s="2">
        <f t="shared" si="20"/>
        <v>681.60054104096798</v>
      </c>
      <c r="U75" s="2">
        <f t="shared" si="25"/>
        <v>563.16</v>
      </c>
      <c r="V75" s="2">
        <f t="shared" si="28"/>
        <v>719.18612349646992</v>
      </c>
      <c r="W75" s="2">
        <f t="shared" si="21"/>
        <v>680.76054104096795</v>
      </c>
    </row>
    <row r="76" spans="1:23" x14ac:dyDescent="0.35">
      <c r="A76" s="3">
        <v>14125</v>
      </c>
      <c r="B76" s="2">
        <f t="shared" si="22"/>
        <v>565</v>
      </c>
      <c r="C76" s="1">
        <f t="shared" si="19"/>
        <v>6.5393518518518517E-3</v>
      </c>
      <c r="D76">
        <v>14145</v>
      </c>
      <c r="E76" s="2">
        <f t="shared" si="23"/>
        <v>565.79999999999995</v>
      </c>
      <c r="F76" s="1">
        <f t="shared" si="24"/>
        <v>6.548611111111111E-3</v>
      </c>
      <c r="G76" t="s">
        <v>37</v>
      </c>
      <c r="H76">
        <v>12</v>
      </c>
      <c r="Q76" s="2">
        <f t="shared" si="26"/>
        <v>565.79999999999995</v>
      </c>
      <c r="R76" s="2">
        <f t="shared" si="27"/>
        <v>721.8261234964699</v>
      </c>
      <c r="S76" s="2">
        <f t="shared" si="20"/>
        <v>683.40054104096794</v>
      </c>
      <c r="U76" s="2">
        <f t="shared" si="25"/>
        <v>565</v>
      </c>
      <c r="V76" s="2">
        <f t="shared" si="28"/>
        <v>721.02612349646995</v>
      </c>
      <c r="W76" s="2">
        <f t="shared" si="21"/>
        <v>682.60054104096798</v>
      </c>
    </row>
    <row r="77" spans="1:23" x14ac:dyDescent="0.35">
      <c r="A77" s="3">
        <v>14168</v>
      </c>
      <c r="B77" s="2">
        <f t="shared" si="22"/>
        <v>566.72</v>
      </c>
      <c r="C77" s="1">
        <f t="shared" si="19"/>
        <v>6.5592592592592595E-3</v>
      </c>
      <c r="D77">
        <v>14186</v>
      </c>
      <c r="E77" s="2">
        <f t="shared" si="23"/>
        <v>567.44000000000005</v>
      </c>
      <c r="F77" s="1">
        <f t="shared" si="24"/>
        <v>6.5675925925925936E-3</v>
      </c>
      <c r="G77" t="s">
        <v>38</v>
      </c>
      <c r="H77">
        <v>12</v>
      </c>
      <c r="Q77" s="2">
        <f t="shared" si="26"/>
        <v>567.44000000000005</v>
      </c>
      <c r="R77" s="2">
        <f t="shared" si="27"/>
        <v>723.46612349647</v>
      </c>
      <c r="S77" s="2">
        <f t="shared" si="20"/>
        <v>685.04054104096804</v>
      </c>
      <c r="U77" s="2">
        <f t="shared" si="25"/>
        <v>566.72</v>
      </c>
      <c r="V77" s="2">
        <f t="shared" si="28"/>
        <v>722.74612349646998</v>
      </c>
      <c r="W77" s="2">
        <f t="shared" si="21"/>
        <v>684.32054104096801</v>
      </c>
    </row>
    <row r="78" spans="1:23" x14ac:dyDescent="0.35">
      <c r="A78" s="3">
        <v>14207</v>
      </c>
      <c r="B78" s="2">
        <f t="shared" si="22"/>
        <v>568.28</v>
      </c>
      <c r="C78" s="1">
        <f t="shared" si="19"/>
        <v>6.5773148148148145E-3</v>
      </c>
      <c r="D78">
        <v>14227</v>
      </c>
      <c r="E78" s="2">
        <f t="shared" si="23"/>
        <v>569.08000000000004</v>
      </c>
      <c r="F78" s="1">
        <f t="shared" si="24"/>
        <v>6.5865740740740746E-3</v>
      </c>
      <c r="G78" t="s">
        <v>39</v>
      </c>
      <c r="H78">
        <v>12</v>
      </c>
      <c r="Q78" s="2">
        <f t="shared" si="26"/>
        <v>569.08000000000004</v>
      </c>
      <c r="R78" s="2">
        <f t="shared" si="27"/>
        <v>725.10612349646999</v>
      </c>
      <c r="S78" s="2">
        <f t="shared" si="20"/>
        <v>686.68054104096802</v>
      </c>
      <c r="U78" s="2">
        <f t="shared" si="25"/>
        <v>568.28</v>
      </c>
      <c r="V78" s="2">
        <f t="shared" si="28"/>
        <v>724.30612349646992</v>
      </c>
      <c r="W78" s="2">
        <f t="shared" si="21"/>
        <v>685.88054104096796</v>
      </c>
    </row>
    <row r="79" spans="1:23" x14ac:dyDescent="0.35">
      <c r="A79" s="3">
        <v>14248</v>
      </c>
      <c r="B79" s="2">
        <f t="shared" si="22"/>
        <v>569.91999999999996</v>
      </c>
      <c r="C79" s="1">
        <f t="shared" si="19"/>
        <v>6.5962962962962954E-3</v>
      </c>
      <c r="D79">
        <v>14269</v>
      </c>
      <c r="E79" s="2">
        <f t="shared" si="23"/>
        <v>570.76</v>
      </c>
      <c r="F79" s="1">
        <f t="shared" si="24"/>
        <v>6.606018518518518E-3</v>
      </c>
      <c r="G79" t="s">
        <v>40</v>
      </c>
      <c r="H79">
        <v>12</v>
      </c>
      <c r="Q79" s="2">
        <f t="shared" si="26"/>
        <v>570.76</v>
      </c>
      <c r="R79" s="2">
        <f t="shared" si="27"/>
        <v>726.78612349646994</v>
      </c>
      <c r="S79" s="2">
        <f t="shared" si="20"/>
        <v>688.36054104096797</v>
      </c>
      <c r="U79" s="2">
        <f t="shared" si="25"/>
        <v>569.91999999999996</v>
      </c>
      <c r="V79" s="2">
        <f t="shared" si="28"/>
        <v>725.94612349646991</v>
      </c>
      <c r="W79" s="2">
        <f t="shared" si="21"/>
        <v>687.52054104096794</v>
      </c>
    </row>
    <row r="80" spans="1:23" x14ac:dyDescent="0.35">
      <c r="A80" s="3">
        <v>14457</v>
      </c>
      <c r="B80" s="2">
        <f t="shared" si="22"/>
        <v>578.28</v>
      </c>
      <c r="C80" s="1">
        <f t="shared" si="19"/>
        <v>6.6930555555555554E-3</v>
      </c>
      <c r="D80">
        <v>14538</v>
      </c>
      <c r="E80" s="2">
        <f t="shared" si="23"/>
        <v>581.52</v>
      </c>
      <c r="F80" s="1">
        <f t="shared" si="24"/>
        <v>6.7305555555555556E-3</v>
      </c>
      <c r="G80" t="s">
        <v>5</v>
      </c>
      <c r="H80">
        <v>3</v>
      </c>
      <c r="Q80" s="2">
        <f t="shared" si="26"/>
        <v>581.52</v>
      </c>
      <c r="R80" s="2">
        <f t="shared" si="27"/>
        <v>737.54612349646993</v>
      </c>
      <c r="S80" s="2">
        <f t="shared" si="20"/>
        <v>699.12054104096796</v>
      </c>
      <c r="U80" s="2">
        <f t="shared" si="25"/>
        <v>578.28</v>
      </c>
      <c r="V80" s="2">
        <f t="shared" si="28"/>
        <v>734.30612349646992</v>
      </c>
      <c r="W80" s="2">
        <f t="shared" si="21"/>
        <v>695.88054104096796</v>
      </c>
    </row>
    <row r="81" spans="1:23" x14ac:dyDescent="0.35">
      <c r="A81" s="3">
        <v>14577</v>
      </c>
      <c r="B81" s="2">
        <f t="shared" si="22"/>
        <v>583.08000000000004</v>
      </c>
      <c r="C81" s="1">
        <f t="shared" si="19"/>
        <v>6.7486111111111115E-3</v>
      </c>
      <c r="D81">
        <v>15360</v>
      </c>
      <c r="E81" s="2">
        <f t="shared" si="23"/>
        <v>614.4</v>
      </c>
      <c r="F81" s="1">
        <f t="shared" si="24"/>
        <v>7.1111111111111106E-3</v>
      </c>
      <c r="G81" t="s">
        <v>7</v>
      </c>
      <c r="H81">
        <v>5</v>
      </c>
      <c r="Q81" s="2">
        <f t="shared" si="26"/>
        <v>614.4</v>
      </c>
      <c r="R81" s="2">
        <f t="shared" si="27"/>
        <v>770.42612349646993</v>
      </c>
      <c r="S81" s="2">
        <f t="shared" si="20"/>
        <v>732.00054104096796</v>
      </c>
      <c r="U81" s="2">
        <f t="shared" si="25"/>
        <v>583.08000000000004</v>
      </c>
      <c r="V81" s="2">
        <f t="shared" si="28"/>
        <v>739.10612349646999</v>
      </c>
      <c r="W81" s="2">
        <f t="shared" si="21"/>
        <v>700.68054104096802</v>
      </c>
    </row>
    <row r="82" spans="1:23" x14ac:dyDescent="0.35">
      <c r="A82" s="3">
        <v>15392</v>
      </c>
      <c r="B82" s="2">
        <f t="shared" si="22"/>
        <v>615.67999999999995</v>
      </c>
      <c r="C82" s="1">
        <f t="shared" si="19"/>
        <v>7.1259259259259253E-3</v>
      </c>
      <c r="D82">
        <v>15480</v>
      </c>
      <c r="E82" s="2">
        <f t="shared" si="23"/>
        <v>619.20000000000005</v>
      </c>
      <c r="F82" s="1">
        <f t="shared" si="24"/>
        <v>7.1666666666666675E-3</v>
      </c>
      <c r="G82" t="s">
        <v>6</v>
      </c>
      <c r="H82">
        <v>4</v>
      </c>
      <c r="Q82" s="2">
        <f t="shared" si="26"/>
        <v>619.20000000000005</v>
      </c>
      <c r="R82" s="2">
        <f t="shared" si="27"/>
        <v>775.22612349647</v>
      </c>
      <c r="S82" s="2">
        <f t="shared" si="20"/>
        <v>736.80054104096803</v>
      </c>
      <c r="U82" s="2">
        <f t="shared" si="25"/>
        <v>615.67999999999995</v>
      </c>
      <c r="V82" s="2">
        <f t="shared" si="28"/>
        <v>771.7061234964699</v>
      </c>
      <c r="W82" s="2">
        <f t="shared" si="21"/>
        <v>733.28054104096793</v>
      </c>
    </row>
    <row r="83" spans="1:23" x14ac:dyDescent="0.35">
      <c r="A83" s="3">
        <v>15542</v>
      </c>
      <c r="B83" s="2">
        <f t="shared" si="22"/>
        <v>621.67999999999995</v>
      </c>
      <c r="C83" s="1">
        <f t="shared" si="19"/>
        <v>7.1953703703703702E-3</v>
      </c>
      <c r="D83">
        <v>15616</v>
      </c>
      <c r="E83" s="2">
        <f t="shared" si="23"/>
        <v>624.64</v>
      </c>
      <c r="F83" s="1">
        <f t="shared" si="24"/>
        <v>7.2296296296296293E-3</v>
      </c>
      <c r="G83" t="s">
        <v>3</v>
      </c>
      <c r="H83">
        <v>1</v>
      </c>
      <c r="Q83" s="2">
        <f t="shared" si="26"/>
        <v>624.64</v>
      </c>
      <c r="R83" s="2">
        <f t="shared" si="27"/>
        <v>780.66612349646994</v>
      </c>
      <c r="S83" s="2">
        <f t="shared" si="20"/>
        <v>742.24054104096797</v>
      </c>
      <c r="U83" s="2">
        <f t="shared" si="25"/>
        <v>621.67999999999995</v>
      </c>
      <c r="V83" s="2">
        <f t="shared" si="28"/>
        <v>777.7061234964699</v>
      </c>
      <c r="W83" s="2">
        <f t="shared" si="21"/>
        <v>739.28054104096793</v>
      </c>
    </row>
    <row r="84" spans="1:23" x14ac:dyDescent="0.35">
      <c r="A84" s="3">
        <v>15632</v>
      </c>
      <c r="B84" s="2">
        <f t="shared" si="22"/>
        <v>625.28</v>
      </c>
      <c r="C84" s="1">
        <f t="shared" si="19"/>
        <v>7.2370370370370366E-3</v>
      </c>
      <c r="D84">
        <v>15664</v>
      </c>
      <c r="E84" s="2">
        <f t="shared" si="23"/>
        <v>626.55999999999995</v>
      </c>
      <c r="F84" s="1">
        <f t="shared" si="24"/>
        <v>7.2518518518518513E-3</v>
      </c>
      <c r="G84" t="s">
        <v>4</v>
      </c>
      <c r="H84">
        <v>2</v>
      </c>
      <c r="Q84" s="2">
        <f t="shared" si="26"/>
        <v>626.55999999999995</v>
      </c>
      <c r="R84" s="2">
        <f t="shared" si="27"/>
        <v>782.5861234964699</v>
      </c>
      <c r="S84" s="2">
        <f t="shared" si="20"/>
        <v>744.16054104096793</v>
      </c>
      <c r="U84" s="2">
        <f t="shared" si="25"/>
        <v>625.28</v>
      </c>
      <c r="V84" s="2">
        <f t="shared" si="28"/>
        <v>781.30612349646992</v>
      </c>
      <c r="W84" s="2">
        <f t="shared" si="21"/>
        <v>742.88054104096796</v>
      </c>
    </row>
    <row r="85" spans="1:23" x14ac:dyDescent="0.35">
      <c r="A85" s="3">
        <v>15665</v>
      </c>
      <c r="B85" s="2">
        <f t="shared" si="22"/>
        <v>626.6</v>
      </c>
      <c r="C85" s="1">
        <f t="shared" si="19"/>
        <v>7.2523148148148147E-3</v>
      </c>
      <c r="D85">
        <v>15736</v>
      </c>
      <c r="E85" s="2">
        <f t="shared" si="23"/>
        <v>629.44000000000005</v>
      </c>
      <c r="F85" s="1">
        <f t="shared" si="24"/>
        <v>7.2851851851851862E-3</v>
      </c>
      <c r="G85" t="s">
        <v>5</v>
      </c>
      <c r="H85">
        <v>3</v>
      </c>
      <c r="Q85" s="2">
        <f t="shared" si="26"/>
        <v>629.44000000000005</v>
      </c>
      <c r="R85" s="2">
        <f t="shared" si="27"/>
        <v>785.46612349647</v>
      </c>
      <c r="S85" s="2">
        <f t="shared" si="20"/>
        <v>747.04054104096804</v>
      </c>
      <c r="U85" s="2">
        <f t="shared" si="25"/>
        <v>626.6</v>
      </c>
      <c r="V85" s="2">
        <f t="shared" si="28"/>
        <v>782.62612349646997</v>
      </c>
      <c r="W85" s="2">
        <f t="shared" si="21"/>
        <v>744.20054104096801</v>
      </c>
    </row>
    <row r="86" spans="1:23" x14ac:dyDescent="0.35">
      <c r="A86" s="3">
        <v>15784</v>
      </c>
      <c r="B86" s="2">
        <f t="shared" si="22"/>
        <v>631.36</v>
      </c>
      <c r="C86" s="1">
        <f t="shared" si="19"/>
        <v>7.3074074074074074E-3</v>
      </c>
      <c r="D86">
        <v>16726</v>
      </c>
      <c r="E86" s="2">
        <f t="shared" si="23"/>
        <v>669.04</v>
      </c>
      <c r="F86" s="1">
        <f t="shared" si="24"/>
        <v>7.7435185185185185E-3</v>
      </c>
      <c r="G86" t="s">
        <v>7</v>
      </c>
      <c r="H86">
        <v>5</v>
      </c>
      <c r="Q86" s="2">
        <f t="shared" si="26"/>
        <v>669.04</v>
      </c>
      <c r="R86" s="2">
        <f t="shared" si="27"/>
        <v>825.06612349646991</v>
      </c>
      <c r="S86" s="2">
        <f t="shared" si="20"/>
        <v>786.64054104096795</v>
      </c>
      <c r="U86" s="2">
        <f t="shared" si="25"/>
        <v>631.36</v>
      </c>
      <c r="V86" s="2">
        <f t="shared" si="28"/>
        <v>787.38612349646996</v>
      </c>
      <c r="W86" s="2">
        <f t="shared" si="21"/>
        <v>748.960541040968</v>
      </c>
    </row>
    <row r="87" spans="1:23" x14ac:dyDescent="0.35">
      <c r="A87" s="3">
        <v>16759</v>
      </c>
      <c r="B87" s="2">
        <f t="shared" si="22"/>
        <v>670.36</v>
      </c>
      <c r="C87" s="1">
        <f t="shared" si="19"/>
        <v>7.7587962962962966E-3</v>
      </c>
      <c r="D87">
        <v>16874</v>
      </c>
      <c r="E87" s="2">
        <f t="shared" si="23"/>
        <v>674.96</v>
      </c>
      <c r="F87" s="1">
        <f t="shared" si="24"/>
        <v>7.8120370370370375E-3</v>
      </c>
      <c r="G87" t="s">
        <v>6</v>
      </c>
      <c r="H87">
        <v>4</v>
      </c>
      <c r="Q87" s="2">
        <f t="shared" si="26"/>
        <v>674.96</v>
      </c>
      <c r="R87" s="2">
        <f t="shared" si="27"/>
        <v>830.98612349646999</v>
      </c>
      <c r="S87" s="2">
        <f t="shared" si="20"/>
        <v>792.56054104096802</v>
      </c>
      <c r="U87" s="2">
        <f t="shared" si="25"/>
        <v>670.36</v>
      </c>
      <c r="V87" s="2">
        <f t="shared" si="28"/>
        <v>826.38612349646996</v>
      </c>
      <c r="W87" s="2">
        <f t="shared" si="21"/>
        <v>787.960541040968</v>
      </c>
    </row>
    <row r="88" spans="1:23" x14ac:dyDescent="0.35">
      <c r="A88" s="3">
        <v>16891</v>
      </c>
      <c r="B88" s="2">
        <f t="shared" si="22"/>
        <v>675.64</v>
      </c>
      <c r="C88" s="1">
        <f t="shared" si="19"/>
        <v>7.8199074074074074E-3</v>
      </c>
      <c r="D88">
        <v>16927</v>
      </c>
      <c r="E88" s="2">
        <f t="shared" si="23"/>
        <v>677.08</v>
      </c>
      <c r="F88" s="1">
        <f t="shared" si="24"/>
        <v>7.8365740740740739E-3</v>
      </c>
      <c r="G88" t="s">
        <v>4</v>
      </c>
      <c r="H88">
        <v>2</v>
      </c>
      <c r="Q88" s="2">
        <f t="shared" si="26"/>
        <v>677.08</v>
      </c>
      <c r="R88" s="2">
        <f t="shared" si="27"/>
        <v>833.10612349646999</v>
      </c>
      <c r="S88" s="2">
        <f t="shared" si="20"/>
        <v>794.68054104096802</v>
      </c>
      <c r="U88" s="2">
        <f t="shared" si="25"/>
        <v>675.64</v>
      </c>
      <c r="V88" s="2">
        <f t="shared" si="28"/>
        <v>831.66612349646994</v>
      </c>
      <c r="W88" s="2">
        <f t="shared" si="21"/>
        <v>793.24054104096797</v>
      </c>
    </row>
    <row r="89" spans="1:23" x14ac:dyDescent="0.35">
      <c r="A89" s="3">
        <v>16942</v>
      </c>
      <c r="B89" s="2">
        <f t="shared" si="22"/>
        <v>677.68</v>
      </c>
      <c r="C89" s="1">
        <f t="shared" si="19"/>
        <v>7.8435185185185188E-3</v>
      </c>
      <c r="D89">
        <v>16978</v>
      </c>
      <c r="E89" s="2">
        <f t="shared" si="23"/>
        <v>679.12</v>
      </c>
      <c r="F89" s="1">
        <f t="shared" si="24"/>
        <v>7.8601851851851853E-3</v>
      </c>
      <c r="G89" t="s">
        <v>13</v>
      </c>
      <c r="H89">
        <v>11</v>
      </c>
      <c r="Q89" s="2">
        <f t="shared" si="26"/>
        <v>679.12</v>
      </c>
      <c r="R89" s="2">
        <f t="shared" si="27"/>
        <v>835.14612349646995</v>
      </c>
      <c r="S89" s="2">
        <f t="shared" si="20"/>
        <v>796.72054104096799</v>
      </c>
      <c r="U89" s="2">
        <f t="shared" si="25"/>
        <v>677.68000000000006</v>
      </c>
      <c r="V89" s="2">
        <f t="shared" si="28"/>
        <v>833.70612349647001</v>
      </c>
      <c r="W89" s="2">
        <f t="shared" si="21"/>
        <v>795.28054104096805</v>
      </c>
    </row>
    <row r="90" spans="1:23" x14ac:dyDescent="0.35">
      <c r="A90" s="3">
        <v>17048</v>
      </c>
      <c r="B90" s="2">
        <f t="shared" si="22"/>
        <v>681.92</v>
      </c>
      <c r="C90" s="1">
        <f t="shared" si="19"/>
        <v>7.8925925925925917E-3</v>
      </c>
      <c r="D90">
        <v>17161</v>
      </c>
      <c r="E90" s="2">
        <f t="shared" si="23"/>
        <v>686.44</v>
      </c>
      <c r="F90" s="1">
        <f t="shared" si="24"/>
        <v>7.9449074074074075E-3</v>
      </c>
      <c r="G90" t="s">
        <v>8</v>
      </c>
      <c r="H90">
        <v>6</v>
      </c>
      <c r="Q90" s="2">
        <f t="shared" si="26"/>
        <v>686.44</v>
      </c>
      <c r="R90" s="2">
        <f t="shared" si="27"/>
        <v>842.46612349647</v>
      </c>
      <c r="S90" s="2">
        <f t="shared" si="20"/>
        <v>804.04054104096804</v>
      </c>
      <c r="U90" s="2">
        <f t="shared" si="25"/>
        <v>681.92</v>
      </c>
      <c r="V90" s="2">
        <f t="shared" si="28"/>
        <v>837.94612349646991</v>
      </c>
      <c r="W90" s="2">
        <f t="shared" si="21"/>
        <v>799.52054104096794</v>
      </c>
    </row>
    <row r="91" spans="1:23" x14ac:dyDescent="0.35">
      <c r="A91" s="3">
        <v>17180</v>
      </c>
      <c r="B91" s="2">
        <f t="shared" si="22"/>
        <v>687.2</v>
      </c>
      <c r="C91" s="1">
        <f t="shared" si="19"/>
        <v>7.9537037037037042E-3</v>
      </c>
      <c r="D91">
        <v>17308</v>
      </c>
      <c r="E91" s="2">
        <f t="shared" si="23"/>
        <v>692.32</v>
      </c>
      <c r="F91" s="1">
        <f t="shared" si="24"/>
        <v>8.0129629629629631E-3</v>
      </c>
      <c r="G91" t="s">
        <v>5</v>
      </c>
      <c r="H91">
        <v>3</v>
      </c>
      <c r="Q91" s="2">
        <f t="shared" si="26"/>
        <v>692.32</v>
      </c>
      <c r="R91" s="2">
        <f t="shared" si="27"/>
        <v>848.34612349647</v>
      </c>
      <c r="S91" s="2">
        <f t="shared" si="20"/>
        <v>809.92054104096803</v>
      </c>
      <c r="U91" s="2">
        <f t="shared" si="25"/>
        <v>687.2</v>
      </c>
      <c r="V91" s="2">
        <f t="shared" si="28"/>
        <v>843.22612349647</v>
      </c>
      <c r="W91" s="2">
        <f t="shared" si="21"/>
        <v>804.80054104096803</v>
      </c>
    </row>
    <row r="92" spans="1:23" x14ac:dyDescent="0.35">
      <c r="A92" s="3">
        <v>17328</v>
      </c>
      <c r="B92" s="2">
        <f t="shared" si="22"/>
        <v>693.12</v>
      </c>
      <c r="C92" s="1">
        <f t="shared" si="19"/>
        <v>8.0222222222222223E-3</v>
      </c>
      <c r="D92">
        <v>18261</v>
      </c>
      <c r="E92" s="2">
        <f t="shared" si="23"/>
        <v>730.44</v>
      </c>
      <c r="F92" s="1">
        <f t="shared" si="24"/>
        <v>8.4541666666666671E-3</v>
      </c>
      <c r="G92" t="s">
        <v>7</v>
      </c>
      <c r="H92">
        <v>5</v>
      </c>
      <c r="Q92" s="2">
        <f t="shared" si="26"/>
        <v>730.44</v>
      </c>
      <c r="R92" s="2">
        <f t="shared" si="27"/>
        <v>886.46612349647</v>
      </c>
      <c r="S92" s="2">
        <f t="shared" si="20"/>
        <v>848.04054104096804</v>
      </c>
      <c r="U92" s="2">
        <f t="shared" si="25"/>
        <v>693.12</v>
      </c>
      <c r="V92" s="2">
        <f t="shared" si="28"/>
        <v>849.14612349646995</v>
      </c>
      <c r="W92" s="2">
        <f t="shared" si="21"/>
        <v>810.72054104096799</v>
      </c>
    </row>
    <row r="93" spans="1:23" x14ac:dyDescent="0.35">
      <c r="A93" s="3">
        <v>18299</v>
      </c>
      <c r="B93" s="2">
        <f t="shared" si="22"/>
        <v>731.96</v>
      </c>
      <c r="C93" s="1">
        <f t="shared" si="19"/>
        <v>8.4717592592592605E-3</v>
      </c>
      <c r="D93">
        <v>18380</v>
      </c>
      <c r="E93" s="2">
        <f t="shared" si="23"/>
        <v>735.2</v>
      </c>
      <c r="F93" s="1">
        <f t="shared" si="24"/>
        <v>8.5092592592592598E-3</v>
      </c>
      <c r="G93" t="s">
        <v>6</v>
      </c>
      <c r="H93">
        <v>4</v>
      </c>
      <c r="Q93" s="2">
        <f t="shared" si="26"/>
        <v>735.2</v>
      </c>
      <c r="R93" s="2">
        <f t="shared" si="27"/>
        <v>891.22612349647</v>
      </c>
      <c r="S93" s="2">
        <f t="shared" si="20"/>
        <v>852.80054104096803</v>
      </c>
      <c r="U93" s="2">
        <f t="shared" si="25"/>
        <v>731.96000000000015</v>
      </c>
      <c r="V93" s="2">
        <f t="shared" si="28"/>
        <v>887.9861234964701</v>
      </c>
      <c r="W93" s="2">
        <f t="shared" si="21"/>
        <v>849.56054104096813</v>
      </c>
    </row>
    <row r="94" spans="1:23" x14ac:dyDescent="0.35">
      <c r="A94" s="3">
        <v>18420</v>
      </c>
      <c r="B94" s="2">
        <f t="shared" si="22"/>
        <v>736.8</v>
      </c>
      <c r="C94" s="1">
        <f t="shared" si="19"/>
        <v>8.5277777777777765E-3</v>
      </c>
      <c r="D94">
        <v>18446</v>
      </c>
      <c r="E94" s="2">
        <f t="shared" si="23"/>
        <v>737.84</v>
      </c>
      <c r="F94" s="1">
        <f t="shared" si="24"/>
        <v>8.5398148148148143E-3</v>
      </c>
      <c r="G94" t="s">
        <v>9</v>
      </c>
      <c r="H94">
        <v>7</v>
      </c>
      <c r="Q94" s="2">
        <f t="shared" si="26"/>
        <v>737.83999999999992</v>
      </c>
      <c r="R94" s="2">
        <f t="shared" si="27"/>
        <v>893.86612349646987</v>
      </c>
      <c r="S94" s="2">
        <f t="shared" si="20"/>
        <v>855.4405410409679</v>
      </c>
      <c r="U94" s="2">
        <f t="shared" si="25"/>
        <v>736.79999999999984</v>
      </c>
      <c r="V94" s="2">
        <f t="shared" si="28"/>
        <v>892.82612349646979</v>
      </c>
      <c r="W94" s="2">
        <f t="shared" si="21"/>
        <v>854.40054104096782</v>
      </c>
    </row>
    <row r="95" spans="1:23" x14ac:dyDescent="0.35">
      <c r="A95" s="3">
        <v>18454</v>
      </c>
      <c r="B95" s="2">
        <f t="shared" si="22"/>
        <v>738.16</v>
      </c>
      <c r="C95" s="1">
        <f t="shared" si="19"/>
        <v>8.543518518518518E-3</v>
      </c>
      <c r="D95">
        <v>18523</v>
      </c>
      <c r="E95" s="2">
        <f t="shared" si="23"/>
        <v>740.92</v>
      </c>
      <c r="F95" s="1">
        <f t="shared" si="24"/>
        <v>8.5754629629629618E-3</v>
      </c>
      <c r="G95" t="s">
        <v>10</v>
      </c>
      <c r="H95">
        <v>8</v>
      </c>
      <c r="Q95" s="2">
        <f t="shared" si="26"/>
        <v>740.91999999999985</v>
      </c>
      <c r="R95" s="2">
        <f t="shared" si="27"/>
        <v>896.9461234964698</v>
      </c>
      <c r="S95" s="2">
        <f t="shared" si="20"/>
        <v>858.52054104096783</v>
      </c>
      <c r="U95" s="2">
        <f t="shared" si="25"/>
        <v>738.16</v>
      </c>
      <c r="V95" s="2">
        <f t="shared" si="28"/>
        <v>894.18612349646992</v>
      </c>
      <c r="W95" s="2">
        <f t="shared" si="21"/>
        <v>855.76054104096795</v>
      </c>
    </row>
    <row r="96" spans="1:23" x14ac:dyDescent="0.35">
      <c r="A96" s="3">
        <v>18525</v>
      </c>
      <c r="B96" s="2">
        <f t="shared" si="22"/>
        <v>741</v>
      </c>
      <c r="C96" s="1">
        <f t="shared" si="19"/>
        <v>8.5763888888888886E-3</v>
      </c>
      <c r="D96">
        <v>18611</v>
      </c>
      <c r="E96" s="2">
        <f t="shared" si="23"/>
        <v>744.44</v>
      </c>
      <c r="F96" s="1">
        <f t="shared" si="24"/>
        <v>8.616203703703704E-3</v>
      </c>
      <c r="G96" t="s">
        <v>5</v>
      </c>
      <c r="H96">
        <v>3</v>
      </c>
      <c r="Q96" s="2">
        <f t="shared" si="26"/>
        <v>744.44</v>
      </c>
      <c r="R96" s="2">
        <f t="shared" si="27"/>
        <v>900.46612349647</v>
      </c>
      <c r="S96" s="2">
        <f t="shared" si="20"/>
        <v>862.04054104096804</v>
      </c>
      <c r="U96" s="2">
        <f t="shared" si="25"/>
        <v>741</v>
      </c>
      <c r="V96" s="2">
        <f t="shared" si="28"/>
        <v>897.02612349646995</v>
      </c>
      <c r="W96" s="2">
        <f t="shared" si="21"/>
        <v>858.60054104096798</v>
      </c>
    </row>
    <row r="97" spans="1:23" x14ac:dyDescent="0.35">
      <c r="A97" s="3">
        <v>18624</v>
      </c>
      <c r="B97" s="2">
        <f t="shared" si="22"/>
        <v>744.96</v>
      </c>
      <c r="C97" s="1">
        <f t="shared" si="19"/>
        <v>8.6222222222222221E-3</v>
      </c>
      <c r="D97">
        <v>19629</v>
      </c>
      <c r="E97" s="2">
        <f t="shared" si="23"/>
        <v>785.16</v>
      </c>
      <c r="F97" s="1">
        <f t="shared" si="24"/>
        <v>9.0875000000000001E-3</v>
      </c>
      <c r="G97" t="s">
        <v>7</v>
      </c>
      <c r="H97">
        <v>5</v>
      </c>
      <c r="Q97" s="2">
        <f t="shared" si="26"/>
        <v>785.16</v>
      </c>
      <c r="R97" s="2">
        <f t="shared" si="27"/>
        <v>941.18612349646992</v>
      </c>
      <c r="S97" s="2">
        <f t="shared" si="20"/>
        <v>902.76054104096795</v>
      </c>
      <c r="U97" s="2">
        <f t="shared" si="25"/>
        <v>744.96</v>
      </c>
      <c r="V97" s="2">
        <f t="shared" si="28"/>
        <v>900.98612349646999</v>
      </c>
      <c r="W97" s="2">
        <f t="shared" si="21"/>
        <v>862.56054104096802</v>
      </c>
    </row>
    <row r="98" spans="1:23" x14ac:dyDescent="0.35">
      <c r="A98" s="3">
        <v>19660</v>
      </c>
      <c r="B98" s="2">
        <f t="shared" si="22"/>
        <v>786.4</v>
      </c>
      <c r="C98" s="1">
        <f t="shared" si="19"/>
        <v>9.1018518518518523E-3</v>
      </c>
      <c r="D98">
        <v>19752</v>
      </c>
      <c r="E98" s="2">
        <f t="shared" si="23"/>
        <v>790.08</v>
      </c>
      <c r="F98" s="1">
        <f t="shared" si="24"/>
        <v>9.1444444444444446E-3</v>
      </c>
      <c r="G98" t="s">
        <v>6</v>
      </c>
      <c r="H98">
        <v>4</v>
      </c>
      <c r="Q98" s="2">
        <f t="shared" si="26"/>
        <v>790.08</v>
      </c>
      <c r="R98" s="2">
        <f t="shared" si="27"/>
        <v>946.10612349646999</v>
      </c>
      <c r="S98" s="2">
        <f t="shared" si="20"/>
        <v>907.68054104096802</v>
      </c>
      <c r="U98" s="2">
        <f t="shared" si="25"/>
        <v>786.40000000000009</v>
      </c>
      <c r="V98" s="2">
        <f t="shared" si="28"/>
        <v>942.42612349647004</v>
      </c>
      <c r="W98" s="2">
        <f t="shared" si="21"/>
        <v>904.00054104096807</v>
      </c>
    </row>
    <row r="99" spans="1:23" x14ac:dyDescent="0.35">
      <c r="A99" s="3">
        <v>19769</v>
      </c>
      <c r="B99" s="2">
        <f t="shared" si="22"/>
        <v>790.76</v>
      </c>
      <c r="C99" s="1">
        <f t="shared" si="19"/>
        <v>9.1523148148148145E-3</v>
      </c>
      <c r="D99">
        <v>19795</v>
      </c>
      <c r="E99" s="2">
        <f t="shared" si="23"/>
        <v>791.8</v>
      </c>
      <c r="F99" s="1">
        <f t="shared" si="24"/>
        <v>9.1643518518518506E-3</v>
      </c>
      <c r="G99" t="s">
        <v>10</v>
      </c>
      <c r="H99">
        <v>8</v>
      </c>
      <c r="Q99" s="2">
        <f t="shared" si="26"/>
        <v>791.79999999999984</v>
      </c>
      <c r="R99" s="2">
        <f t="shared" si="27"/>
        <v>947.82612349646979</v>
      </c>
      <c r="S99" s="2">
        <f t="shared" si="20"/>
        <v>909.40054104096782</v>
      </c>
      <c r="U99" s="2">
        <f t="shared" si="25"/>
        <v>790.76</v>
      </c>
      <c r="V99" s="2">
        <f t="shared" si="28"/>
        <v>946.78612349646994</v>
      </c>
      <c r="W99" s="2">
        <f t="shared" si="21"/>
        <v>908.36054104096797</v>
      </c>
    </row>
    <row r="100" spans="1:23" x14ac:dyDescent="0.35">
      <c r="A100" s="3">
        <v>19814</v>
      </c>
      <c r="B100" s="2">
        <f t="shared" si="22"/>
        <v>792.56</v>
      </c>
      <c r="C100" s="1">
        <f t="shared" si="19"/>
        <v>9.1731481481481473E-3</v>
      </c>
      <c r="D100">
        <v>19899</v>
      </c>
      <c r="E100" s="2">
        <f t="shared" si="23"/>
        <v>795.96</v>
      </c>
      <c r="F100" s="1">
        <f t="shared" si="24"/>
        <v>9.2125000000000002E-3</v>
      </c>
      <c r="G100" t="s">
        <v>8</v>
      </c>
      <c r="H100">
        <v>6</v>
      </c>
      <c r="Q100" s="2">
        <f t="shared" si="26"/>
        <v>795.96</v>
      </c>
      <c r="R100" s="2">
        <f t="shared" si="27"/>
        <v>951.98612349646999</v>
      </c>
      <c r="S100" s="2">
        <f t="shared" si="20"/>
        <v>913.56054104096802</v>
      </c>
      <c r="U100" s="2">
        <f t="shared" si="25"/>
        <v>792.56</v>
      </c>
      <c r="V100" s="2">
        <f t="shared" si="28"/>
        <v>948.5861234964699</v>
      </c>
      <c r="W100" s="2">
        <f t="shared" si="21"/>
        <v>910.16054104096793</v>
      </c>
    </row>
    <row r="101" spans="1:23" x14ac:dyDescent="0.35">
      <c r="A101" s="3">
        <v>19908</v>
      </c>
      <c r="B101" s="2">
        <f t="shared" si="22"/>
        <v>796.32</v>
      </c>
      <c r="C101" s="1">
        <f t="shared" si="19"/>
        <v>9.2166666666666664E-3</v>
      </c>
      <c r="D101">
        <v>19966</v>
      </c>
      <c r="E101" s="2">
        <f t="shared" si="23"/>
        <v>798.64</v>
      </c>
      <c r="F101" s="1">
        <f t="shared" si="24"/>
        <v>9.243518518518519E-3</v>
      </c>
      <c r="G101" t="s">
        <v>10</v>
      </c>
      <c r="H101">
        <v>8</v>
      </c>
      <c r="Q101" s="2">
        <f t="shared" si="26"/>
        <v>798.64</v>
      </c>
      <c r="R101" s="2">
        <f t="shared" si="27"/>
        <v>954.66612349646994</v>
      </c>
      <c r="S101" s="2">
        <f t="shared" si="20"/>
        <v>916.24054104096797</v>
      </c>
      <c r="U101" s="2">
        <f t="shared" si="25"/>
        <v>796.31999999999994</v>
      </c>
      <c r="V101" s="2">
        <f t="shared" si="28"/>
        <v>952.34612349646989</v>
      </c>
      <c r="W101" s="2">
        <f t="shared" si="21"/>
        <v>913.92054104096792</v>
      </c>
    </row>
    <row r="102" spans="1:23" x14ac:dyDescent="0.35">
      <c r="A102" s="3">
        <v>19962</v>
      </c>
      <c r="B102" s="2">
        <f t="shared" si="22"/>
        <v>798.48</v>
      </c>
      <c r="C102" s="1">
        <f t="shared" si="19"/>
        <v>9.2416666666666671E-3</v>
      </c>
      <c r="D102">
        <v>20065</v>
      </c>
      <c r="E102" s="2">
        <f t="shared" si="23"/>
        <v>802.6</v>
      </c>
      <c r="F102" s="1">
        <f t="shared" si="24"/>
        <v>9.2893518518518525E-3</v>
      </c>
      <c r="G102" t="s">
        <v>5</v>
      </c>
      <c r="H102">
        <v>3</v>
      </c>
      <c r="Q102" s="2">
        <f t="shared" si="26"/>
        <v>802.6</v>
      </c>
      <c r="R102" s="2">
        <f t="shared" si="27"/>
        <v>958.62612349646997</v>
      </c>
      <c r="S102" s="2">
        <f t="shared" si="20"/>
        <v>920.20054104096801</v>
      </c>
      <c r="U102" s="2">
        <f t="shared" si="25"/>
        <v>798.48</v>
      </c>
      <c r="V102" s="2">
        <f t="shared" si="28"/>
        <v>954.50612349646997</v>
      </c>
      <c r="W102" s="2">
        <f t="shared" si="21"/>
        <v>916.080541040968</v>
      </c>
    </row>
    <row r="103" spans="1:23" x14ac:dyDescent="0.35">
      <c r="A103" s="3">
        <v>20035</v>
      </c>
      <c r="B103" s="2">
        <f t="shared" si="22"/>
        <v>801.4</v>
      </c>
      <c r="C103" s="1">
        <f t="shared" si="19"/>
        <v>9.2754629629629628E-3</v>
      </c>
      <c r="D103">
        <v>20352</v>
      </c>
      <c r="E103" s="2">
        <f t="shared" si="23"/>
        <v>814.08</v>
      </c>
      <c r="F103" s="1">
        <f t="shared" si="24"/>
        <v>9.4222222222222225E-3</v>
      </c>
      <c r="G103" t="s">
        <v>13</v>
      </c>
      <c r="H103">
        <v>11</v>
      </c>
      <c r="Q103" s="2">
        <f t="shared" si="26"/>
        <v>814.08</v>
      </c>
      <c r="R103" s="2">
        <f t="shared" si="27"/>
        <v>970.10612349646999</v>
      </c>
      <c r="S103" s="2">
        <f t="shared" si="20"/>
        <v>931.68054104096802</v>
      </c>
      <c r="U103" s="2">
        <f t="shared" si="25"/>
        <v>801.4</v>
      </c>
      <c r="V103" s="2">
        <f t="shared" si="28"/>
        <v>957.42612349646993</v>
      </c>
      <c r="W103" s="2">
        <f t="shared" si="21"/>
        <v>919.00054104096796</v>
      </c>
    </row>
    <row r="104" spans="1:23" x14ac:dyDescent="0.35">
      <c r="A104" s="3">
        <v>20410</v>
      </c>
      <c r="B104" s="2">
        <f t="shared" si="22"/>
        <v>816.4</v>
      </c>
      <c r="C104" s="1">
        <f t="shared" si="19"/>
        <v>9.4490740740740733E-3</v>
      </c>
      <c r="D104">
        <v>21515</v>
      </c>
      <c r="E104" s="2">
        <f t="shared" si="23"/>
        <v>860.6</v>
      </c>
      <c r="F104" s="1">
        <f t="shared" si="24"/>
        <v>9.960648148148149E-3</v>
      </c>
      <c r="G104" t="s">
        <v>7</v>
      </c>
      <c r="H104">
        <v>5</v>
      </c>
      <c r="Q104" s="2">
        <f t="shared" si="26"/>
        <v>860.6</v>
      </c>
      <c r="R104" s="2">
        <f t="shared" si="27"/>
        <v>1016.62612349647</v>
      </c>
      <c r="S104" s="2">
        <f t="shared" si="20"/>
        <v>978.20054104096801</v>
      </c>
      <c r="U104" s="2">
        <f t="shared" si="25"/>
        <v>816.4</v>
      </c>
      <c r="V104" s="2">
        <f t="shared" si="28"/>
        <v>972.42612349646993</v>
      </c>
      <c r="W104" s="2">
        <f t="shared" si="21"/>
        <v>934.00054104096796</v>
      </c>
    </row>
    <row r="105" spans="1:23" x14ac:dyDescent="0.35">
      <c r="A105" s="3">
        <v>21538</v>
      </c>
      <c r="B105" s="2">
        <f t="shared" si="22"/>
        <v>861.52</v>
      </c>
      <c r="C105" s="1">
        <f t="shared" si="19"/>
        <v>9.9712962962962958E-3</v>
      </c>
      <c r="D105">
        <v>21618</v>
      </c>
      <c r="E105" s="2">
        <f t="shared" si="23"/>
        <v>864.72</v>
      </c>
      <c r="F105" s="1">
        <f t="shared" si="24"/>
        <v>1.0008333333333334E-2</v>
      </c>
      <c r="G105" t="s">
        <v>13</v>
      </c>
      <c r="H105">
        <v>11</v>
      </c>
      <c r="Q105" s="2">
        <f t="shared" si="26"/>
        <v>864.72000000000014</v>
      </c>
      <c r="R105" s="2">
        <f t="shared" si="27"/>
        <v>1020.7461234964701</v>
      </c>
      <c r="S105" s="2">
        <f t="shared" si="20"/>
        <v>982.32054104096812</v>
      </c>
      <c r="U105" s="2">
        <f t="shared" si="25"/>
        <v>861.52</v>
      </c>
      <c r="V105" s="2">
        <f t="shared" si="28"/>
        <v>1017.5461234964699</v>
      </c>
      <c r="W105" s="2">
        <f t="shared" si="21"/>
        <v>979.12054104096796</v>
      </c>
    </row>
    <row r="106" spans="1:23" x14ac:dyDescent="0.35">
      <c r="A106" s="3">
        <v>21661</v>
      </c>
      <c r="B106" s="2">
        <f t="shared" si="22"/>
        <v>866.44</v>
      </c>
      <c r="C106" s="1">
        <f t="shared" si="19"/>
        <v>1.0028240740740742E-2</v>
      </c>
      <c r="D106">
        <v>21765</v>
      </c>
      <c r="E106" s="2">
        <f t="shared" si="23"/>
        <v>870.6</v>
      </c>
      <c r="F106" s="1">
        <f t="shared" si="24"/>
        <v>1.007638888888889E-2</v>
      </c>
      <c r="G106" t="s">
        <v>6</v>
      </c>
      <c r="H106">
        <v>4</v>
      </c>
      <c r="Q106" s="2">
        <f t="shared" si="26"/>
        <v>870.60000000000014</v>
      </c>
      <c r="R106" s="2">
        <f t="shared" si="27"/>
        <v>1026.6261234964702</v>
      </c>
      <c r="S106" s="2">
        <f t="shared" si="20"/>
        <v>988.20054104096812</v>
      </c>
      <c r="U106" s="2">
        <f t="shared" si="25"/>
        <v>866.44000000000017</v>
      </c>
      <c r="V106" s="2">
        <f t="shared" si="28"/>
        <v>1022.4661234964701</v>
      </c>
      <c r="W106" s="2">
        <f t="shared" si="21"/>
        <v>984.04054104096815</v>
      </c>
    </row>
    <row r="107" spans="1:23" x14ac:dyDescent="0.35">
      <c r="A107" s="3">
        <v>21791</v>
      </c>
      <c r="B107" s="2">
        <f t="shared" si="22"/>
        <v>871.64</v>
      </c>
      <c r="C107" s="1">
        <f t="shared" si="19"/>
        <v>1.0088425925925926E-2</v>
      </c>
      <c r="D107">
        <v>21817</v>
      </c>
      <c r="E107" s="2">
        <f t="shared" si="23"/>
        <v>872.68</v>
      </c>
      <c r="F107" s="1">
        <f t="shared" si="24"/>
        <v>1.0100462962962962E-2</v>
      </c>
      <c r="G107" t="s">
        <v>10</v>
      </c>
      <c r="H107">
        <v>8</v>
      </c>
      <c r="Q107" s="2">
        <f t="shared" si="26"/>
        <v>872.68</v>
      </c>
      <c r="R107" s="2">
        <f t="shared" si="27"/>
        <v>1028.7061234964699</v>
      </c>
      <c r="S107" s="2">
        <f t="shared" si="20"/>
        <v>990.28054104096793</v>
      </c>
      <c r="U107" s="2">
        <f t="shared" si="25"/>
        <v>871.64</v>
      </c>
      <c r="V107" s="2">
        <f t="shared" si="28"/>
        <v>1027.6661234964699</v>
      </c>
      <c r="W107" s="2">
        <f t="shared" si="21"/>
        <v>989.24054104096797</v>
      </c>
    </row>
    <row r="108" spans="1:23" x14ac:dyDescent="0.35">
      <c r="A108" s="3">
        <v>21818</v>
      </c>
      <c r="B108" s="2">
        <f t="shared" si="22"/>
        <v>872.72</v>
      </c>
      <c r="C108" s="1">
        <f t="shared" si="19"/>
        <v>1.0100925925925926E-2</v>
      </c>
      <c r="D108">
        <v>21882</v>
      </c>
      <c r="E108" s="2">
        <f t="shared" si="23"/>
        <v>875.28</v>
      </c>
      <c r="F108" s="1">
        <f t="shared" si="24"/>
        <v>1.0130555555555556E-2</v>
      </c>
      <c r="G108" t="s">
        <v>11</v>
      </c>
      <c r="H108">
        <v>9</v>
      </c>
      <c r="Q108" s="2">
        <f t="shared" si="26"/>
        <v>875.28</v>
      </c>
      <c r="R108" s="2">
        <f t="shared" si="27"/>
        <v>1031.30612349647</v>
      </c>
      <c r="S108" s="2">
        <f t="shared" si="20"/>
        <v>992.88054104096796</v>
      </c>
      <c r="U108" s="2">
        <f t="shared" si="25"/>
        <v>872.72</v>
      </c>
      <c r="V108" s="2">
        <f t="shared" si="28"/>
        <v>1028.7461234964701</v>
      </c>
      <c r="W108" s="2">
        <f t="shared" si="21"/>
        <v>990.32054104096801</v>
      </c>
    </row>
    <row r="109" spans="1:23" x14ac:dyDescent="0.35">
      <c r="A109" s="3">
        <v>21903</v>
      </c>
      <c r="B109" s="2">
        <f t="shared" si="22"/>
        <v>876.12</v>
      </c>
      <c r="C109" s="1">
        <f t="shared" si="19"/>
        <v>1.0140277777777778E-2</v>
      </c>
      <c r="D109">
        <v>21979</v>
      </c>
      <c r="E109" s="2">
        <f t="shared" si="23"/>
        <v>879.16</v>
      </c>
      <c r="F109" s="1">
        <f t="shared" si="24"/>
        <v>1.0175462962962963E-2</v>
      </c>
      <c r="G109" t="s">
        <v>10</v>
      </c>
      <c r="H109">
        <v>8</v>
      </c>
      <c r="Q109" s="2">
        <f t="shared" si="26"/>
        <v>879.16</v>
      </c>
      <c r="R109" s="2">
        <f t="shared" si="27"/>
        <v>1035.1861234964699</v>
      </c>
      <c r="S109" s="2">
        <f t="shared" si="20"/>
        <v>996.76054104096795</v>
      </c>
      <c r="U109" s="2">
        <f t="shared" si="25"/>
        <v>876.12</v>
      </c>
      <c r="V109" s="2">
        <f t="shared" si="28"/>
        <v>1032.14612349647</v>
      </c>
      <c r="W109" s="2">
        <f t="shared" si="21"/>
        <v>993.72054104096799</v>
      </c>
    </row>
    <row r="110" spans="1:23" x14ac:dyDescent="0.35">
      <c r="A110" s="3">
        <v>21980</v>
      </c>
      <c r="B110" s="2">
        <f t="shared" si="22"/>
        <v>879.2</v>
      </c>
      <c r="C110" s="1">
        <f t="shared" si="19"/>
        <v>1.0175925925925927E-2</v>
      </c>
      <c r="D110">
        <v>22053</v>
      </c>
      <c r="E110" s="2">
        <f t="shared" si="23"/>
        <v>882.12</v>
      </c>
      <c r="F110" s="1">
        <f t="shared" si="24"/>
        <v>1.0209722222222222E-2</v>
      </c>
      <c r="G110" t="s">
        <v>5</v>
      </c>
      <c r="H110">
        <v>3</v>
      </c>
      <c r="Q110" s="2">
        <f t="shared" si="26"/>
        <v>882.12</v>
      </c>
      <c r="R110" s="2">
        <f t="shared" si="27"/>
        <v>1038.14612349647</v>
      </c>
      <c r="S110" s="2">
        <f t="shared" si="20"/>
        <v>999.72054104096799</v>
      </c>
      <c r="U110" s="2">
        <f t="shared" si="25"/>
        <v>879.2</v>
      </c>
      <c r="V110" s="2">
        <f t="shared" si="28"/>
        <v>1035.2261234964701</v>
      </c>
      <c r="W110" s="2">
        <f t="shared" si="21"/>
        <v>996.80054104096803</v>
      </c>
    </row>
    <row r="111" spans="1:23" x14ac:dyDescent="0.35">
      <c r="A111" s="3">
        <v>22112</v>
      </c>
      <c r="B111" s="2">
        <f t="shared" si="22"/>
        <v>884.48</v>
      </c>
      <c r="C111" s="1">
        <f t="shared" si="19"/>
        <v>1.0237037037037038E-2</v>
      </c>
      <c r="D111">
        <v>22824</v>
      </c>
      <c r="E111" s="2">
        <f t="shared" si="23"/>
        <v>912.96</v>
      </c>
      <c r="F111" s="1">
        <f t="shared" si="24"/>
        <v>1.0566666666666667E-2</v>
      </c>
      <c r="G111" t="s">
        <v>7</v>
      </c>
      <c r="H111">
        <v>5</v>
      </c>
      <c r="Q111" s="2">
        <f t="shared" si="26"/>
        <v>912.96</v>
      </c>
      <c r="R111" s="2">
        <f t="shared" si="27"/>
        <v>1068.9861234964701</v>
      </c>
      <c r="S111" s="2">
        <f t="shared" si="20"/>
        <v>1030.560541040968</v>
      </c>
      <c r="U111" s="2">
        <f t="shared" si="25"/>
        <v>884.48</v>
      </c>
      <c r="V111" s="2">
        <f t="shared" si="28"/>
        <v>1040.5061234964701</v>
      </c>
      <c r="W111" s="2">
        <f t="shared" si="21"/>
        <v>1002.080541040968</v>
      </c>
    </row>
    <row r="112" spans="1:23" x14ac:dyDescent="0.35">
      <c r="A112" s="3">
        <v>22860</v>
      </c>
      <c r="B112" s="2">
        <f t="shared" si="22"/>
        <v>914.4</v>
      </c>
      <c r="C112" s="1">
        <f t="shared" si="19"/>
        <v>1.0583333333333333E-2</v>
      </c>
      <c r="D112">
        <v>22977</v>
      </c>
      <c r="E112" s="2">
        <f t="shared" si="23"/>
        <v>919.08</v>
      </c>
      <c r="F112" s="1">
        <f t="shared" si="24"/>
        <v>1.0637500000000001E-2</v>
      </c>
      <c r="G112" t="s">
        <v>6</v>
      </c>
      <c r="H112">
        <v>4</v>
      </c>
      <c r="Q112" s="2">
        <f t="shared" si="26"/>
        <v>919.08</v>
      </c>
      <c r="R112" s="2">
        <f t="shared" si="27"/>
        <v>1075.10612349647</v>
      </c>
      <c r="S112" s="2">
        <f t="shared" si="20"/>
        <v>1036.6805410409679</v>
      </c>
      <c r="U112" s="2">
        <f t="shared" si="25"/>
        <v>914.4</v>
      </c>
      <c r="V112" s="2">
        <f t="shared" si="28"/>
        <v>1070.4261234964699</v>
      </c>
      <c r="W112" s="2">
        <f t="shared" si="21"/>
        <v>1032.0005410409678</v>
      </c>
    </row>
    <row r="113" spans="1:23" x14ac:dyDescent="0.35">
      <c r="A113" s="3">
        <v>22978</v>
      </c>
      <c r="B113" s="2">
        <f t="shared" si="22"/>
        <v>919.12</v>
      </c>
      <c r="C113" s="1">
        <f t="shared" si="19"/>
        <v>1.0637962962962964E-2</v>
      </c>
      <c r="D113">
        <v>23026</v>
      </c>
      <c r="E113" s="2">
        <f t="shared" si="23"/>
        <v>921.04</v>
      </c>
      <c r="F113" s="1">
        <f t="shared" si="24"/>
        <v>1.0660185185185184E-2</v>
      </c>
      <c r="G113" t="s">
        <v>10</v>
      </c>
      <c r="H113">
        <v>8</v>
      </c>
      <c r="Q113" s="2">
        <f t="shared" si="26"/>
        <v>921.03999999999985</v>
      </c>
      <c r="R113" s="2">
        <f t="shared" si="27"/>
        <v>1077.0661234964698</v>
      </c>
      <c r="S113" s="2">
        <f t="shared" si="20"/>
        <v>1038.6405410409677</v>
      </c>
      <c r="U113" s="2">
        <f t="shared" si="25"/>
        <v>919.12</v>
      </c>
      <c r="V113" s="2">
        <f t="shared" si="28"/>
        <v>1075.14612349647</v>
      </c>
      <c r="W113" s="2">
        <f t="shared" si="21"/>
        <v>1036.7205410409679</v>
      </c>
    </row>
    <row r="114" spans="1:23" x14ac:dyDescent="0.35">
      <c r="A114" s="3">
        <v>23069</v>
      </c>
      <c r="B114" s="2">
        <f t="shared" si="22"/>
        <v>922.76</v>
      </c>
      <c r="C114" s="1">
        <f t="shared" si="19"/>
        <v>1.0680092592592592E-2</v>
      </c>
      <c r="D114">
        <v>23104</v>
      </c>
      <c r="E114" s="2">
        <f t="shared" si="23"/>
        <v>924.16</v>
      </c>
      <c r="F114" s="1">
        <f t="shared" si="24"/>
        <v>1.0696296296296296E-2</v>
      </c>
      <c r="G114" t="s">
        <v>8</v>
      </c>
      <c r="H114">
        <v>6</v>
      </c>
      <c r="Q114" s="2">
        <f t="shared" si="26"/>
        <v>924.16</v>
      </c>
      <c r="R114" s="2">
        <f t="shared" si="27"/>
        <v>1080.1861234964699</v>
      </c>
      <c r="S114" s="2">
        <f t="shared" si="20"/>
        <v>1041.7605410409678</v>
      </c>
      <c r="U114" s="2">
        <f t="shared" si="25"/>
        <v>922.75999999999988</v>
      </c>
      <c r="V114" s="2">
        <f t="shared" si="28"/>
        <v>1078.7861234964698</v>
      </c>
      <c r="W114" s="2">
        <f t="shared" si="21"/>
        <v>1040.3605410409677</v>
      </c>
    </row>
    <row r="115" spans="1:23" x14ac:dyDescent="0.35">
      <c r="A115" s="3">
        <v>23116</v>
      </c>
      <c r="B115" s="2">
        <f t="shared" si="22"/>
        <v>924.64</v>
      </c>
      <c r="C115" s="1">
        <f t="shared" si="19"/>
        <v>1.0701851851851851E-2</v>
      </c>
      <c r="D115">
        <v>23147</v>
      </c>
      <c r="E115" s="2">
        <f t="shared" si="23"/>
        <v>925.88</v>
      </c>
      <c r="F115" s="1">
        <f t="shared" si="24"/>
        <v>1.0716203703703703E-2</v>
      </c>
      <c r="G115" t="s">
        <v>3</v>
      </c>
      <c r="H115">
        <v>1</v>
      </c>
      <c r="Q115" s="2">
        <f t="shared" si="26"/>
        <v>925.88</v>
      </c>
      <c r="R115" s="2">
        <f t="shared" si="27"/>
        <v>1081.9061234964699</v>
      </c>
      <c r="S115" s="2">
        <f t="shared" si="20"/>
        <v>1043.4805410409679</v>
      </c>
      <c r="U115" s="2">
        <f t="shared" si="25"/>
        <v>924.64</v>
      </c>
      <c r="V115" s="2">
        <f t="shared" si="28"/>
        <v>1080.6661234964699</v>
      </c>
      <c r="W115" s="2">
        <f t="shared" si="21"/>
        <v>1042.2405410409679</v>
      </c>
    </row>
    <row r="116" spans="1:23" x14ac:dyDescent="0.35">
      <c r="A116" s="3">
        <v>23174</v>
      </c>
      <c r="B116" s="2">
        <f t="shared" si="22"/>
        <v>926.96</v>
      </c>
      <c r="C116" s="1">
        <f t="shared" si="19"/>
        <v>1.0728703703703704E-2</v>
      </c>
      <c r="D116">
        <v>23205</v>
      </c>
      <c r="E116" s="2">
        <f t="shared" si="23"/>
        <v>928.2</v>
      </c>
      <c r="F116" s="1">
        <f t="shared" si="24"/>
        <v>1.0743055555555556E-2</v>
      </c>
      <c r="G116" t="s">
        <v>13</v>
      </c>
      <c r="H116">
        <v>11</v>
      </c>
      <c r="Q116" s="2">
        <f t="shared" si="26"/>
        <v>928.2</v>
      </c>
      <c r="R116" s="2">
        <f t="shared" si="27"/>
        <v>1084.2261234964701</v>
      </c>
      <c r="S116" s="2">
        <f t="shared" si="20"/>
        <v>1045.800541040968</v>
      </c>
      <c r="U116" s="2">
        <f t="shared" si="25"/>
        <v>926.96</v>
      </c>
      <c r="V116" s="2">
        <f t="shared" si="28"/>
        <v>1082.9861234964701</v>
      </c>
      <c r="W116" s="2">
        <f t="shared" si="21"/>
        <v>1044.560541040968</v>
      </c>
    </row>
    <row r="117" spans="1:23" x14ac:dyDescent="0.35">
      <c r="A117" s="3">
        <v>23438</v>
      </c>
      <c r="B117" s="2">
        <f t="shared" si="22"/>
        <v>937.52</v>
      </c>
      <c r="C117" s="1">
        <f t="shared" si="19"/>
        <v>1.0850925925925925E-2</v>
      </c>
      <c r="D117">
        <v>23461</v>
      </c>
      <c r="E117" s="2">
        <f t="shared" si="23"/>
        <v>938.44</v>
      </c>
      <c r="F117" s="1">
        <f t="shared" si="24"/>
        <v>1.0861574074074074E-2</v>
      </c>
      <c r="G117" t="s">
        <v>41</v>
      </c>
      <c r="H117">
        <v>12</v>
      </c>
      <c r="Q117" s="2">
        <f t="shared" si="26"/>
        <v>938.43999999999994</v>
      </c>
      <c r="R117" s="2">
        <f t="shared" si="27"/>
        <v>1094.4661234964699</v>
      </c>
      <c r="S117" s="2">
        <f t="shared" si="20"/>
        <v>1056.0405410409678</v>
      </c>
      <c r="U117" s="2">
        <f t="shared" si="25"/>
        <v>937.52</v>
      </c>
      <c r="V117" s="2">
        <f t="shared" si="28"/>
        <v>1093.54612349647</v>
      </c>
      <c r="W117" s="2">
        <f t="shared" si="21"/>
        <v>1055.120541040968</v>
      </c>
    </row>
    <row r="118" spans="1:23" x14ac:dyDescent="0.35">
      <c r="A118" s="3">
        <v>23485</v>
      </c>
      <c r="B118" s="2">
        <f t="shared" si="22"/>
        <v>939.4</v>
      </c>
      <c r="C118" s="1">
        <f t="shared" si="19"/>
        <v>1.0872685185185185E-2</v>
      </c>
      <c r="D118">
        <v>23505</v>
      </c>
      <c r="E118" s="2">
        <f t="shared" si="23"/>
        <v>940.2</v>
      </c>
      <c r="F118" s="1">
        <f t="shared" si="24"/>
        <v>1.0881944444444446E-2</v>
      </c>
      <c r="G118" t="s">
        <v>42</v>
      </c>
      <c r="H118">
        <v>12</v>
      </c>
      <c r="Q118" s="2">
        <f t="shared" si="26"/>
        <v>940.20000000000016</v>
      </c>
      <c r="R118" s="2">
        <f t="shared" si="27"/>
        <v>1096.2261234964701</v>
      </c>
      <c r="S118" s="2">
        <f t="shared" si="20"/>
        <v>1057.800541040968</v>
      </c>
      <c r="U118" s="2">
        <f t="shared" si="25"/>
        <v>939.4</v>
      </c>
      <c r="V118" s="2">
        <f t="shared" si="28"/>
        <v>1095.4261234964699</v>
      </c>
      <c r="W118" s="2">
        <f t="shared" si="21"/>
        <v>1057.0005410409678</v>
      </c>
    </row>
    <row r="119" spans="1:23" x14ac:dyDescent="0.35">
      <c r="A119" s="3">
        <v>23528</v>
      </c>
      <c r="B119" s="2">
        <f t="shared" si="22"/>
        <v>941.12</v>
      </c>
      <c r="C119" s="1">
        <f t="shared" si="19"/>
        <v>1.0892592592592593E-2</v>
      </c>
      <c r="D119">
        <v>23548</v>
      </c>
      <c r="E119" s="2">
        <f t="shared" si="23"/>
        <v>941.92</v>
      </c>
      <c r="F119" s="1">
        <f t="shared" si="24"/>
        <v>1.0901851851851852E-2</v>
      </c>
      <c r="G119" t="s">
        <v>43</v>
      </c>
      <c r="H119">
        <v>12</v>
      </c>
      <c r="Q119" s="2">
        <f t="shared" si="26"/>
        <v>941.92</v>
      </c>
      <c r="R119" s="2">
        <f t="shared" si="27"/>
        <v>1097.9461234964699</v>
      </c>
      <c r="S119" s="2">
        <f t="shared" si="20"/>
        <v>1059.5205410409678</v>
      </c>
      <c r="U119" s="2">
        <f t="shared" si="25"/>
        <v>941.12</v>
      </c>
      <c r="V119" s="2">
        <f t="shared" si="28"/>
        <v>1097.14612349647</v>
      </c>
      <c r="W119" s="2">
        <f t="shared" si="21"/>
        <v>1058.7205410409679</v>
      </c>
    </row>
    <row r="120" spans="1:23" x14ac:dyDescent="0.35">
      <c r="A120" s="3">
        <v>23570</v>
      </c>
      <c r="B120" s="2">
        <f t="shared" si="22"/>
        <v>942.8</v>
      </c>
      <c r="C120" s="1">
        <f t="shared" si="19"/>
        <v>1.0912037037037036E-2</v>
      </c>
      <c r="D120">
        <v>23589</v>
      </c>
      <c r="E120" s="2">
        <f t="shared" si="23"/>
        <v>943.56</v>
      </c>
      <c r="F120" s="1">
        <f t="shared" si="24"/>
        <v>1.0920833333333333E-2</v>
      </c>
      <c r="G120" t="s">
        <v>44</v>
      </c>
      <c r="H120">
        <v>12</v>
      </c>
      <c r="Q120" s="2">
        <f t="shared" si="26"/>
        <v>943.56</v>
      </c>
      <c r="R120" s="2">
        <f t="shared" si="27"/>
        <v>1099.58612349647</v>
      </c>
      <c r="S120" s="2">
        <f t="shared" si="20"/>
        <v>1061.1605410409679</v>
      </c>
      <c r="U120" s="2">
        <f t="shared" si="25"/>
        <v>942.8</v>
      </c>
      <c r="V120" s="2">
        <f t="shared" si="28"/>
        <v>1098.82612349647</v>
      </c>
      <c r="W120" s="2">
        <f t="shared" si="21"/>
        <v>1060.4005410409679</v>
      </c>
    </row>
    <row r="121" spans="1:23" x14ac:dyDescent="0.35">
      <c r="A121" s="3">
        <v>23610</v>
      </c>
      <c r="B121" s="2">
        <f t="shared" si="22"/>
        <v>944.4</v>
      </c>
      <c r="C121" s="1">
        <f t="shared" si="19"/>
        <v>1.0930555555555554E-2</v>
      </c>
      <c r="D121">
        <v>23632</v>
      </c>
      <c r="E121" s="2">
        <f t="shared" si="23"/>
        <v>945.28</v>
      </c>
      <c r="F121" s="1">
        <f t="shared" si="24"/>
        <v>1.094074074074074E-2</v>
      </c>
      <c r="G121" t="s">
        <v>45</v>
      </c>
      <c r="H121">
        <v>12</v>
      </c>
      <c r="Q121" s="2">
        <f t="shared" si="26"/>
        <v>945.28</v>
      </c>
      <c r="R121" s="2">
        <f t="shared" si="27"/>
        <v>1101.30612349647</v>
      </c>
      <c r="S121" s="2">
        <f t="shared" si="20"/>
        <v>1062.880541040968</v>
      </c>
      <c r="U121" s="2">
        <f t="shared" si="25"/>
        <v>944.39999999999986</v>
      </c>
      <c r="V121" s="2">
        <f t="shared" si="28"/>
        <v>1100.4261234964699</v>
      </c>
      <c r="W121" s="2">
        <f t="shared" si="21"/>
        <v>1062.0005410409678</v>
      </c>
    </row>
    <row r="122" spans="1:23" x14ac:dyDescent="0.35">
      <c r="A122" s="3">
        <v>23835</v>
      </c>
      <c r="B122" s="2">
        <f t="shared" si="22"/>
        <v>953.4</v>
      </c>
      <c r="C122" s="1">
        <f t="shared" si="19"/>
        <v>1.1034722222222222E-2</v>
      </c>
      <c r="D122">
        <v>23872</v>
      </c>
      <c r="E122" s="2">
        <f t="shared" si="23"/>
        <v>954.88</v>
      </c>
      <c r="F122" s="1">
        <f t="shared" si="24"/>
        <v>1.1051851851851853E-2</v>
      </c>
      <c r="G122" t="s">
        <v>3</v>
      </c>
      <c r="H122">
        <v>1</v>
      </c>
      <c r="Q122" s="2">
        <f t="shared" si="26"/>
        <v>954.88000000000011</v>
      </c>
      <c r="R122" s="2">
        <f t="shared" si="27"/>
        <v>1110.9061234964702</v>
      </c>
      <c r="S122" s="2">
        <f t="shared" si="20"/>
        <v>1072.4805410409681</v>
      </c>
      <c r="U122" s="2">
        <f t="shared" si="25"/>
        <v>953.4</v>
      </c>
      <c r="V122" s="2">
        <f t="shared" si="28"/>
        <v>1109.4261234964699</v>
      </c>
      <c r="W122" s="2">
        <f t="shared" si="21"/>
        <v>1071.0005410409678</v>
      </c>
    </row>
    <row r="123" spans="1:23" x14ac:dyDescent="0.35">
      <c r="A123" s="3">
        <v>23873</v>
      </c>
      <c r="B123" s="2">
        <f t="shared" si="22"/>
        <v>954.92</v>
      </c>
      <c r="C123" s="1">
        <f t="shared" si="19"/>
        <v>1.1052314814814815E-2</v>
      </c>
      <c r="D123">
        <v>23889</v>
      </c>
      <c r="E123" s="2">
        <f t="shared" si="23"/>
        <v>955.56</v>
      </c>
      <c r="F123" s="1">
        <f t="shared" si="24"/>
        <v>1.1059722222222221E-2</v>
      </c>
      <c r="G123" t="s">
        <v>4</v>
      </c>
      <c r="H123">
        <v>2</v>
      </c>
      <c r="Q123" s="2">
        <f t="shared" si="26"/>
        <v>955.55999999999983</v>
      </c>
      <c r="R123" s="2">
        <f t="shared" si="27"/>
        <v>1111.5861234964698</v>
      </c>
      <c r="S123" s="2">
        <f t="shared" si="20"/>
        <v>1073.1605410409677</v>
      </c>
      <c r="U123" s="2">
        <f t="shared" si="25"/>
        <v>954.92000000000007</v>
      </c>
      <c r="V123" s="2">
        <f t="shared" si="28"/>
        <v>1110.9461234964701</v>
      </c>
      <c r="W123" s="2">
        <f t="shared" si="21"/>
        <v>1072.5205410409681</v>
      </c>
    </row>
    <row r="124" spans="1:23" x14ac:dyDescent="0.35">
      <c r="A124" s="3">
        <v>23891</v>
      </c>
      <c r="B124" s="2">
        <f t="shared" si="22"/>
        <v>955.64</v>
      </c>
      <c r="C124" s="1">
        <f t="shared" si="19"/>
        <v>1.1060648148148148E-2</v>
      </c>
      <c r="D124">
        <v>23968</v>
      </c>
      <c r="E124" s="2">
        <f t="shared" si="23"/>
        <v>958.72</v>
      </c>
      <c r="F124" s="1">
        <f t="shared" si="24"/>
        <v>1.1096296296296297E-2</v>
      </c>
      <c r="G124" t="s">
        <v>5</v>
      </c>
      <c r="H124">
        <v>3</v>
      </c>
      <c r="Q124" s="2">
        <f t="shared" si="26"/>
        <v>958.72</v>
      </c>
      <c r="R124" s="2">
        <f t="shared" si="27"/>
        <v>1114.7461234964701</v>
      </c>
      <c r="S124" s="2">
        <f t="shared" si="20"/>
        <v>1076.320541040968</v>
      </c>
      <c r="U124" s="2">
        <f t="shared" si="25"/>
        <v>955.64</v>
      </c>
      <c r="V124" s="2">
        <f t="shared" si="28"/>
        <v>1111.6661234964699</v>
      </c>
      <c r="W124" s="2">
        <f t="shared" si="21"/>
        <v>1073.2405410409679</v>
      </c>
    </row>
    <row r="125" spans="1:23" x14ac:dyDescent="0.35">
      <c r="A125" s="3">
        <v>23975</v>
      </c>
      <c r="B125" s="2">
        <f t="shared" si="22"/>
        <v>959</v>
      </c>
      <c r="C125" s="1">
        <f t="shared" si="19"/>
        <v>1.1099537037037036E-2</v>
      </c>
      <c r="D125">
        <v>26272</v>
      </c>
      <c r="E125" s="2">
        <f t="shared" si="23"/>
        <v>1050.8800000000001</v>
      </c>
      <c r="F125" s="1">
        <f t="shared" si="24"/>
        <v>1.2162962962962964E-2</v>
      </c>
      <c r="G125" t="s">
        <v>7</v>
      </c>
      <c r="H125">
        <v>5</v>
      </c>
      <c r="Q125" s="2">
        <f t="shared" si="26"/>
        <v>1050.8800000000001</v>
      </c>
      <c r="R125" s="2">
        <f t="shared" si="27"/>
        <v>1206.9061234964702</v>
      </c>
      <c r="S125" s="2">
        <f t="shared" si="20"/>
        <v>1168.4805410409681</v>
      </c>
      <c r="U125" s="2">
        <f t="shared" si="25"/>
        <v>958.99999999999989</v>
      </c>
      <c r="V125" s="2">
        <f t="shared" si="28"/>
        <v>1115.0261234964698</v>
      </c>
      <c r="W125" s="2">
        <f t="shared" si="21"/>
        <v>1076.6005410409678</v>
      </c>
    </row>
    <row r="126" spans="1:23" x14ac:dyDescent="0.35">
      <c r="A126" s="3">
        <v>26315</v>
      </c>
      <c r="B126" s="2">
        <f t="shared" si="22"/>
        <v>1052.5999999999999</v>
      </c>
      <c r="C126" s="1">
        <f t="shared" si="19"/>
        <v>1.218287037037037E-2</v>
      </c>
      <c r="D126">
        <v>26420</v>
      </c>
      <c r="E126" s="2">
        <f t="shared" si="23"/>
        <v>1056.8</v>
      </c>
      <c r="F126" s="1">
        <f t="shared" si="24"/>
        <v>1.223148148148148E-2</v>
      </c>
      <c r="G126" t="s">
        <v>6</v>
      </c>
      <c r="H126">
        <v>4</v>
      </c>
      <c r="Q126" s="2">
        <f t="shared" si="26"/>
        <v>1056.8</v>
      </c>
      <c r="R126" s="2">
        <f t="shared" si="27"/>
        <v>1212.82612349647</v>
      </c>
      <c r="S126" s="2">
        <f t="shared" si="20"/>
        <v>1174.4005410409679</v>
      </c>
      <c r="U126" s="2">
        <f t="shared" si="25"/>
        <v>1052.5999999999999</v>
      </c>
      <c r="V126" s="2">
        <f t="shared" si="28"/>
        <v>1208.62612349647</v>
      </c>
      <c r="W126" s="2">
        <f t="shared" si="21"/>
        <v>1170.2005410409679</v>
      </c>
    </row>
    <row r="127" spans="1:23" x14ac:dyDescent="0.35">
      <c r="A127" s="3">
        <v>26440</v>
      </c>
      <c r="B127" s="2">
        <f t="shared" ref="B127" si="29">(A127/25)</f>
        <v>1057.5999999999999</v>
      </c>
      <c r="C127" s="1">
        <f t="shared" ref="C127" si="30">(B127/86400)</f>
        <v>1.224074074074074E-2</v>
      </c>
      <c r="D127">
        <v>26482</v>
      </c>
      <c r="E127" s="2">
        <f t="shared" ref="E127" si="31">(D127/25)</f>
        <v>1059.28</v>
      </c>
      <c r="F127" s="1">
        <f t="shared" ref="F127" si="32">(E127/86400)</f>
        <v>1.2260185185185185E-2</v>
      </c>
      <c r="G127" t="s">
        <v>4</v>
      </c>
      <c r="H127">
        <v>2</v>
      </c>
      <c r="Q127" s="2">
        <f t="shared" si="26"/>
        <v>1059.28</v>
      </c>
      <c r="R127" s="2">
        <f t="shared" si="27"/>
        <v>1215.30612349647</v>
      </c>
      <c r="S127" s="2">
        <f t="shared" si="20"/>
        <v>1176.880541040968</v>
      </c>
      <c r="U127" s="2">
        <f t="shared" si="25"/>
        <v>1057.5999999999999</v>
      </c>
      <c r="V127" s="2">
        <f t="shared" si="28"/>
        <v>1213.62612349647</v>
      </c>
      <c r="W127" s="2">
        <f t="shared" si="21"/>
        <v>1175.2005410409679</v>
      </c>
    </row>
    <row r="128" spans="1:23" x14ac:dyDescent="0.35">
      <c r="A128" s="3">
        <v>26508</v>
      </c>
      <c r="B128" s="2">
        <f t="shared" si="22"/>
        <v>1060.32</v>
      </c>
      <c r="C128" s="1">
        <f t="shared" si="19"/>
        <v>1.2272222222222221E-2</v>
      </c>
      <c r="D128">
        <v>26533</v>
      </c>
      <c r="E128" s="2">
        <f t="shared" si="23"/>
        <v>1061.32</v>
      </c>
      <c r="F128" s="1">
        <f t="shared" si="24"/>
        <v>1.2283796296296296E-2</v>
      </c>
      <c r="G128" t="s">
        <v>8</v>
      </c>
      <c r="H128">
        <v>6</v>
      </c>
      <c r="Q128" s="2">
        <f t="shared" si="26"/>
        <v>1061.32</v>
      </c>
      <c r="R128" s="2">
        <f t="shared" si="27"/>
        <v>1217.34612349647</v>
      </c>
      <c r="S128" s="2">
        <f t="shared" si="20"/>
        <v>1178.9205410409679</v>
      </c>
      <c r="U128" s="2">
        <f t="shared" si="25"/>
        <v>1060.32</v>
      </c>
      <c r="V128" s="2">
        <f t="shared" si="28"/>
        <v>1216.34612349647</v>
      </c>
      <c r="W128" s="2">
        <f t="shared" si="21"/>
        <v>1177.9205410409679</v>
      </c>
    </row>
    <row r="129" spans="1:23" x14ac:dyDescent="0.35">
      <c r="A129" s="3">
        <v>26534</v>
      </c>
      <c r="B129" s="2">
        <f t="shared" si="22"/>
        <v>1061.3599999999999</v>
      </c>
      <c r="C129" s="1">
        <f t="shared" si="19"/>
        <v>1.2284259259259259E-2</v>
      </c>
      <c r="D129">
        <v>26554</v>
      </c>
      <c r="E129" s="2">
        <f t="shared" si="23"/>
        <v>1062.1600000000001</v>
      </c>
      <c r="F129" s="1">
        <f t="shared" si="24"/>
        <v>1.229351851851852E-2</v>
      </c>
      <c r="G129" t="s">
        <v>9</v>
      </c>
      <c r="H129">
        <v>7</v>
      </c>
      <c r="Q129" s="2">
        <f t="shared" si="26"/>
        <v>1062.1600000000001</v>
      </c>
      <c r="R129" s="2">
        <f t="shared" si="27"/>
        <v>1218.1861234964701</v>
      </c>
      <c r="S129" s="2">
        <f t="shared" si="20"/>
        <v>1179.7605410409681</v>
      </c>
      <c r="U129" s="2">
        <f t="shared" si="25"/>
        <v>1061.3599999999999</v>
      </c>
      <c r="V129" s="2">
        <f t="shared" si="28"/>
        <v>1217.38612349647</v>
      </c>
      <c r="W129" s="2">
        <f t="shared" si="21"/>
        <v>1178.9605410409679</v>
      </c>
    </row>
    <row r="130" spans="1:23" x14ac:dyDescent="0.35">
      <c r="A130" s="3">
        <v>26571</v>
      </c>
      <c r="B130" s="2">
        <f t="shared" si="22"/>
        <v>1062.8399999999999</v>
      </c>
      <c r="C130" s="1">
        <f t="shared" si="19"/>
        <v>1.2301388888888888E-2</v>
      </c>
      <c r="D130">
        <v>26720</v>
      </c>
      <c r="E130" s="2">
        <f t="shared" si="23"/>
        <v>1068.8</v>
      </c>
      <c r="F130" s="1">
        <f t="shared" si="24"/>
        <v>1.237037037037037E-2</v>
      </c>
      <c r="G130" t="s">
        <v>10</v>
      </c>
      <c r="H130">
        <v>8</v>
      </c>
      <c r="Q130" s="2">
        <f t="shared" si="26"/>
        <v>1068.8</v>
      </c>
      <c r="R130" s="2">
        <f t="shared" si="27"/>
        <v>1224.82612349647</v>
      </c>
      <c r="S130" s="2">
        <f t="shared" si="20"/>
        <v>1186.4005410409679</v>
      </c>
      <c r="U130" s="2">
        <f t="shared" si="25"/>
        <v>1062.8399999999999</v>
      </c>
      <c r="V130" s="2">
        <f t="shared" si="28"/>
        <v>1218.86612349647</v>
      </c>
      <c r="W130" s="2">
        <f t="shared" si="21"/>
        <v>1180.4405410409679</v>
      </c>
    </row>
    <row r="131" spans="1:23" x14ac:dyDescent="0.35">
      <c r="A131" s="3">
        <v>26722</v>
      </c>
      <c r="B131" s="2">
        <f t="shared" si="22"/>
        <v>1068.8800000000001</v>
      </c>
      <c r="C131" s="1">
        <f t="shared" si="19"/>
        <v>1.2371296296296297E-2</v>
      </c>
      <c r="D131">
        <v>26801</v>
      </c>
      <c r="E131" s="2">
        <f t="shared" si="23"/>
        <v>1072.04</v>
      </c>
      <c r="F131" s="1">
        <f t="shared" si="24"/>
        <v>1.2407870370370369E-2</v>
      </c>
      <c r="G131" t="s">
        <v>5</v>
      </c>
      <c r="H131">
        <v>3</v>
      </c>
      <c r="Q131" s="2">
        <f t="shared" si="26"/>
        <v>1072.04</v>
      </c>
      <c r="R131" s="2">
        <f t="shared" si="27"/>
        <v>1228.06612349647</v>
      </c>
      <c r="S131" s="2">
        <f t="shared" si="20"/>
        <v>1189.6405410409679</v>
      </c>
      <c r="U131" s="2">
        <f t="shared" si="25"/>
        <v>1068.8800000000001</v>
      </c>
      <c r="V131" s="2">
        <f t="shared" si="28"/>
        <v>1224.9061234964702</v>
      </c>
      <c r="W131" s="2">
        <f t="shared" si="21"/>
        <v>1186.4805410409681</v>
      </c>
    </row>
    <row r="132" spans="1:23" x14ac:dyDescent="0.35">
      <c r="A132" s="3">
        <v>26777</v>
      </c>
      <c r="B132" s="2">
        <f t="shared" si="22"/>
        <v>1071.08</v>
      </c>
      <c r="C132" s="1">
        <f t="shared" si="19"/>
        <v>1.2396759259259258E-2</v>
      </c>
      <c r="D132">
        <v>27104</v>
      </c>
      <c r="E132" s="2">
        <f t="shared" si="23"/>
        <v>1084.1600000000001</v>
      </c>
      <c r="F132" s="1">
        <f t="shared" si="24"/>
        <v>1.2548148148148149E-2</v>
      </c>
      <c r="G132" t="s">
        <v>13</v>
      </c>
      <c r="H132">
        <v>11</v>
      </c>
      <c r="Q132" s="2">
        <f t="shared" si="26"/>
        <v>1084.1600000000001</v>
      </c>
      <c r="R132" s="2">
        <f t="shared" si="27"/>
        <v>1240.1861234964701</v>
      </c>
      <c r="S132" s="2">
        <f t="shared" si="20"/>
        <v>1201.7605410409681</v>
      </c>
      <c r="U132" s="2">
        <f t="shared" si="25"/>
        <v>1071.08</v>
      </c>
      <c r="V132" s="2">
        <f t="shared" si="28"/>
        <v>1227.10612349647</v>
      </c>
      <c r="W132" s="2">
        <f t="shared" si="21"/>
        <v>1188.6805410409679</v>
      </c>
    </row>
    <row r="133" spans="1:23" x14ac:dyDescent="0.35">
      <c r="A133" s="3">
        <v>27175</v>
      </c>
      <c r="B133" s="2">
        <f t="shared" si="22"/>
        <v>1087</v>
      </c>
      <c r="C133" s="1">
        <f t="shared" si="19"/>
        <v>1.2581018518518519E-2</v>
      </c>
      <c r="D133">
        <v>27710</v>
      </c>
      <c r="E133" s="2">
        <f t="shared" si="23"/>
        <v>1108.4000000000001</v>
      </c>
      <c r="F133" s="1">
        <f t="shared" si="24"/>
        <v>1.2828703703703705E-2</v>
      </c>
      <c r="G133" t="s">
        <v>7</v>
      </c>
      <c r="H133">
        <v>5</v>
      </c>
      <c r="Q133" s="2">
        <f t="shared" si="26"/>
        <v>1108.4000000000001</v>
      </c>
      <c r="R133" s="2">
        <f t="shared" si="27"/>
        <v>1264.4261234964702</v>
      </c>
      <c r="S133" s="2">
        <f t="shared" si="20"/>
        <v>1226.0005410409681</v>
      </c>
      <c r="U133" s="2">
        <f t="shared" si="25"/>
        <v>1087</v>
      </c>
      <c r="V133" s="2">
        <f t="shared" si="28"/>
        <v>1243.0261234964701</v>
      </c>
      <c r="W133" s="2">
        <f t="shared" si="21"/>
        <v>1204.600541040968</v>
      </c>
    </row>
    <row r="134" spans="1:23" x14ac:dyDescent="0.35">
      <c r="A134" s="3">
        <v>27743</v>
      </c>
      <c r="B134" s="2">
        <f t="shared" si="22"/>
        <v>1109.72</v>
      </c>
      <c r="C134" s="1">
        <f t="shared" ref="C134:C199" si="33">(B134/86400)</f>
        <v>1.2843981481481482E-2</v>
      </c>
      <c r="D134">
        <v>27820</v>
      </c>
      <c r="E134" s="2">
        <f t="shared" si="23"/>
        <v>1112.8</v>
      </c>
      <c r="F134" s="1">
        <f t="shared" si="24"/>
        <v>1.287962962962963E-2</v>
      </c>
      <c r="G134" t="s">
        <v>6</v>
      </c>
      <c r="H134">
        <v>4</v>
      </c>
      <c r="Q134" s="2">
        <f t="shared" si="26"/>
        <v>1112.8</v>
      </c>
      <c r="R134" s="2">
        <f t="shared" si="27"/>
        <v>1268.82612349647</v>
      </c>
      <c r="S134" s="2">
        <f t="shared" ref="S134:S197" si="34">S$4+(Q134-Q$4)</f>
        <v>1230.4005410409679</v>
      </c>
      <c r="U134" s="2">
        <f t="shared" si="25"/>
        <v>1109.72</v>
      </c>
      <c r="V134" s="2">
        <f t="shared" si="28"/>
        <v>1265.7461234964701</v>
      </c>
      <c r="W134" s="2">
        <f t="shared" ref="W134:W197" si="35">W$4+(U134-U$4)</f>
        <v>1227.320541040968</v>
      </c>
    </row>
    <row r="135" spans="1:23" x14ac:dyDescent="0.35">
      <c r="A135" s="3">
        <v>27849</v>
      </c>
      <c r="B135" s="2">
        <f t="shared" si="22"/>
        <v>1113.96</v>
      </c>
      <c r="C135" s="1">
        <f t="shared" si="33"/>
        <v>1.2893055555555555E-2</v>
      </c>
      <c r="D135">
        <v>28068</v>
      </c>
      <c r="E135" s="2">
        <f t="shared" si="23"/>
        <v>1122.72</v>
      </c>
      <c r="F135" s="1">
        <f t="shared" si="24"/>
        <v>1.2994444444444446E-2</v>
      </c>
      <c r="G135" t="s">
        <v>11</v>
      </c>
      <c r="H135">
        <v>9</v>
      </c>
      <c r="Q135" s="2">
        <f t="shared" si="26"/>
        <v>1122.72</v>
      </c>
      <c r="R135" s="2">
        <f t="shared" si="27"/>
        <v>1278.7461234964701</v>
      </c>
      <c r="S135" s="2">
        <f t="shared" si="34"/>
        <v>1240.320541040968</v>
      </c>
      <c r="U135" s="2">
        <f t="shared" ref="U135:U198" si="36">C135*86400</f>
        <v>1113.96</v>
      </c>
      <c r="V135" s="2">
        <f t="shared" si="28"/>
        <v>1269.9861234964701</v>
      </c>
      <c r="W135" s="2">
        <f t="shared" si="35"/>
        <v>1231.560541040968</v>
      </c>
    </row>
    <row r="136" spans="1:23" x14ac:dyDescent="0.35">
      <c r="A136" s="3">
        <v>28083</v>
      </c>
      <c r="B136" s="2">
        <f t="shared" ref="B136:B201" si="37">(A136/25)</f>
        <v>1123.32</v>
      </c>
      <c r="C136" s="1">
        <f t="shared" si="33"/>
        <v>1.3001388888888889E-2</v>
      </c>
      <c r="D136">
        <v>28123</v>
      </c>
      <c r="E136" s="2">
        <f t="shared" ref="E136:E201" si="38">(D136/25)</f>
        <v>1124.92</v>
      </c>
      <c r="F136" s="1">
        <f t="shared" ref="F136:F201" si="39">(E136/86400)</f>
        <v>1.3019907407407409E-2</v>
      </c>
      <c r="G136" t="s">
        <v>8</v>
      </c>
      <c r="H136">
        <v>6</v>
      </c>
      <c r="Q136" s="2">
        <f t="shared" ref="Q136:Q199" si="40">F136*86400</f>
        <v>1124.92</v>
      </c>
      <c r="R136" s="2">
        <f t="shared" si="27"/>
        <v>1280.9461234964701</v>
      </c>
      <c r="S136" s="2">
        <f t="shared" si="34"/>
        <v>1242.5205410409681</v>
      </c>
      <c r="U136" s="2">
        <f t="shared" si="36"/>
        <v>1123.32</v>
      </c>
      <c r="V136" s="2">
        <f t="shared" si="28"/>
        <v>1279.34612349647</v>
      </c>
      <c r="W136" s="2">
        <f t="shared" si="35"/>
        <v>1240.9205410409679</v>
      </c>
    </row>
    <row r="137" spans="1:23" x14ac:dyDescent="0.35">
      <c r="A137" s="3">
        <v>28137</v>
      </c>
      <c r="B137" s="2">
        <f t="shared" si="37"/>
        <v>1125.48</v>
      </c>
      <c r="C137" s="1">
        <f t="shared" si="33"/>
        <v>1.3026388888888889E-2</v>
      </c>
      <c r="D137">
        <v>28200</v>
      </c>
      <c r="E137" s="2">
        <f t="shared" si="38"/>
        <v>1128</v>
      </c>
      <c r="F137" s="1">
        <f t="shared" si="39"/>
        <v>1.3055555555555556E-2</v>
      </c>
      <c r="G137" t="s">
        <v>10</v>
      </c>
      <c r="H137">
        <v>8</v>
      </c>
      <c r="Q137" s="2">
        <f t="shared" si="40"/>
        <v>1128</v>
      </c>
      <c r="R137" s="2">
        <f t="shared" ref="R137:R200" si="41">R$4+(Q137-Q$4)</f>
        <v>1284.0261234964701</v>
      </c>
      <c r="S137" s="2">
        <f t="shared" si="34"/>
        <v>1245.600541040968</v>
      </c>
      <c r="U137" s="2">
        <f t="shared" si="36"/>
        <v>1125.48</v>
      </c>
      <c r="V137" s="2">
        <f t="shared" ref="V137:V200" si="42">V$4+(U137-U$4)</f>
        <v>1281.5061234964701</v>
      </c>
      <c r="W137" s="2">
        <f t="shared" si="35"/>
        <v>1243.080541040968</v>
      </c>
    </row>
    <row r="138" spans="1:23" x14ac:dyDescent="0.35">
      <c r="A138" s="3">
        <v>28203</v>
      </c>
      <c r="B138" s="2">
        <f t="shared" si="37"/>
        <v>1128.1199999999999</v>
      </c>
      <c r="C138" s="1">
        <f t="shared" si="33"/>
        <v>1.3056944444444444E-2</v>
      </c>
      <c r="D138">
        <v>28263</v>
      </c>
      <c r="E138" s="2">
        <f t="shared" si="38"/>
        <v>1130.52</v>
      </c>
      <c r="F138" s="1">
        <f t="shared" si="39"/>
        <v>1.3084722222222222E-2</v>
      </c>
      <c r="G138" t="s">
        <v>5</v>
      </c>
      <c r="H138">
        <v>3</v>
      </c>
      <c r="Q138" s="2">
        <f t="shared" si="40"/>
        <v>1130.52</v>
      </c>
      <c r="R138" s="2">
        <f t="shared" si="41"/>
        <v>1286.54612349647</v>
      </c>
      <c r="S138" s="2">
        <f t="shared" si="34"/>
        <v>1248.120541040968</v>
      </c>
      <c r="U138" s="2">
        <f t="shared" si="36"/>
        <v>1128.1199999999999</v>
      </c>
      <c r="V138" s="2">
        <f t="shared" si="42"/>
        <v>1284.14612349647</v>
      </c>
      <c r="W138" s="2">
        <f t="shared" si="35"/>
        <v>1245.7205410409679</v>
      </c>
    </row>
    <row r="139" spans="1:23" x14ac:dyDescent="0.35">
      <c r="A139" s="3">
        <v>28280</v>
      </c>
      <c r="B139" s="2">
        <f t="shared" si="37"/>
        <v>1131.2</v>
      </c>
      <c r="C139" s="1">
        <f t="shared" si="33"/>
        <v>1.3092592592592593E-2</v>
      </c>
      <c r="D139">
        <v>29189</v>
      </c>
      <c r="E139" s="2">
        <f t="shared" si="38"/>
        <v>1167.56</v>
      </c>
      <c r="F139" s="1">
        <f t="shared" si="39"/>
        <v>1.3513425925925925E-2</v>
      </c>
      <c r="G139" t="s">
        <v>7</v>
      </c>
      <c r="H139">
        <v>5</v>
      </c>
      <c r="Q139" s="2">
        <f t="shared" si="40"/>
        <v>1167.56</v>
      </c>
      <c r="R139" s="2">
        <f t="shared" si="41"/>
        <v>1323.58612349647</v>
      </c>
      <c r="S139" s="2">
        <f t="shared" si="34"/>
        <v>1285.1605410409679</v>
      </c>
      <c r="U139" s="2">
        <f t="shared" si="36"/>
        <v>1131.2</v>
      </c>
      <c r="V139" s="2">
        <f t="shared" si="42"/>
        <v>1287.2261234964701</v>
      </c>
      <c r="W139" s="2">
        <f t="shared" si="35"/>
        <v>1248.800541040968</v>
      </c>
    </row>
    <row r="140" spans="1:23" x14ac:dyDescent="0.35">
      <c r="A140" s="3">
        <v>29227</v>
      </c>
      <c r="B140" s="2">
        <f t="shared" si="37"/>
        <v>1169.08</v>
      </c>
      <c r="C140" s="1">
        <f t="shared" si="33"/>
        <v>1.3531018518518517E-2</v>
      </c>
      <c r="D140">
        <v>29318</v>
      </c>
      <c r="E140" s="2">
        <f t="shared" si="38"/>
        <v>1172.72</v>
      </c>
      <c r="F140" s="1">
        <f t="shared" si="39"/>
        <v>1.3573148148148148E-2</v>
      </c>
      <c r="G140" t="s">
        <v>6</v>
      </c>
      <c r="H140">
        <v>4</v>
      </c>
      <c r="Q140" s="2">
        <f t="shared" si="40"/>
        <v>1172.72</v>
      </c>
      <c r="R140" s="2">
        <f t="shared" si="41"/>
        <v>1328.7461234964701</v>
      </c>
      <c r="S140" s="2">
        <f t="shared" si="34"/>
        <v>1290.320541040968</v>
      </c>
      <c r="U140" s="2">
        <f t="shared" si="36"/>
        <v>1169.08</v>
      </c>
      <c r="V140" s="2">
        <f t="shared" si="42"/>
        <v>1325.10612349647</v>
      </c>
      <c r="W140" s="2">
        <f t="shared" si="35"/>
        <v>1286.6805410409679</v>
      </c>
    </row>
    <row r="141" spans="1:23" x14ac:dyDescent="0.35">
      <c r="A141" s="3">
        <v>29330</v>
      </c>
      <c r="B141" s="2">
        <f t="shared" ref="B141:B142" si="43">(A141/25)</f>
        <v>1173.2</v>
      </c>
      <c r="C141" s="1">
        <f t="shared" ref="C141:C142" si="44">(B141/86400)</f>
        <v>1.3578703703703704E-2</v>
      </c>
      <c r="D141">
        <v>29358</v>
      </c>
      <c r="E141" s="2">
        <f t="shared" ref="E141:E142" si="45">(D141/25)</f>
        <v>1174.32</v>
      </c>
      <c r="F141" s="1">
        <f t="shared" ref="F141:F142" si="46">(E141/86400)</f>
        <v>1.3591666666666665E-2</v>
      </c>
      <c r="G141" t="s">
        <v>5</v>
      </c>
      <c r="H141">
        <v>3</v>
      </c>
      <c r="Q141" s="2">
        <f t="shared" si="40"/>
        <v>1174.32</v>
      </c>
      <c r="R141" s="2">
        <f t="shared" si="41"/>
        <v>1330.34612349647</v>
      </c>
      <c r="S141" s="2">
        <f t="shared" si="34"/>
        <v>1291.9205410409679</v>
      </c>
      <c r="U141" s="2">
        <f t="shared" si="36"/>
        <v>1173.2</v>
      </c>
      <c r="V141" s="2">
        <f t="shared" si="42"/>
        <v>1329.2261234964701</v>
      </c>
      <c r="W141" s="2">
        <f t="shared" si="35"/>
        <v>1290.800541040968</v>
      </c>
    </row>
    <row r="142" spans="1:23" x14ac:dyDescent="0.35">
      <c r="A142" s="3">
        <v>29360</v>
      </c>
      <c r="B142" s="2">
        <f t="shared" si="43"/>
        <v>1174.4000000000001</v>
      </c>
      <c r="C142" s="1">
        <f t="shared" si="44"/>
        <v>1.3592592592592594E-2</v>
      </c>
      <c r="D142">
        <v>29435</v>
      </c>
      <c r="E142" s="2">
        <f t="shared" si="45"/>
        <v>1177.4000000000001</v>
      </c>
      <c r="F142" s="1">
        <f t="shared" si="46"/>
        <v>1.3627314814814816E-2</v>
      </c>
      <c r="G142" t="s">
        <v>6</v>
      </c>
      <c r="H142">
        <v>4</v>
      </c>
      <c r="Q142" s="2">
        <f t="shared" si="40"/>
        <v>1177.4000000000001</v>
      </c>
      <c r="R142" s="2">
        <f t="shared" si="41"/>
        <v>1333.4261234964702</v>
      </c>
      <c r="S142" s="2">
        <f t="shared" si="34"/>
        <v>1295.0005410409681</v>
      </c>
      <c r="U142" s="2">
        <f t="shared" si="36"/>
        <v>1174.4000000000001</v>
      </c>
      <c r="V142" s="2">
        <f t="shared" si="42"/>
        <v>1330.4261234964702</v>
      </c>
      <c r="W142" s="2">
        <f t="shared" si="35"/>
        <v>1292.0005410409681</v>
      </c>
    </row>
    <row r="143" spans="1:23" x14ac:dyDescent="0.35">
      <c r="A143" s="3">
        <v>29754</v>
      </c>
      <c r="B143" s="2">
        <f t="shared" si="37"/>
        <v>1190.1600000000001</v>
      </c>
      <c r="C143" s="1">
        <f t="shared" si="33"/>
        <v>1.3775000000000001E-2</v>
      </c>
      <c r="D143">
        <v>29812</v>
      </c>
      <c r="E143" s="2">
        <f t="shared" si="38"/>
        <v>1192.48</v>
      </c>
      <c r="F143" s="1">
        <f t="shared" si="39"/>
        <v>1.3801851851851852E-2</v>
      </c>
      <c r="G143" t="s">
        <v>10</v>
      </c>
      <c r="H143">
        <v>8</v>
      </c>
      <c r="Q143" s="2">
        <f t="shared" si="40"/>
        <v>1192.48</v>
      </c>
      <c r="R143" s="2">
        <f t="shared" si="41"/>
        <v>1348.5061234964701</v>
      </c>
      <c r="S143" s="2">
        <f t="shared" si="34"/>
        <v>1310.080541040968</v>
      </c>
      <c r="U143" s="2">
        <f t="shared" si="36"/>
        <v>1190.1600000000001</v>
      </c>
      <c r="V143" s="2">
        <f t="shared" si="42"/>
        <v>1346.1861234964701</v>
      </c>
      <c r="W143" s="2">
        <f t="shared" si="35"/>
        <v>1307.7605410409681</v>
      </c>
    </row>
    <row r="144" spans="1:23" x14ac:dyDescent="0.35">
      <c r="A144" s="3">
        <v>29814</v>
      </c>
      <c r="B144" s="2">
        <f t="shared" si="37"/>
        <v>1192.56</v>
      </c>
      <c r="C144" s="1">
        <f t="shared" si="33"/>
        <v>1.3802777777777777E-2</v>
      </c>
      <c r="D144">
        <v>29846</v>
      </c>
      <c r="E144" s="2">
        <f t="shared" si="38"/>
        <v>1193.8399999999999</v>
      </c>
      <c r="F144" s="1">
        <f t="shared" si="39"/>
        <v>1.3817592592592591E-2</v>
      </c>
      <c r="G144" t="s">
        <v>11</v>
      </c>
      <c r="H144">
        <v>9</v>
      </c>
      <c r="Q144" s="2">
        <f t="shared" si="40"/>
        <v>1193.8399999999999</v>
      </c>
      <c r="R144" s="2">
        <f t="shared" si="41"/>
        <v>1349.86612349647</v>
      </c>
      <c r="S144" s="2">
        <f t="shared" si="34"/>
        <v>1311.4405410409679</v>
      </c>
      <c r="U144" s="2">
        <f t="shared" si="36"/>
        <v>1192.56</v>
      </c>
      <c r="V144" s="2">
        <f t="shared" si="42"/>
        <v>1348.58612349647</v>
      </c>
      <c r="W144" s="2">
        <f t="shared" si="35"/>
        <v>1310.1605410409679</v>
      </c>
    </row>
    <row r="145" spans="1:23" x14ac:dyDescent="0.35">
      <c r="A145" s="3">
        <v>29860</v>
      </c>
      <c r="B145" s="2">
        <f t="shared" si="37"/>
        <v>1194.4000000000001</v>
      </c>
      <c r="C145" s="1">
        <f t="shared" si="33"/>
        <v>1.3824074074074075E-2</v>
      </c>
      <c r="D145">
        <v>29931</v>
      </c>
      <c r="E145" s="2">
        <f t="shared" si="38"/>
        <v>1197.24</v>
      </c>
      <c r="F145" s="1">
        <f t="shared" si="39"/>
        <v>1.3856944444444444E-2</v>
      </c>
      <c r="G145" t="s">
        <v>10</v>
      </c>
      <c r="H145">
        <v>8</v>
      </c>
      <c r="Q145" s="2">
        <f t="shared" si="40"/>
        <v>1197.24</v>
      </c>
      <c r="R145" s="2">
        <f t="shared" si="41"/>
        <v>1353.2661234964701</v>
      </c>
      <c r="S145" s="2">
        <f t="shared" si="34"/>
        <v>1314.840541040968</v>
      </c>
      <c r="U145" s="2">
        <f t="shared" si="36"/>
        <v>1194.4000000000001</v>
      </c>
      <c r="V145" s="2">
        <f t="shared" si="42"/>
        <v>1350.4261234964702</v>
      </c>
      <c r="W145" s="2">
        <f t="shared" si="35"/>
        <v>1312.0005410409681</v>
      </c>
    </row>
    <row r="146" spans="1:23" x14ac:dyDescent="0.35">
      <c r="A146" s="3">
        <v>29932</v>
      </c>
      <c r="B146" s="2">
        <f t="shared" si="37"/>
        <v>1197.28</v>
      </c>
      <c r="C146" s="1">
        <f t="shared" si="33"/>
        <v>1.3857407407407407E-2</v>
      </c>
      <c r="D146">
        <v>29989</v>
      </c>
      <c r="E146" s="2">
        <f t="shared" si="38"/>
        <v>1199.56</v>
      </c>
      <c r="F146" s="1">
        <f t="shared" si="39"/>
        <v>1.3883796296296295E-2</v>
      </c>
      <c r="G146" t="s">
        <v>5</v>
      </c>
      <c r="H146">
        <v>3</v>
      </c>
      <c r="Q146" s="2">
        <f t="shared" si="40"/>
        <v>1199.56</v>
      </c>
      <c r="R146" s="2">
        <f t="shared" si="41"/>
        <v>1355.58612349647</v>
      </c>
      <c r="S146" s="2">
        <f t="shared" si="34"/>
        <v>1317.1605410409679</v>
      </c>
      <c r="U146" s="2">
        <f t="shared" si="36"/>
        <v>1197.28</v>
      </c>
      <c r="V146" s="2">
        <f t="shared" si="42"/>
        <v>1353.30612349647</v>
      </c>
      <c r="W146" s="2">
        <f t="shared" si="35"/>
        <v>1314.880541040968</v>
      </c>
    </row>
    <row r="147" spans="1:23" x14ac:dyDescent="0.35">
      <c r="A147" s="3">
        <v>30001</v>
      </c>
      <c r="B147" s="2">
        <f t="shared" si="37"/>
        <v>1200.04</v>
      </c>
      <c r="C147" s="1">
        <f t="shared" si="33"/>
        <v>1.3889351851851851E-2</v>
      </c>
      <c r="D147">
        <v>30752</v>
      </c>
      <c r="E147" s="2">
        <f t="shared" si="38"/>
        <v>1230.08</v>
      </c>
      <c r="F147" s="1">
        <f t="shared" si="39"/>
        <v>1.4237037037037036E-2</v>
      </c>
      <c r="G147" t="s">
        <v>7</v>
      </c>
      <c r="H147">
        <v>5</v>
      </c>
      <c r="Q147" s="2">
        <f t="shared" si="40"/>
        <v>1230.08</v>
      </c>
      <c r="R147" s="2">
        <f t="shared" si="41"/>
        <v>1386.10612349647</v>
      </c>
      <c r="S147" s="2">
        <f t="shared" si="34"/>
        <v>1347.6805410409679</v>
      </c>
      <c r="U147" s="2">
        <f t="shared" si="36"/>
        <v>1200.04</v>
      </c>
      <c r="V147" s="2">
        <f t="shared" si="42"/>
        <v>1356.06612349647</v>
      </c>
      <c r="W147" s="2">
        <f t="shared" si="35"/>
        <v>1317.6405410409679</v>
      </c>
    </row>
    <row r="148" spans="1:23" x14ac:dyDescent="0.35">
      <c r="A148" s="3">
        <v>30779</v>
      </c>
      <c r="B148" s="2">
        <f t="shared" si="37"/>
        <v>1231.1600000000001</v>
      </c>
      <c r="C148" s="1">
        <f t="shared" si="33"/>
        <v>1.4249537037037038E-2</v>
      </c>
      <c r="D148">
        <v>30854</v>
      </c>
      <c r="E148" s="2">
        <f t="shared" si="38"/>
        <v>1234.1600000000001</v>
      </c>
      <c r="F148" s="1">
        <f t="shared" si="39"/>
        <v>1.428425925925926E-2</v>
      </c>
      <c r="G148" t="s">
        <v>6</v>
      </c>
      <c r="H148">
        <v>4</v>
      </c>
      <c r="Q148" s="2">
        <f t="shared" si="40"/>
        <v>1234.1600000000001</v>
      </c>
      <c r="R148" s="2">
        <f t="shared" si="41"/>
        <v>1390.1861234964701</v>
      </c>
      <c r="S148" s="2">
        <f t="shared" si="34"/>
        <v>1351.7605410409681</v>
      </c>
      <c r="U148" s="2">
        <f t="shared" si="36"/>
        <v>1231.1600000000001</v>
      </c>
      <c r="V148" s="2">
        <f t="shared" si="42"/>
        <v>1387.1861234964701</v>
      </c>
      <c r="W148" s="2">
        <f t="shared" si="35"/>
        <v>1348.7605410409681</v>
      </c>
    </row>
    <row r="149" spans="1:23" x14ac:dyDescent="0.35">
      <c r="A149" s="3">
        <v>30873</v>
      </c>
      <c r="B149" s="2">
        <f t="shared" si="37"/>
        <v>1234.92</v>
      </c>
      <c r="C149" s="1">
        <f t="shared" si="33"/>
        <v>1.4293055555555557E-2</v>
      </c>
      <c r="D149">
        <v>30894</v>
      </c>
      <c r="E149" s="2">
        <f t="shared" si="38"/>
        <v>1235.76</v>
      </c>
      <c r="F149" s="1">
        <f t="shared" si="39"/>
        <v>1.4302777777777777E-2</v>
      </c>
      <c r="G149" t="s">
        <v>10</v>
      </c>
      <c r="H149">
        <v>8</v>
      </c>
      <c r="Q149" s="2">
        <f t="shared" si="40"/>
        <v>1235.76</v>
      </c>
      <c r="R149" s="2">
        <f t="shared" si="41"/>
        <v>1391.7861234964701</v>
      </c>
      <c r="S149" s="2">
        <f t="shared" si="34"/>
        <v>1353.360541040968</v>
      </c>
      <c r="U149" s="2">
        <f t="shared" si="36"/>
        <v>1234.92</v>
      </c>
      <c r="V149" s="2">
        <f t="shared" si="42"/>
        <v>1390.9461234964701</v>
      </c>
      <c r="W149" s="2">
        <f t="shared" si="35"/>
        <v>1352.5205410409681</v>
      </c>
    </row>
    <row r="150" spans="1:23" x14ac:dyDescent="0.35">
      <c r="A150" s="3">
        <v>30902</v>
      </c>
      <c r="B150" s="2">
        <f t="shared" si="37"/>
        <v>1236.08</v>
      </c>
      <c r="C150" s="1">
        <f t="shared" si="33"/>
        <v>1.4306481481481481E-2</v>
      </c>
      <c r="D150">
        <v>30944</v>
      </c>
      <c r="E150" s="2">
        <f t="shared" si="38"/>
        <v>1237.76</v>
      </c>
      <c r="F150" s="1">
        <f t="shared" si="39"/>
        <v>1.4325925925925926E-2</v>
      </c>
      <c r="G150" t="s">
        <v>8</v>
      </c>
      <c r="H150">
        <v>6</v>
      </c>
      <c r="Q150" s="2">
        <f t="shared" si="40"/>
        <v>1237.76</v>
      </c>
      <c r="R150" s="2">
        <f t="shared" si="41"/>
        <v>1393.7861234964701</v>
      </c>
      <c r="S150" s="2">
        <f t="shared" si="34"/>
        <v>1355.360541040968</v>
      </c>
      <c r="U150" s="2">
        <f t="shared" si="36"/>
        <v>1236.08</v>
      </c>
      <c r="V150" s="2">
        <f t="shared" si="42"/>
        <v>1392.10612349647</v>
      </c>
      <c r="W150" s="2">
        <f t="shared" si="35"/>
        <v>1353.6805410409679</v>
      </c>
    </row>
    <row r="151" spans="1:23" x14ac:dyDescent="0.35">
      <c r="A151" s="3">
        <v>30950</v>
      </c>
      <c r="B151" s="2">
        <f t="shared" si="37"/>
        <v>1238</v>
      </c>
      <c r="C151" s="1">
        <f t="shared" si="33"/>
        <v>1.4328703703703703E-2</v>
      </c>
      <c r="D151">
        <v>30988</v>
      </c>
      <c r="E151" s="2">
        <f t="shared" si="38"/>
        <v>1239.52</v>
      </c>
      <c r="F151" s="1">
        <f t="shared" si="39"/>
        <v>1.4346296296296296E-2</v>
      </c>
      <c r="G151" t="s">
        <v>10</v>
      </c>
      <c r="H151">
        <v>8</v>
      </c>
      <c r="Q151" s="2">
        <f t="shared" si="40"/>
        <v>1239.52</v>
      </c>
      <c r="R151" s="2">
        <f t="shared" si="41"/>
        <v>1395.54612349647</v>
      </c>
      <c r="S151" s="2">
        <f t="shared" si="34"/>
        <v>1357.120541040968</v>
      </c>
      <c r="U151" s="2">
        <f t="shared" si="36"/>
        <v>1238</v>
      </c>
      <c r="V151" s="2">
        <f t="shared" si="42"/>
        <v>1394.0261234964701</v>
      </c>
      <c r="W151" s="2">
        <f t="shared" si="35"/>
        <v>1355.600541040968</v>
      </c>
    </row>
    <row r="152" spans="1:23" x14ac:dyDescent="0.35">
      <c r="A152" s="3">
        <v>30989</v>
      </c>
      <c r="B152" s="2">
        <f t="shared" si="37"/>
        <v>1239.56</v>
      </c>
      <c r="C152" s="1">
        <f t="shared" si="33"/>
        <v>1.4346759259259259E-2</v>
      </c>
      <c r="D152">
        <v>31051</v>
      </c>
      <c r="E152" s="2">
        <f t="shared" si="38"/>
        <v>1242.04</v>
      </c>
      <c r="F152" s="1">
        <f t="shared" si="39"/>
        <v>1.4375462962962963E-2</v>
      </c>
      <c r="G152" t="s">
        <v>5</v>
      </c>
      <c r="H152">
        <v>3</v>
      </c>
      <c r="Q152" s="2">
        <f t="shared" si="40"/>
        <v>1242.04</v>
      </c>
      <c r="R152" s="2">
        <f t="shared" si="41"/>
        <v>1398.06612349647</v>
      </c>
      <c r="S152" s="2">
        <f t="shared" si="34"/>
        <v>1359.6405410409679</v>
      </c>
      <c r="U152" s="2">
        <f t="shared" si="36"/>
        <v>1239.56</v>
      </c>
      <c r="V152" s="2">
        <f t="shared" si="42"/>
        <v>1395.58612349647</v>
      </c>
      <c r="W152" s="2">
        <f t="shared" si="35"/>
        <v>1357.1605410409679</v>
      </c>
    </row>
    <row r="153" spans="1:23" x14ac:dyDescent="0.35">
      <c r="A153" s="3">
        <v>31137</v>
      </c>
      <c r="B153" s="2">
        <f t="shared" si="37"/>
        <v>1245.48</v>
      </c>
      <c r="C153" s="1">
        <f t="shared" si="33"/>
        <v>1.4415277777777779E-2</v>
      </c>
      <c r="D153">
        <v>31770</v>
      </c>
      <c r="E153" s="2">
        <f t="shared" si="38"/>
        <v>1270.8</v>
      </c>
      <c r="F153" s="1">
        <f t="shared" si="39"/>
        <v>1.4708333333333332E-2</v>
      </c>
      <c r="G153" t="s">
        <v>7</v>
      </c>
      <c r="H153">
        <v>5</v>
      </c>
      <c r="Q153" s="2">
        <f t="shared" si="40"/>
        <v>1270.8</v>
      </c>
      <c r="R153" s="2">
        <f t="shared" si="41"/>
        <v>1426.82612349647</v>
      </c>
      <c r="S153" s="2">
        <f t="shared" si="34"/>
        <v>1388.4005410409679</v>
      </c>
      <c r="U153" s="2">
        <f t="shared" si="36"/>
        <v>1245.48</v>
      </c>
      <c r="V153" s="2">
        <f t="shared" si="42"/>
        <v>1401.5061234964701</v>
      </c>
      <c r="W153" s="2">
        <f t="shared" si="35"/>
        <v>1363.080541040968</v>
      </c>
    </row>
    <row r="154" spans="1:23" x14ac:dyDescent="0.35">
      <c r="A154" s="3">
        <v>31818</v>
      </c>
      <c r="B154" s="2">
        <f t="shared" si="37"/>
        <v>1272.72</v>
      </c>
      <c r="C154" s="1">
        <f t="shared" si="33"/>
        <v>1.4730555555555556E-2</v>
      </c>
      <c r="D154">
        <v>31924</v>
      </c>
      <c r="E154" s="2">
        <f t="shared" si="38"/>
        <v>1276.96</v>
      </c>
      <c r="F154" s="1">
        <f t="shared" si="39"/>
        <v>1.477962962962963E-2</v>
      </c>
      <c r="G154" t="s">
        <v>6</v>
      </c>
      <c r="H154">
        <v>4</v>
      </c>
      <c r="Q154" s="2">
        <f t="shared" si="40"/>
        <v>1276.96</v>
      </c>
      <c r="R154" s="2">
        <f t="shared" si="41"/>
        <v>1432.9861234964701</v>
      </c>
      <c r="S154" s="2">
        <f t="shared" si="34"/>
        <v>1394.560541040968</v>
      </c>
      <c r="U154" s="2">
        <f t="shared" si="36"/>
        <v>1272.72</v>
      </c>
      <c r="V154" s="2">
        <f t="shared" si="42"/>
        <v>1428.7461234964701</v>
      </c>
      <c r="W154" s="2">
        <f t="shared" si="35"/>
        <v>1390.320541040968</v>
      </c>
    </row>
    <row r="155" spans="1:23" x14ac:dyDescent="0.35">
      <c r="A155" s="3">
        <v>31946</v>
      </c>
      <c r="B155" s="2">
        <f t="shared" si="37"/>
        <v>1277.8399999999999</v>
      </c>
      <c r="C155" s="1">
        <f t="shared" si="33"/>
        <v>1.4789814814814815E-2</v>
      </c>
      <c r="D155">
        <v>31994</v>
      </c>
      <c r="E155" s="2">
        <f t="shared" si="38"/>
        <v>1279.76</v>
      </c>
      <c r="F155" s="1">
        <f t="shared" si="39"/>
        <v>1.4812037037037037E-2</v>
      </c>
      <c r="G155" t="s">
        <v>8</v>
      </c>
      <c r="H155">
        <v>6</v>
      </c>
      <c r="Q155" s="2">
        <f t="shared" si="40"/>
        <v>1279.76</v>
      </c>
      <c r="R155" s="2">
        <f t="shared" si="41"/>
        <v>1435.7861234964701</v>
      </c>
      <c r="S155" s="2">
        <f t="shared" si="34"/>
        <v>1397.360541040968</v>
      </c>
      <c r="U155" s="2">
        <f t="shared" si="36"/>
        <v>1277.8399999999999</v>
      </c>
      <c r="V155" s="2">
        <f t="shared" si="42"/>
        <v>1433.86612349647</v>
      </c>
      <c r="W155" s="2">
        <f t="shared" si="35"/>
        <v>1395.4405410409679</v>
      </c>
    </row>
    <row r="156" spans="1:23" x14ac:dyDescent="0.35">
      <c r="A156" s="3">
        <v>31998</v>
      </c>
      <c r="B156" s="2">
        <f t="shared" si="37"/>
        <v>1279.92</v>
      </c>
      <c r="C156" s="1">
        <f t="shared" si="33"/>
        <v>1.481388888888889E-2</v>
      </c>
      <c r="D156">
        <v>32113</v>
      </c>
      <c r="E156" s="2">
        <f t="shared" si="38"/>
        <v>1284.52</v>
      </c>
      <c r="F156" s="1">
        <f t="shared" si="39"/>
        <v>1.4867129629629629E-2</v>
      </c>
      <c r="G156" t="s">
        <v>5</v>
      </c>
      <c r="H156">
        <v>3</v>
      </c>
      <c r="Q156" s="2">
        <f t="shared" si="40"/>
        <v>1284.52</v>
      </c>
      <c r="R156" s="2">
        <f t="shared" si="41"/>
        <v>1440.54612349647</v>
      </c>
      <c r="S156" s="2">
        <f t="shared" si="34"/>
        <v>1402.120541040968</v>
      </c>
      <c r="U156" s="2">
        <f t="shared" si="36"/>
        <v>1279.92</v>
      </c>
      <c r="V156" s="2">
        <f t="shared" si="42"/>
        <v>1435.9461234964701</v>
      </c>
      <c r="W156" s="2">
        <f t="shared" si="35"/>
        <v>1397.5205410409681</v>
      </c>
    </row>
    <row r="157" spans="1:23" x14ac:dyDescent="0.35">
      <c r="A157" s="3">
        <v>32114</v>
      </c>
      <c r="B157" s="2">
        <f t="shared" si="37"/>
        <v>1284.56</v>
      </c>
      <c r="C157" s="1">
        <f t="shared" si="33"/>
        <v>1.4867592592592592E-2</v>
      </c>
      <c r="D157">
        <v>33186</v>
      </c>
      <c r="E157" s="2">
        <f t="shared" si="38"/>
        <v>1327.44</v>
      </c>
      <c r="F157" s="1">
        <f t="shared" si="39"/>
        <v>1.5363888888888889E-2</v>
      </c>
      <c r="G157" t="s">
        <v>7</v>
      </c>
      <c r="H157">
        <v>5</v>
      </c>
      <c r="Q157" s="2">
        <f t="shared" si="40"/>
        <v>1327.44</v>
      </c>
      <c r="R157" s="2">
        <f t="shared" si="41"/>
        <v>1483.4661234964701</v>
      </c>
      <c r="S157" s="2">
        <f t="shared" si="34"/>
        <v>1445.040541040968</v>
      </c>
      <c r="U157" s="2">
        <f t="shared" si="36"/>
        <v>1284.56</v>
      </c>
      <c r="V157" s="2">
        <f t="shared" si="42"/>
        <v>1440.58612349647</v>
      </c>
      <c r="W157" s="2">
        <f t="shared" si="35"/>
        <v>1402.1605410409679</v>
      </c>
    </row>
    <row r="158" spans="1:23" x14ac:dyDescent="0.35">
      <c r="A158" s="3">
        <v>33211</v>
      </c>
      <c r="B158" s="2">
        <f t="shared" si="37"/>
        <v>1328.44</v>
      </c>
      <c r="C158" s="1">
        <f t="shared" si="33"/>
        <v>1.5375462962962964E-2</v>
      </c>
      <c r="D158">
        <v>33314</v>
      </c>
      <c r="E158" s="2">
        <f t="shared" si="38"/>
        <v>1332.56</v>
      </c>
      <c r="F158" s="1">
        <f t="shared" si="39"/>
        <v>1.5423148148148148E-2</v>
      </c>
      <c r="G158" t="s">
        <v>6</v>
      </c>
      <c r="H158">
        <v>4</v>
      </c>
      <c r="Q158" s="2">
        <f t="shared" si="40"/>
        <v>1332.56</v>
      </c>
      <c r="R158" s="2">
        <f t="shared" si="41"/>
        <v>1488.58612349647</v>
      </c>
      <c r="S158" s="2">
        <f t="shared" si="34"/>
        <v>1450.1605410409679</v>
      </c>
      <c r="U158" s="2">
        <f t="shared" si="36"/>
        <v>1328.44</v>
      </c>
      <c r="V158" s="2">
        <f t="shared" si="42"/>
        <v>1484.4661234964701</v>
      </c>
      <c r="W158" s="2">
        <f t="shared" si="35"/>
        <v>1446.040541040968</v>
      </c>
    </row>
    <row r="159" spans="1:23" x14ac:dyDescent="0.35">
      <c r="A159" s="3">
        <v>33427</v>
      </c>
      <c r="B159" s="2">
        <f t="shared" si="37"/>
        <v>1337.08</v>
      </c>
      <c r="C159" s="1">
        <f t="shared" si="33"/>
        <v>1.5475462962962962E-2</v>
      </c>
      <c r="D159">
        <v>33445</v>
      </c>
      <c r="E159" s="2">
        <f t="shared" si="38"/>
        <v>1337.8</v>
      </c>
      <c r="F159" s="1">
        <f t="shared" si="39"/>
        <v>1.5483796296296296E-2</v>
      </c>
      <c r="G159" t="s">
        <v>46</v>
      </c>
      <c r="H159">
        <v>12</v>
      </c>
      <c r="Q159" s="2">
        <f t="shared" si="40"/>
        <v>1337.8</v>
      </c>
      <c r="R159" s="2">
        <f t="shared" si="41"/>
        <v>1493.82612349647</v>
      </c>
      <c r="S159" s="2">
        <f t="shared" si="34"/>
        <v>1455.4005410409679</v>
      </c>
      <c r="U159" s="2">
        <f t="shared" si="36"/>
        <v>1337.08</v>
      </c>
      <c r="V159" s="2">
        <f t="shared" si="42"/>
        <v>1493.10612349647</v>
      </c>
      <c r="W159" s="2">
        <f t="shared" si="35"/>
        <v>1454.6805410409679</v>
      </c>
    </row>
    <row r="160" spans="1:23" x14ac:dyDescent="0.35">
      <c r="A160" s="3">
        <v>33468</v>
      </c>
      <c r="B160" s="2">
        <f t="shared" si="37"/>
        <v>1338.72</v>
      </c>
      <c r="C160" s="1">
        <f t="shared" si="33"/>
        <v>1.5494444444444444E-2</v>
      </c>
      <c r="D160">
        <v>33486</v>
      </c>
      <c r="E160" s="2">
        <f t="shared" si="38"/>
        <v>1339.44</v>
      </c>
      <c r="F160" s="1">
        <f t="shared" si="39"/>
        <v>1.5502777777777779E-2</v>
      </c>
      <c r="G160" t="s">
        <v>47</v>
      </c>
      <c r="H160">
        <v>12</v>
      </c>
      <c r="Q160" s="2">
        <f t="shared" si="40"/>
        <v>1339.44</v>
      </c>
      <c r="R160" s="2">
        <f t="shared" si="41"/>
        <v>1495.4661234964701</v>
      </c>
      <c r="S160" s="2">
        <f t="shared" si="34"/>
        <v>1457.040541040968</v>
      </c>
      <c r="U160" s="2">
        <f t="shared" si="36"/>
        <v>1338.72</v>
      </c>
      <c r="V160" s="2">
        <f t="shared" si="42"/>
        <v>1494.7461234964701</v>
      </c>
      <c r="W160" s="2">
        <f t="shared" si="35"/>
        <v>1456.320541040968</v>
      </c>
    </row>
    <row r="161" spans="1:23" x14ac:dyDescent="0.35">
      <c r="A161" s="3">
        <v>33508</v>
      </c>
      <c r="B161" s="2">
        <f t="shared" si="37"/>
        <v>1340.32</v>
      </c>
      <c r="C161" s="1">
        <f t="shared" si="33"/>
        <v>1.5512962962962963E-2</v>
      </c>
      <c r="D161">
        <v>33526</v>
      </c>
      <c r="E161" s="2">
        <f t="shared" si="38"/>
        <v>1341.04</v>
      </c>
      <c r="F161" s="1">
        <f t="shared" si="39"/>
        <v>1.5521296296296295E-2</v>
      </c>
      <c r="G161" t="s">
        <v>48</v>
      </c>
      <c r="H161">
        <v>12</v>
      </c>
      <c r="Q161" s="2">
        <f t="shared" si="40"/>
        <v>1341.04</v>
      </c>
      <c r="R161" s="2">
        <f t="shared" si="41"/>
        <v>1497.06612349647</v>
      </c>
      <c r="S161" s="2">
        <f t="shared" si="34"/>
        <v>1458.6405410409679</v>
      </c>
      <c r="U161" s="2">
        <f t="shared" si="36"/>
        <v>1340.32</v>
      </c>
      <c r="V161" s="2">
        <f t="shared" si="42"/>
        <v>1496.34612349647</v>
      </c>
      <c r="W161" s="2">
        <f t="shared" si="35"/>
        <v>1457.9205410409679</v>
      </c>
    </row>
    <row r="162" spans="1:23" x14ac:dyDescent="0.35">
      <c r="A162" s="3">
        <v>33545</v>
      </c>
      <c r="B162" s="2">
        <f t="shared" si="37"/>
        <v>1341.8</v>
      </c>
      <c r="C162" s="1">
        <f t="shared" si="33"/>
        <v>1.5530092592592592E-2</v>
      </c>
      <c r="D162">
        <v>33562</v>
      </c>
      <c r="E162" s="2">
        <f t="shared" si="38"/>
        <v>1342.48</v>
      </c>
      <c r="F162" s="1">
        <f t="shared" si="39"/>
        <v>1.5537962962962963E-2</v>
      </c>
      <c r="G162" t="s">
        <v>49</v>
      </c>
      <c r="H162">
        <v>12</v>
      </c>
      <c r="Q162" s="2">
        <f t="shared" si="40"/>
        <v>1342.48</v>
      </c>
      <c r="R162" s="2">
        <f t="shared" si="41"/>
        <v>1498.5061234964701</v>
      </c>
      <c r="S162" s="2">
        <f t="shared" si="34"/>
        <v>1460.080541040968</v>
      </c>
      <c r="U162" s="2">
        <f t="shared" si="36"/>
        <v>1341.8</v>
      </c>
      <c r="V162" s="2">
        <f t="shared" si="42"/>
        <v>1497.82612349647</v>
      </c>
      <c r="W162" s="2">
        <f t="shared" si="35"/>
        <v>1459.4005410409679</v>
      </c>
    </row>
    <row r="163" spans="1:23" x14ac:dyDescent="0.35">
      <c r="A163" s="3">
        <v>33582</v>
      </c>
      <c r="B163" s="2">
        <f t="shared" si="37"/>
        <v>1343.28</v>
      </c>
      <c r="C163" s="1">
        <f t="shared" si="33"/>
        <v>1.5547222222222223E-2</v>
      </c>
      <c r="D163">
        <v>33599</v>
      </c>
      <c r="E163" s="2">
        <f t="shared" si="38"/>
        <v>1343.96</v>
      </c>
      <c r="F163" s="1">
        <f t="shared" si="39"/>
        <v>1.5555092592592593E-2</v>
      </c>
      <c r="G163" t="s">
        <v>50</v>
      </c>
      <c r="H163">
        <v>12</v>
      </c>
      <c r="Q163" s="2">
        <f t="shared" si="40"/>
        <v>1343.96</v>
      </c>
      <c r="R163" s="2">
        <f t="shared" si="41"/>
        <v>1499.9861234964701</v>
      </c>
      <c r="S163" s="2">
        <f t="shared" si="34"/>
        <v>1461.560541040968</v>
      </c>
      <c r="U163" s="2">
        <f t="shared" si="36"/>
        <v>1343.28</v>
      </c>
      <c r="V163" s="2">
        <f t="shared" si="42"/>
        <v>1499.30612349647</v>
      </c>
      <c r="W163" s="2">
        <f t="shared" si="35"/>
        <v>1460.880541040968</v>
      </c>
    </row>
    <row r="164" spans="1:23" x14ac:dyDescent="0.35">
      <c r="A164" s="3">
        <v>33765</v>
      </c>
      <c r="B164" s="2">
        <f t="shared" si="37"/>
        <v>1350.6</v>
      </c>
      <c r="C164" s="1">
        <f t="shared" si="33"/>
        <v>1.5631944444444445E-2</v>
      </c>
      <c r="D164">
        <v>34055</v>
      </c>
      <c r="E164" s="2">
        <f t="shared" si="38"/>
        <v>1362.2</v>
      </c>
      <c r="F164" s="1">
        <f t="shared" si="39"/>
        <v>1.5766203703703706E-2</v>
      </c>
      <c r="G164" t="s">
        <v>13</v>
      </c>
      <c r="H164">
        <v>11</v>
      </c>
      <c r="Q164" s="2">
        <f t="shared" si="40"/>
        <v>1362.2000000000003</v>
      </c>
      <c r="R164" s="2">
        <f t="shared" si="41"/>
        <v>1518.2261234964703</v>
      </c>
      <c r="S164" s="2">
        <f t="shared" si="34"/>
        <v>1479.8005410409683</v>
      </c>
      <c r="U164" s="2">
        <f t="shared" si="36"/>
        <v>1350.6000000000001</v>
      </c>
      <c r="V164" s="2">
        <f t="shared" si="42"/>
        <v>1506.6261234964702</v>
      </c>
      <c r="W164" s="2">
        <f t="shared" si="35"/>
        <v>1468.2005410409681</v>
      </c>
    </row>
    <row r="165" spans="1:23" x14ac:dyDescent="0.35">
      <c r="A165" s="3">
        <v>34057</v>
      </c>
      <c r="B165" s="2">
        <f t="shared" si="37"/>
        <v>1362.28</v>
      </c>
      <c r="C165" s="1">
        <f t="shared" si="33"/>
        <v>1.5767129629629631E-2</v>
      </c>
      <c r="D165">
        <v>34114</v>
      </c>
      <c r="E165" s="2">
        <f t="shared" si="38"/>
        <v>1364.56</v>
      </c>
      <c r="F165" s="1">
        <f t="shared" si="39"/>
        <v>1.5793518518518519E-2</v>
      </c>
      <c r="G165" t="s">
        <v>10</v>
      </c>
      <c r="H165">
        <v>8</v>
      </c>
      <c r="Q165" s="2">
        <f t="shared" si="40"/>
        <v>1364.5600000000002</v>
      </c>
      <c r="R165" s="2">
        <f t="shared" si="41"/>
        <v>1520.5861234964702</v>
      </c>
      <c r="S165" s="2">
        <f t="shared" si="34"/>
        <v>1482.1605410409682</v>
      </c>
      <c r="U165" s="2">
        <f t="shared" si="36"/>
        <v>1362.2800000000002</v>
      </c>
      <c r="V165" s="2">
        <f t="shared" si="42"/>
        <v>1518.3061234964703</v>
      </c>
      <c r="W165" s="2">
        <f t="shared" si="35"/>
        <v>1479.8805410409682</v>
      </c>
    </row>
    <row r="166" spans="1:23" x14ac:dyDescent="0.35">
      <c r="A166" s="3">
        <v>34150</v>
      </c>
      <c r="B166" s="2">
        <f t="shared" si="37"/>
        <v>1366</v>
      </c>
      <c r="C166" s="1">
        <f t="shared" si="33"/>
        <v>1.5810185185185184E-2</v>
      </c>
      <c r="D166">
        <v>34204</v>
      </c>
      <c r="E166" s="2">
        <f t="shared" si="38"/>
        <v>1368.16</v>
      </c>
      <c r="F166" s="1">
        <f t="shared" si="39"/>
        <v>1.5835185185185185E-2</v>
      </c>
      <c r="G166" t="s">
        <v>9</v>
      </c>
      <c r="H166">
        <v>7</v>
      </c>
      <c r="Q166" s="2">
        <f t="shared" si="40"/>
        <v>1368.1599999999999</v>
      </c>
      <c r="R166" s="2">
        <f t="shared" si="41"/>
        <v>1524.1861234964699</v>
      </c>
      <c r="S166" s="2">
        <f t="shared" si="34"/>
        <v>1485.7605410409678</v>
      </c>
      <c r="U166" s="2">
        <f t="shared" si="36"/>
        <v>1366</v>
      </c>
      <c r="V166" s="2">
        <f t="shared" si="42"/>
        <v>1522.0261234964701</v>
      </c>
      <c r="W166" s="2">
        <f t="shared" si="35"/>
        <v>1483.600541040968</v>
      </c>
    </row>
    <row r="167" spans="1:23" x14ac:dyDescent="0.35">
      <c r="A167" s="3">
        <v>34239</v>
      </c>
      <c r="B167" s="2">
        <f t="shared" si="37"/>
        <v>1369.56</v>
      </c>
      <c r="C167" s="1">
        <f t="shared" si="33"/>
        <v>1.5851388888888887E-2</v>
      </c>
      <c r="D167">
        <v>34302</v>
      </c>
      <c r="E167" s="2">
        <f t="shared" si="38"/>
        <v>1372.08</v>
      </c>
      <c r="F167" s="1">
        <f t="shared" si="39"/>
        <v>1.5880555555555554E-2</v>
      </c>
      <c r="G167" t="s">
        <v>10</v>
      </c>
      <c r="H167">
        <v>8</v>
      </c>
      <c r="Q167" s="2">
        <f t="shared" si="40"/>
        <v>1372.08</v>
      </c>
      <c r="R167" s="2">
        <f t="shared" si="41"/>
        <v>1528.10612349647</v>
      </c>
      <c r="S167" s="2">
        <f t="shared" si="34"/>
        <v>1489.6805410409679</v>
      </c>
      <c r="U167" s="2">
        <f t="shared" si="36"/>
        <v>1369.56</v>
      </c>
      <c r="V167" s="2">
        <f t="shared" si="42"/>
        <v>1525.58612349647</v>
      </c>
      <c r="W167" s="2">
        <f t="shared" si="35"/>
        <v>1487.1605410409679</v>
      </c>
    </row>
    <row r="168" spans="1:23" x14ac:dyDescent="0.35">
      <c r="A168" s="3">
        <v>34304</v>
      </c>
      <c r="B168" s="2">
        <f t="shared" si="37"/>
        <v>1372.16</v>
      </c>
      <c r="C168" s="1">
        <f t="shared" si="33"/>
        <v>1.5881481481481483E-2</v>
      </c>
      <c r="D168">
        <v>34375</v>
      </c>
      <c r="E168" s="2">
        <f t="shared" si="38"/>
        <v>1375</v>
      </c>
      <c r="F168" s="1">
        <f t="shared" si="39"/>
        <v>1.5914351851851853E-2</v>
      </c>
      <c r="G168" t="s">
        <v>5</v>
      </c>
      <c r="H168">
        <v>3</v>
      </c>
      <c r="Q168" s="2">
        <f t="shared" si="40"/>
        <v>1375</v>
      </c>
      <c r="R168" s="2">
        <f t="shared" si="41"/>
        <v>1531.0261234964701</v>
      </c>
      <c r="S168" s="2">
        <f t="shared" si="34"/>
        <v>1492.600541040968</v>
      </c>
      <c r="U168" s="2">
        <f t="shared" si="36"/>
        <v>1372.16</v>
      </c>
      <c r="V168" s="2">
        <f t="shared" si="42"/>
        <v>1528.1861234964701</v>
      </c>
      <c r="W168" s="2">
        <f t="shared" si="35"/>
        <v>1489.7605410409681</v>
      </c>
    </row>
    <row r="169" spans="1:23" x14ac:dyDescent="0.35">
      <c r="A169" s="3">
        <v>34401</v>
      </c>
      <c r="B169" s="2">
        <f t="shared" si="37"/>
        <v>1376.04</v>
      </c>
      <c r="C169" s="1">
        <f t="shared" si="33"/>
        <v>1.5926388888888889E-2</v>
      </c>
      <c r="D169">
        <v>35487</v>
      </c>
      <c r="E169" s="2">
        <f t="shared" si="38"/>
        <v>1419.48</v>
      </c>
      <c r="F169" s="1">
        <f t="shared" si="39"/>
        <v>1.6429166666666668E-2</v>
      </c>
      <c r="G169" t="s">
        <v>7</v>
      </c>
      <c r="H169">
        <v>5</v>
      </c>
      <c r="Q169" s="2">
        <f t="shared" si="40"/>
        <v>1419.4800000000002</v>
      </c>
      <c r="R169" s="2">
        <f t="shared" si="41"/>
        <v>1575.5061234964703</v>
      </c>
      <c r="S169" s="2">
        <f t="shared" si="34"/>
        <v>1537.0805410409682</v>
      </c>
      <c r="U169" s="2">
        <f t="shared" si="36"/>
        <v>1376.04</v>
      </c>
      <c r="V169" s="2">
        <f t="shared" si="42"/>
        <v>1532.06612349647</v>
      </c>
      <c r="W169" s="2">
        <f t="shared" si="35"/>
        <v>1493.6405410409679</v>
      </c>
    </row>
    <row r="170" spans="1:23" x14ac:dyDescent="0.35">
      <c r="A170" s="3">
        <v>35510</v>
      </c>
      <c r="B170" s="2">
        <f t="shared" si="37"/>
        <v>1420.4</v>
      </c>
      <c r="C170" s="1">
        <f t="shared" si="33"/>
        <v>1.6439814814814817E-2</v>
      </c>
      <c r="D170">
        <v>35633</v>
      </c>
      <c r="E170" s="2">
        <f t="shared" si="38"/>
        <v>1425.32</v>
      </c>
      <c r="F170" s="1">
        <f t="shared" si="39"/>
        <v>1.649675925925926E-2</v>
      </c>
      <c r="G170" t="s">
        <v>6</v>
      </c>
      <c r="H170">
        <v>4</v>
      </c>
      <c r="Q170" s="2">
        <f t="shared" si="40"/>
        <v>1425.32</v>
      </c>
      <c r="R170" s="2">
        <f t="shared" si="41"/>
        <v>1581.34612349647</v>
      </c>
      <c r="S170" s="2">
        <f t="shared" si="34"/>
        <v>1542.9205410409679</v>
      </c>
      <c r="U170" s="2">
        <f t="shared" si="36"/>
        <v>1420.4</v>
      </c>
      <c r="V170" s="2">
        <f t="shared" si="42"/>
        <v>1576.4261234964702</v>
      </c>
      <c r="W170" s="2">
        <f t="shared" si="35"/>
        <v>1538.0005410409681</v>
      </c>
    </row>
    <row r="171" spans="1:23" x14ac:dyDescent="0.35">
      <c r="A171" s="3">
        <v>35636</v>
      </c>
      <c r="B171" s="2">
        <f t="shared" si="37"/>
        <v>1425.44</v>
      </c>
      <c r="C171" s="1">
        <f t="shared" si="33"/>
        <v>1.6498148148148147E-2</v>
      </c>
      <c r="D171">
        <v>35648</v>
      </c>
      <c r="E171" s="2">
        <f t="shared" si="38"/>
        <v>1425.92</v>
      </c>
      <c r="F171" s="1">
        <f t="shared" si="39"/>
        <v>1.6503703703703704E-2</v>
      </c>
      <c r="G171" t="s">
        <v>10</v>
      </c>
      <c r="H171">
        <v>8</v>
      </c>
      <c r="Q171" s="2">
        <f t="shared" si="40"/>
        <v>1425.92</v>
      </c>
      <c r="R171" s="2">
        <f t="shared" si="41"/>
        <v>1581.9461234964701</v>
      </c>
      <c r="S171" s="2">
        <f t="shared" si="34"/>
        <v>1543.5205410409681</v>
      </c>
      <c r="U171" s="2">
        <f t="shared" si="36"/>
        <v>1425.4399999999998</v>
      </c>
      <c r="V171" s="2">
        <f t="shared" si="42"/>
        <v>1581.4661234964699</v>
      </c>
      <c r="W171" s="2">
        <f t="shared" si="35"/>
        <v>1543.0405410409678</v>
      </c>
    </row>
    <row r="172" spans="1:23" x14ac:dyDescent="0.35">
      <c r="A172" s="3">
        <v>35656</v>
      </c>
      <c r="B172" s="2">
        <f t="shared" si="37"/>
        <v>1426.24</v>
      </c>
      <c r="C172" s="1">
        <f t="shared" si="33"/>
        <v>1.6507407407407408E-2</v>
      </c>
      <c r="D172">
        <v>35688</v>
      </c>
      <c r="E172" s="2">
        <f t="shared" si="38"/>
        <v>1427.52</v>
      </c>
      <c r="F172" s="1">
        <f t="shared" si="39"/>
        <v>1.6522222222222223E-2</v>
      </c>
      <c r="G172" t="s">
        <v>8</v>
      </c>
      <c r="H172">
        <v>6</v>
      </c>
      <c r="Q172" s="2">
        <f t="shared" si="40"/>
        <v>1427.52</v>
      </c>
      <c r="R172" s="2">
        <f t="shared" si="41"/>
        <v>1583.54612349647</v>
      </c>
      <c r="S172" s="2">
        <f t="shared" si="34"/>
        <v>1545.120541040968</v>
      </c>
      <c r="U172" s="2">
        <f t="shared" si="36"/>
        <v>1426.24</v>
      </c>
      <c r="V172" s="2">
        <f t="shared" si="42"/>
        <v>1582.2661234964701</v>
      </c>
      <c r="W172" s="2">
        <f t="shared" si="35"/>
        <v>1543.840541040968</v>
      </c>
    </row>
    <row r="173" spans="1:23" x14ac:dyDescent="0.35">
      <c r="A173" s="3">
        <v>35698</v>
      </c>
      <c r="B173" s="2">
        <f t="shared" si="37"/>
        <v>1427.92</v>
      </c>
      <c r="C173" s="1">
        <f t="shared" si="33"/>
        <v>1.6526851851851852E-2</v>
      </c>
      <c r="D173" s="3">
        <v>35702</v>
      </c>
      <c r="E173" s="2">
        <f t="shared" si="38"/>
        <v>1428.08</v>
      </c>
      <c r="F173" s="1">
        <f t="shared" si="39"/>
        <v>1.6528703703703702E-2</v>
      </c>
      <c r="G173" t="s">
        <v>3</v>
      </c>
      <c r="H173">
        <v>1</v>
      </c>
      <c r="Q173" s="2">
        <f t="shared" si="40"/>
        <v>1428.08</v>
      </c>
      <c r="R173" s="2">
        <f t="shared" si="41"/>
        <v>1584.10612349647</v>
      </c>
      <c r="S173" s="2">
        <f t="shared" si="34"/>
        <v>1545.6805410409679</v>
      </c>
      <c r="U173" s="2">
        <f t="shared" si="36"/>
        <v>1427.92</v>
      </c>
      <c r="V173" s="2">
        <f t="shared" si="42"/>
        <v>1583.9461234964701</v>
      </c>
      <c r="W173" s="2">
        <f t="shared" si="35"/>
        <v>1545.5205410409681</v>
      </c>
    </row>
    <row r="174" spans="1:23" x14ac:dyDescent="0.35">
      <c r="A174" s="3">
        <v>35704</v>
      </c>
      <c r="B174" s="2">
        <f t="shared" si="37"/>
        <v>1428.16</v>
      </c>
      <c r="C174" s="1">
        <f t="shared" si="33"/>
        <v>1.652962962962963E-2</v>
      </c>
      <c r="D174">
        <v>35775</v>
      </c>
      <c r="E174" s="2">
        <f t="shared" si="38"/>
        <v>1431</v>
      </c>
      <c r="F174" s="1">
        <f t="shared" si="39"/>
        <v>1.6562500000000001E-2</v>
      </c>
      <c r="G174" t="s">
        <v>4</v>
      </c>
      <c r="H174">
        <v>2</v>
      </c>
      <c r="Q174" s="2">
        <f t="shared" si="40"/>
        <v>1431</v>
      </c>
      <c r="R174" s="2">
        <f t="shared" si="41"/>
        <v>1587.0261234964701</v>
      </c>
      <c r="S174" s="2">
        <f t="shared" si="34"/>
        <v>1548.600541040968</v>
      </c>
      <c r="U174" s="2">
        <f t="shared" si="36"/>
        <v>1428.16</v>
      </c>
      <c r="V174" s="2">
        <f t="shared" si="42"/>
        <v>1584.1861234964701</v>
      </c>
      <c r="W174" s="2">
        <f t="shared" si="35"/>
        <v>1545.7605410409681</v>
      </c>
    </row>
    <row r="175" spans="1:23" x14ac:dyDescent="0.35">
      <c r="A175" s="3">
        <v>35777</v>
      </c>
      <c r="B175" s="2">
        <f t="shared" si="37"/>
        <v>1431.08</v>
      </c>
      <c r="C175" s="1">
        <f t="shared" si="33"/>
        <v>1.6563425925925926E-2</v>
      </c>
      <c r="D175">
        <v>35857</v>
      </c>
      <c r="E175" s="2">
        <f t="shared" si="38"/>
        <v>1434.28</v>
      </c>
      <c r="F175" s="1">
        <f t="shared" si="39"/>
        <v>1.6600462962962963E-2</v>
      </c>
      <c r="G175" t="s">
        <v>5</v>
      </c>
      <c r="H175">
        <v>3</v>
      </c>
      <c r="Q175" s="2">
        <f t="shared" si="40"/>
        <v>1434.28</v>
      </c>
      <c r="R175" s="2">
        <f t="shared" si="41"/>
        <v>1590.30612349647</v>
      </c>
      <c r="S175" s="2">
        <f t="shared" si="34"/>
        <v>1551.880541040968</v>
      </c>
      <c r="U175" s="2">
        <f t="shared" si="36"/>
        <v>1431.08</v>
      </c>
      <c r="V175" s="2">
        <f t="shared" si="42"/>
        <v>1587.10612349647</v>
      </c>
      <c r="W175" s="2">
        <f t="shared" si="35"/>
        <v>1548.6805410409679</v>
      </c>
    </row>
    <row r="176" spans="1:23" x14ac:dyDescent="0.35">
      <c r="A176" s="3">
        <v>35892</v>
      </c>
      <c r="B176" s="2">
        <f t="shared" si="37"/>
        <v>1435.68</v>
      </c>
      <c r="C176" s="1">
        <f t="shared" si="33"/>
        <v>1.6616666666666668E-2</v>
      </c>
      <c r="D176">
        <v>36691</v>
      </c>
      <c r="E176" s="2">
        <f t="shared" si="38"/>
        <v>1467.64</v>
      </c>
      <c r="F176" s="1">
        <f t="shared" si="39"/>
        <v>1.6986574074074074E-2</v>
      </c>
      <c r="G176" t="s">
        <v>7</v>
      </c>
      <c r="H176">
        <v>5</v>
      </c>
      <c r="Q176" s="2">
        <f t="shared" si="40"/>
        <v>1467.64</v>
      </c>
      <c r="R176" s="2">
        <f t="shared" si="41"/>
        <v>1623.6661234964702</v>
      </c>
      <c r="S176" s="2">
        <f t="shared" si="34"/>
        <v>1585.2405410409681</v>
      </c>
      <c r="U176" s="2">
        <f t="shared" si="36"/>
        <v>1435.68</v>
      </c>
      <c r="V176" s="2">
        <f t="shared" si="42"/>
        <v>1591.7061234964701</v>
      </c>
      <c r="W176" s="2">
        <f t="shared" si="35"/>
        <v>1553.280541040968</v>
      </c>
    </row>
    <row r="177" spans="1:23" x14ac:dyDescent="0.35">
      <c r="A177" s="3">
        <v>36712</v>
      </c>
      <c r="B177" s="2">
        <f t="shared" si="37"/>
        <v>1468.48</v>
      </c>
      <c r="C177" s="1">
        <f t="shared" si="33"/>
        <v>1.6996296296296298E-2</v>
      </c>
      <c r="D177">
        <v>36784</v>
      </c>
      <c r="E177" s="2">
        <f t="shared" si="38"/>
        <v>1471.36</v>
      </c>
      <c r="F177" s="1">
        <f t="shared" si="39"/>
        <v>1.7029629629629627E-2</v>
      </c>
      <c r="G177" t="s">
        <v>13</v>
      </c>
      <c r="H177">
        <v>11</v>
      </c>
      <c r="Q177" s="2">
        <f t="shared" si="40"/>
        <v>1471.36</v>
      </c>
      <c r="R177" s="2">
        <f t="shared" si="41"/>
        <v>1627.38612349647</v>
      </c>
      <c r="S177" s="2">
        <f t="shared" si="34"/>
        <v>1588.9605410409679</v>
      </c>
      <c r="U177" s="2">
        <f t="shared" si="36"/>
        <v>1468.48</v>
      </c>
      <c r="V177" s="2">
        <f t="shared" si="42"/>
        <v>1624.5061234964701</v>
      </c>
      <c r="W177" s="2">
        <f t="shared" si="35"/>
        <v>1586.080541040968</v>
      </c>
    </row>
    <row r="178" spans="1:23" x14ac:dyDescent="0.35">
      <c r="A178" s="3">
        <v>36841</v>
      </c>
      <c r="B178" s="2">
        <f t="shared" si="37"/>
        <v>1473.64</v>
      </c>
      <c r="C178" s="1">
        <f t="shared" si="33"/>
        <v>1.7056018518518519E-2</v>
      </c>
      <c r="D178">
        <v>36960</v>
      </c>
      <c r="E178" s="2">
        <f t="shared" si="38"/>
        <v>1478.4</v>
      </c>
      <c r="F178" s="1">
        <f t="shared" si="39"/>
        <v>1.7111111111111112E-2</v>
      </c>
      <c r="G178" t="s">
        <v>6</v>
      </c>
      <c r="H178">
        <v>4</v>
      </c>
      <c r="Q178" s="2">
        <f t="shared" si="40"/>
        <v>1478.4</v>
      </c>
      <c r="R178" s="2">
        <f t="shared" si="41"/>
        <v>1634.4261234964702</v>
      </c>
      <c r="S178" s="2">
        <f t="shared" si="34"/>
        <v>1596.0005410409681</v>
      </c>
      <c r="U178" s="2">
        <f t="shared" si="36"/>
        <v>1473.64</v>
      </c>
      <c r="V178" s="2">
        <f t="shared" si="42"/>
        <v>1629.6661234964702</v>
      </c>
      <c r="W178" s="2">
        <f t="shared" si="35"/>
        <v>1591.2405410409681</v>
      </c>
    </row>
    <row r="179" spans="1:23" x14ac:dyDescent="0.35">
      <c r="A179" s="3">
        <v>36962</v>
      </c>
      <c r="B179" s="2">
        <f t="shared" si="37"/>
        <v>1478.48</v>
      </c>
      <c r="C179" s="1">
        <f t="shared" si="33"/>
        <v>1.7112037037037037E-2</v>
      </c>
      <c r="D179">
        <v>37018</v>
      </c>
      <c r="E179" s="2">
        <f t="shared" si="38"/>
        <v>1480.72</v>
      </c>
      <c r="F179" s="1">
        <f t="shared" si="39"/>
        <v>1.7137962962962962E-2</v>
      </c>
      <c r="G179" t="s">
        <v>4</v>
      </c>
      <c r="H179">
        <v>2</v>
      </c>
      <c r="Q179" s="2">
        <f t="shared" si="40"/>
        <v>1480.72</v>
      </c>
      <c r="R179" s="2">
        <f t="shared" si="41"/>
        <v>1636.7461234964701</v>
      </c>
      <c r="S179" s="2">
        <f t="shared" si="34"/>
        <v>1598.320541040968</v>
      </c>
      <c r="U179" s="2">
        <f t="shared" si="36"/>
        <v>1478.48</v>
      </c>
      <c r="V179" s="2">
        <f t="shared" si="42"/>
        <v>1634.5061234964701</v>
      </c>
      <c r="W179" s="2">
        <f t="shared" si="35"/>
        <v>1596.080541040968</v>
      </c>
    </row>
    <row r="180" spans="1:23" x14ac:dyDescent="0.35">
      <c r="A180" s="3">
        <v>37082</v>
      </c>
      <c r="B180" s="2">
        <f t="shared" si="37"/>
        <v>1483.28</v>
      </c>
      <c r="C180" s="1">
        <f t="shared" si="33"/>
        <v>1.7167592592592592E-2</v>
      </c>
      <c r="D180">
        <v>37184</v>
      </c>
      <c r="E180" s="2">
        <f t="shared" si="38"/>
        <v>1487.36</v>
      </c>
      <c r="F180" s="1">
        <f t="shared" si="39"/>
        <v>1.7214814814814815E-2</v>
      </c>
      <c r="G180" t="s">
        <v>5</v>
      </c>
      <c r="H180">
        <v>3</v>
      </c>
      <c r="Q180" s="2">
        <f t="shared" si="40"/>
        <v>1487.36</v>
      </c>
      <c r="R180" s="2">
        <f t="shared" si="41"/>
        <v>1643.38612349647</v>
      </c>
      <c r="S180" s="2">
        <f t="shared" si="34"/>
        <v>1604.9605410409679</v>
      </c>
      <c r="U180" s="2">
        <f t="shared" si="36"/>
        <v>1483.28</v>
      </c>
      <c r="V180" s="2">
        <f t="shared" si="42"/>
        <v>1639.30612349647</v>
      </c>
      <c r="W180" s="2">
        <f t="shared" si="35"/>
        <v>1600.880541040968</v>
      </c>
    </row>
    <row r="181" spans="1:23" x14ac:dyDescent="0.35">
      <c r="A181" s="3">
        <v>37195</v>
      </c>
      <c r="B181" s="2">
        <f t="shared" si="37"/>
        <v>1487.8</v>
      </c>
      <c r="C181" s="1">
        <f t="shared" si="33"/>
        <v>1.7219907407407406E-2</v>
      </c>
      <c r="D181">
        <v>38164</v>
      </c>
      <c r="E181" s="2">
        <f t="shared" si="38"/>
        <v>1526.56</v>
      </c>
      <c r="F181" s="1">
        <f t="shared" si="39"/>
        <v>1.7668518518518517E-2</v>
      </c>
      <c r="G181" t="s">
        <v>7</v>
      </c>
      <c r="H181">
        <v>5</v>
      </c>
      <c r="Q181" s="2">
        <f t="shared" si="40"/>
        <v>1526.56</v>
      </c>
      <c r="R181" s="2">
        <f t="shared" si="41"/>
        <v>1682.58612349647</v>
      </c>
      <c r="S181" s="2">
        <f t="shared" si="34"/>
        <v>1644.1605410409679</v>
      </c>
      <c r="U181" s="2">
        <f t="shared" si="36"/>
        <v>1487.8</v>
      </c>
      <c r="V181" s="2">
        <f t="shared" si="42"/>
        <v>1643.82612349647</v>
      </c>
      <c r="W181" s="2">
        <f t="shared" si="35"/>
        <v>1605.4005410409679</v>
      </c>
    </row>
    <row r="182" spans="1:23" x14ac:dyDescent="0.35">
      <c r="A182" s="3">
        <v>38192</v>
      </c>
      <c r="B182" s="2">
        <f t="shared" si="37"/>
        <v>1527.68</v>
      </c>
      <c r="C182" s="1">
        <f t="shared" si="33"/>
        <v>1.7681481481481482E-2</v>
      </c>
      <c r="D182">
        <v>38307</v>
      </c>
      <c r="E182" s="2">
        <f t="shared" si="38"/>
        <v>1532.28</v>
      </c>
      <c r="F182" s="1">
        <f t="shared" si="39"/>
        <v>1.7734722222222221E-2</v>
      </c>
      <c r="G182" t="s">
        <v>6</v>
      </c>
      <c r="H182">
        <v>4</v>
      </c>
      <c r="Q182" s="2">
        <f t="shared" si="40"/>
        <v>1532.28</v>
      </c>
      <c r="R182" s="2">
        <f t="shared" si="41"/>
        <v>1688.30612349647</v>
      </c>
      <c r="S182" s="2">
        <f t="shared" si="34"/>
        <v>1649.880541040968</v>
      </c>
      <c r="U182" s="2">
        <f t="shared" si="36"/>
        <v>1527.68</v>
      </c>
      <c r="V182" s="2">
        <f t="shared" si="42"/>
        <v>1683.7061234964701</v>
      </c>
      <c r="W182" s="2">
        <f t="shared" si="35"/>
        <v>1645.280541040968</v>
      </c>
    </row>
    <row r="183" spans="1:23" x14ac:dyDescent="0.35">
      <c r="A183" s="3">
        <v>38315</v>
      </c>
      <c r="B183" s="2">
        <f t="shared" si="37"/>
        <v>1532.6</v>
      </c>
      <c r="C183" s="1">
        <f t="shared" si="33"/>
        <v>1.7738425925925925E-2</v>
      </c>
      <c r="D183">
        <v>38365</v>
      </c>
      <c r="E183" s="2">
        <f t="shared" si="38"/>
        <v>1534.6</v>
      </c>
      <c r="F183" s="1">
        <f t="shared" si="39"/>
        <v>1.7761574074074072E-2</v>
      </c>
      <c r="G183" t="s">
        <v>8</v>
      </c>
      <c r="H183">
        <v>6</v>
      </c>
      <c r="Q183" s="2">
        <f t="shared" si="40"/>
        <v>1534.6</v>
      </c>
      <c r="R183" s="2">
        <f t="shared" si="41"/>
        <v>1690.62612349647</v>
      </c>
      <c r="S183" s="2">
        <f t="shared" si="34"/>
        <v>1652.2005410409679</v>
      </c>
      <c r="U183" s="2">
        <f t="shared" si="36"/>
        <v>1532.6</v>
      </c>
      <c r="V183" s="2">
        <f t="shared" si="42"/>
        <v>1688.62612349647</v>
      </c>
      <c r="W183" s="2">
        <f t="shared" si="35"/>
        <v>1650.2005410409679</v>
      </c>
    </row>
    <row r="184" spans="1:23" x14ac:dyDescent="0.35">
      <c r="A184" s="3">
        <v>38328</v>
      </c>
      <c r="B184" s="2">
        <f t="shared" si="37"/>
        <v>1533.12</v>
      </c>
      <c r="C184" s="1">
        <f t="shared" si="33"/>
        <v>1.7744444444444445E-2</v>
      </c>
      <c r="D184">
        <v>38431</v>
      </c>
      <c r="E184" s="2">
        <f t="shared" si="38"/>
        <v>1537.24</v>
      </c>
      <c r="F184" s="1">
        <f t="shared" si="39"/>
        <v>1.779212962962963E-2</v>
      </c>
      <c r="G184" t="s">
        <v>11</v>
      </c>
      <c r="H184">
        <v>9</v>
      </c>
      <c r="Q184" s="2">
        <f t="shared" si="40"/>
        <v>1537.24</v>
      </c>
      <c r="R184" s="2">
        <f t="shared" si="41"/>
        <v>1693.2661234964701</v>
      </c>
      <c r="S184" s="2">
        <f t="shared" si="34"/>
        <v>1654.840541040968</v>
      </c>
      <c r="U184" s="2">
        <f t="shared" si="36"/>
        <v>1533.1200000000001</v>
      </c>
      <c r="V184" s="2">
        <f t="shared" si="42"/>
        <v>1689.1461234964702</v>
      </c>
      <c r="W184" s="2">
        <f t="shared" si="35"/>
        <v>1650.7205410409681</v>
      </c>
    </row>
    <row r="185" spans="1:23" x14ac:dyDescent="0.35">
      <c r="A185" s="3">
        <v>38432</v>
      </c>
      <c r="B185" s="2">
        <f t="shared" si="37"/>
        <v>1537.28</v>
      </c>
      <c r="C185" s="1">
        <f t="shared" si="33"/>
        <v>1.7792592592592592E-2</v>
      </c>
      <c r="D185">
        <v>38455</v>
      </c>
      <c r="E185" s="2">
        <f t="shared" si="38"/>
        <v>1538.2</v>
      </c>
      <c r="F185" s="1">
        <f t="shared" si="39"/>
        <v>1.7803240740740741E-2</v>
      </c>
      <c r="G185" t="s">
        <v>10</v>
      </c>
      <c r="H185">
        <v>8</v>
      </c>
      <c r="Q185" s="2">
        <f t="shared" si="40"/>
        <v>1538.2</v>
      </c>
      <c r="R185" s="2">
        <f t="shared" si="41"/>
        <v>1694.2261234964701</v>
      </c>
      <c r="S185" s="2">
        <f t="shared" si="34"/>
        <v>1655.800541040968</v>
      </c>
      <c r="U185" s="2">
        <f t="shared" si="36"/>
        <v>1537.28</v>
      </c>
      <c r="V185" s="2">
        <f t="shared" si="42"/>
        <v>1693.30612349647</v>
      </c>
      <c r="W185" s="2">
        <f t="shared" si="35"/>
        <v>1654.880541040968</v>
      </c>
    </row>
    <row r="186" spans="1:23" x14ac:dyDescent="0.35">
      <c r="A186" s="3">
        <v>38456</v>
      </c>
      <c r="B186" s="2">
        <f t="shared" si="37"/>
        <v>1538.24</v>
      </c>
      <c r="C186" s="1">
        <f t="shared" si="33"/>
        <v>1.7803703703703704E-2</v>
      </c>
      <c r="D186">
        <v>38515</v>
      </c>
      <c r="E186" s="2">
        <f t="shared" si="38"/>
        <v>1540.6</v>
      </c>
      <c r="F186" s="1">
        <f t="shared" si="39"/>
        <v>1.7831018518518517E-2</v>
      </c>
      <c r="G186" t="s">
        <v>5</v>
      </c>
      <c r="H186">
        <v>3</v>
      </c>
      <c r="Q186" s="2">
        <f t="shared" si="40"/>
        <v>1540.6</v>
      </c>
      <c r="R186" s="2">
        <f t="shared" si="41"/>
        <v>1696.62612349647</v>
      </c>
      <c r="S186" s="2">
        <f t="shared" si="34"/>
        <v>1658.2005410409679</v>
      </c>
      <c r="U186" s="2">
        <f t="shared" si="36"/>
        <v>1538.24</v>
      </c>
      <c r="V186" s="2">
        <f t="shared" si="42"/>
        <v>1694.2661234964701</v>
      </c>
      <c r="W186" s="2">
        <f t="shared" si="35"/>
        <v>1655.840541040968</v>
      </c>
    </row>
    <row r="187" spans="1:23" x14ac:dyDescent="0.35">
      <c r="A187" s="3">
        <v>38537</v>
      </c>
      <c r="B187" s="2">
        <f t="shared" si="37"/>
        <v>1541.48</v>
      </c>
      <c r="C187" s="1">
        <f t="shared" si="33"/>
        <v>1.7841203703703703E-2</v>
      </c>
      <c r="D187">
        <v>39255</v>
      </c>
      <c r="E187" s="2">
        <f t="shared" si="38"/>
        <v>1570.2</v>
      </c>
      <c r="F187" s="1">
        <f t="shared" si="39"/>
        <v>1.8173611111111113E-2</v>
      </c>
      <c r="G187" t="s">
        <v>7</v>
      </c>
      <c r="H187">
        <v>5</v>
      </c>
      <c r="Q187" s="2">
        <f t="shared" si="40"/>
        <v>1570.2</v>
      </c>
      <c r="R187" s="2">
        <f t="shared" si="41"/>
        <v>1726.2261234964701</v>
      </c>
      <c r="S187" s="2">
        <f t="shared" si="34"/>
        <v>1687.800541040968</v>
      </c>
      <c r="U187" s="2">
        <f t="shared" si="36"/>
        <v>1541.48</v>
      </c>
      <c r="V187" s="2">
        <f t="shared" si="42"/>
        <v>1697.5061234964701</v>
      </c>
      <c r="W187" s="2">
        <f t="shared" si="35"/>
        <v>1659.080541040968</v>
      </c>
    </row>
    <row r="188" spans="1:23" x14ac:dyDescent="0.35">
      <c r="A188" s="3">
        <v>39297</v>
      </c>
      <c r="B188" s="2">
        <f t="shared" si="37"/>
        <v>1571.88</v>
      </c>
      <c r="C188" s="1">
        <f t="shared" si="33"/>
        <v>1.8193055555555556E-2</v>
      </c>
      <c r="D188">
        <v>39378</v>
      </c>
      <c r="E188" s="2">
        <f t="shared" si="38"/>
        <v>1575.12</v>
      </c>
      <c r="F188" s="1">
        <f t="shared" si="39"/>
        <v>1.8230555555555555E-2</v>
      </c>
      <c r="G188" t="s">
        <v>6</v>
      </c>
      <c r="H188">
        <v>4</v>
      </c>
      <c r="Q188" s="2">
        <f t="shared" si="40"/>
        <v>1575.12</v>
      </c>
      <c r="R188" s="2">
        <f t="shared" si="41"/>
        <v>1731.14612349647</v>
      </c>
      <c r="S188" s="2">
        <f t="shared" si="34"/>
        <v>1692.7205410409679</v>
      </c>
      <c r="U188" s="2">
        <f t="shared" si="36"/>
        <v>1571.88</v>
      </c>
      <c r="V188" s="2">
        <f t="shared" si="42"/>
        <v>1727.9061234964702</v>
      </c>
      <c r="W188" s="2">
        <f t="shared" si="35"/>
        <v>1689.4805410409681</v>
      </c>
    </row>
    <row r="189" spans="1:23" x14ac:dyDescent="0.35">
      <c r="A189" s="3">
        <v>39442</v>
      </c>
      <c r="B189" s="2">
        <f t="shared" si="37"/>
        <v>1577.68</v>
      </c>
      <c r="C189" s="1">
        <f t="shared" si="33"/>
        <v>1.8260185185185185E-2</v>
      </c>
      <c r="D189">
        <v>39476</v>
      </c>
      <c r="E189" s="2">
        <f t="shared" si="38"/>
        <v>1579.04</v>
      </c>
      <c r="F189" s="1">
        <f t="shared" si="39"/>
        <v>1.8275925925925925E-2</v>
      </c>
      <c r="G189" t="s">
        <v>8</v>
      </c>
      <c r="H189">
        <v>6</v>
      </c>
      <c r="Q189" s="2">
        <f t="shared" si="40"/>
        <v>1579.04</v>
      </c>
      <c r="R189" s="2">
        <f t="shared" si="41"/>
        <v>1735.06612349647</v>
      </c>
      <c r="S189" s="2">
        <f t="shared" si="34"/>
        <v>1696.6405410409679</v>
      </c>
      <c r="U189" s="2">
        <f t="shared" si="36"/>
        <v>1577.68</v>
      </c>
      <c r="V189" s="2">
        <f t="shared" si="42"/>
        <v>1733.7061234964701</v>
      </c>
      <c r="W189" s="2">
        <f t="shared" si="35"/>
        <v>1695.280541040968</v>
      </c>
    </row>
    <row r="190" spans="1:23" x14ac:dyDescent="0.35">
      <c r="A190" s="3">
        <v>39478</v>
      </c>
      <c r="B190" s="2">
        <f t="shared" si="37"/>
        <v>1579.12</v>
      </c>
      <c r="C190" s="1">
        <f t="shared" si="33"/>
        <v>1.827685185185185E-2</v>
      </c>
      <c r="D190">
        <v>39514</v>
      </c>
      <c r="E190" s="2">
        <f t="shared" si="38"/>
        <v>1580.56</v>
      </c>
      <c r="F190" s="1">
        <f t="shared" si="39"/>
        <v>1.8293518518518518E-2</v>
      </c>
      <c r="G190" t="s">
        <v>10</v>
      </c>
      <c r="H190">
        <v>8</v>
      </c>
      <c r="Q190" s="2">
        <f t="shared" si="40"/>
        <v>1580.56</v>
      </c>
      <c r="R190" s="2">
        <f t="shared" si="41"/>
        <v>1736.58612349647</v>
      </c>
      <c r="S190" s="2">
        <f t="shared" si="34"/>
        <v>1698.1605410409679</v>
      </c>
      <c r="U190" s="2">
        <f t="shared" si="36"/>
        <v>1579.12</v>
      </c>
      <c r="V190" s="2">
        <f t="shared" si="42"/>
        <v>1735.14612349647</v>
      </c>
      <c r="W190" s="2">
        <f t="shared" si="35"/>
        <v>1696.7205410409679</v>
      </c>
    </row>
    <row r="191" spans="1:23" x14ac:dyDescent="0.35">
      <c r="A191" s="3">
        <v>39519</v>
      </c>
      <c r="B191" s="2">
        <f t="shared" si="37"/>
        <v>1580.76</v>
      </c>
      <c r="C191" s="1">
        <f t="shared" si="33"/>
        <v>1.8295833333333334E-2</v>
      </c>
      <c r="D191">
        <v>39610</v>
      </c>
      <c r="E191" s="2">
        <f t="shared" si="38"/>
        <v>1584.4</v>
      </c>
      <c r="F191" s="1">
        <f t="shared" si="39"/>
        <v>1.8337962962962966E-2</v>
      </c>
      <c r="G191" t="s">
        <v>5</v>
      </c>
      <c r="H191">
        <v>3</v>
      </c>
      <c r="Q191" s="2">
        <f t="shared" si="40"/>
        <v>1584.4000000000003</v>
      </c>
      <c r="R191" s="2">
        <f t="shared" si="41"/>
        <v>1740.4261234964704</v>
      </c>
      <c r="S191" s="2">
        <f t="shared" si="34"/>
        <v>1702.0005410409683</v>
      </c>
      <c r="U191" s="2">
        <f t="shared" si="36"/>
        <v>1580.76</v>
      </c>
      <c r="V191" s="2">
        <f t="shared" si="42"/>
        <v>1736.7861234964701</v>
      </c>
      <c r="W191" s="2">
        <f t="shared" si="35"/>
        <v>1698.360541040968</v>
      </c>
    </row>
    <row r="192" spans="1:23" x14ac:dyDescent="0.35">
      <c r="A192" s="3">
        <v>39622</v>
      </c>
      <c r="B192" s="2">
        <f t="shared" si="37"/>
        <v>1584.88</v>
      </c>
      <c r="C192" s="1">
        <f t="shared" si="33"/>
        <v>1.8343518518518519E-2</v>
      </c>
      <c r="D192">
        <v>40295</v>
      </c>
      <c r="E192" s="2">
        <f t="shared" si="38"/>
        <v>1611.8</v>
      </c>
      <c r="F192" s="1">
        <f t="shared" si="39"/>
        <v>1.8655092592592591E-2</v>
      </c>
      <c r="G192" t="s">
        <v>7</v>
      </c>
      <c r="H192">
        <v>5</v>
      </c>
      <c r="Q192" s="2">
        <f t="shared" si="40"/>
        <v>1611.8</v>
      </c>
      <c r="R192" s="2">
        <f t="shared" si="41"/>
        <v>1767.82612349647</v>
      </c>
      <c r="S192" s="2">
        <f t="shared" si="34"/>
        <v>1729.4005410409679</v>
      </c>
      <c r="U192" s="2">
        <f t="shared" si="36"/>
        <v>1584.88</v>
      </c>
      <c r="V192" s="2">
        <f t="shared" si="42"/>
        <v>1740.9061234964702</v>
      </c>
      <c r="W192" s="2">
        <f t="shared" si="35"/>
        <v>1702.4805410409681</v>
      </c>
    </row>
    <row r="193" spans="1:23" x14ac:dyDescent="0.35">
      <c r="A193" s="3">
        <v>40333</v>
      </c>
      <c r="B193" s="2">
        <f t="shared" si="37"/>
        <v>1613.32</v>
      </c>
      <c r="C193" s="1">
        <f t="shared" si="33"/>
        <v>1.8672685185185185E-2</v>
      </c>
      <c r="D193">
        <v>40430</v>
      </c>
      <c r="E193" s="2">
        <f t="shared" si="38"/>
        <v>1617.2</v>
      </c>
      <c r="F193" s="1">
        <f t="shared" si="39"/>
        <v>1.8717592592592595E-2</v>
      </c>
      <c r="G193" t="s">
        <v>6</v>
      </c>
      <c r="H193">
        <v>4</v>
      </c>
      <c r="Q193" s="2">
        <f t="shared" si="40"/>
        <v>1617.2000000000003</v>
      </c>
      <c r="R193" s="2">
        <f t="shared" si="41"/>
        <v>1773.2261234964703</v>
      </c>
      <c r="S193" s="2">
        <f t="shared" si="34"/>
        <v>1734.8005410409683</v>
      </c>
      <c r="U193" s="2">
        <f t="shared" si="36"/>
        <v>1613.32</v>
      </c>
      <c r="V193" s="2">
        <f t="shared" si="42"/>
        <v>1769.34612349647</v>
      </c>
      <c r="W193" s="2">
        <f t="shared" si="35"/>
        <v>1730.9205410409679</v>
      </c>
    </row>
    <row r="194" spans="1:23" x14ac:dyDescent="0.35">
      <c r="A194" s="3">
        <v>40526</v>
      </c>
      <c r="B194" s="2">
        <f t="shared" si="37"/>
        <v>1621.04</v>
      </c>
      <c r="C194" s="1">
        <f t="shared" si="33"/>
        <v>1.8762037037037035E-2</v>
      </c>
      <c r="D194">
        <v>40562</v>
      </c>
      <c r="E194" s="2">
        <f t="shared" si="38"/>
        <v>1622.48</v>
      </c>
      <c r="F194" s="1">
        <f t="shared" si="39"/>
        <v>1.8778703703703704E-2</v>
      </c>
      <c r="G194" t="s">
        <v>10</v>
      </c>
      <c r="H194">
        <v>8</v>
      </c>
      <c r="Q194" s="2">
        <f t="shared" si="40"/>
        <v>1622.48</v>
      </c>
      <c r="R194" s="2">
        <f t="shared" si="41"/>
        <v>1778.5061234964701</v>
      </c>
      <c r="S194" s="2">
        <f t="shared" si="34"/>
        <v>1740.080541040968</v>
      </c>
      <c r="U194" s="2">
        <f t="shared" si="36"/>
        <v>1621.04</v>
      </c>
      <c r="V194" s="2">
        <f t="shared" si="42"/>
        <v>1777.06612349647</v>
      </c>
      <c r="W194" s="2">
        <f t="shared" si="35"/>
        <v>1738.6405410409679</v>
      </c>
    </row>
    <row r="195" spans="1:23" x14ac:dyDescent="0.35">
      <c r="A195" s="3">
        <v>40576</v>
      </c>
      <c r="B195" s="2">
        <f t="shared" si="37"/>
        <v>1623.04</v>
      </c>
      <c r="C195" s="1">
        <f t="shared" si="33"/>
        <v>1.8785185185185186E-2</v>
      </c>
      <c r="D195">
        <v>40604</v>
      </c>
      <c r="E195" s="2">
        <f t="shared" si="38"/>
        <v>1624.16</v>
      </c>
      <c r="F195" s="1">
        <f t="shared" si="39"/>
        <v>1.8798148148148151E-2</v>
      </c>
      <c r="G195" t="s">
        <v>9</v>
      </c>
      <c r="H195">
        <v>7</v>
      </c>
      <c r="Q195" s="2">
        <f t="shared" si="40"/>
        <v>1624.1600000000003</v>
      </c>
      <c r="R195" s="2">
        <f t="shared" si="41"/>
        <v>1780.1861234964704</v>
      </c>
      <c r="S195" s="2">
        <f t="shared" si="34"/>
        <v>1741.7605410409683</v>
      </c>
      <c r="U195" s="2">
        <f t="shared" si="36"/>
        <v>1623.04</v>
      </c>
      <c r="V195" s="2">
        <f t="shared" si="42"/>
        <v>1779.06612349647</v>
      </c>
      <c r="W195" s="2">
        <f t="shared" si="35"/>
        <v>1740.6405410409679</v>
      </c>
    </row>
    <row r="196" spans="1:23" x14ac:dyDescent="0.35">
      <c r="A196" s="3">
        <v>40616</v>
      </c>
      <c r="B196" s="2">
        <f t="shared" si="37"/>
        <v>1624.64</v>
      </c>
      <c r="C196" s="1">
        <f t="shared" si="33"/>
        <v>1.8803703703703704E-2</v>
      </c>
      <c r="D196">
        <v>40661</v>
      </c>
      <c r="E196" s="2">
        <f t="shared" si="38"/>
        <v>1626.44</v>
      </c>
      <c r="F196" s="1">
        <f t="shared" si="39"/>
        <v>1.8824537037037039E-2</v>
      </c>
      <c r="G196" t="s">
        <v>10</v>
      </c>
      <c r="H196">
        <v>8</v>
      </c>
      <c r="Q196" s="2">
        <f t="shared" si="40"/>
        <v>1626.44</v>
      </c>
      <c r="R196" s="2">
        <f t="shared" si="41"/>
        <v>1782.4661234964701</v>
      </c>
      <c r="S196" s="2">
        <f t="shared" si="34"/>
        <v>1744.040541040968</v>
      </c>
      <c r="U196" s="2">
        <f t="shared" si="36"/>
        <v>1624.64</v>
      </c>
      <c r="V196" s="2">
        <f t="shared" si="42"/>
        <v>1780.6661234964702</v>
      </c>
      <c r="W196" s="2">
        <f t="shared" si="35"/>
        <v>1742.2405410409681</v>
      </c>
    </row>
    <row r="197" spans="1:23" x14ac:dyDescent="0.35">
      <c r="A197" s="3">
        <v>40678</v>
      </c>
      <c r="B197" s="2">
        <f t="shared" si="37"/>
        <v>1627.12</v>
      </c>
      <c r="C197" s="1">
        <f t="shared" si="33"/>
        <v>1.8832407407407405E-2</v>
      </c>
      <c r="D197">
        <v>40753</v>
      </c>
      <c r="E197" s="2">
        <f t="shared" si="38"/>
        <v>1630.12</v>
      </c>
      <c r="F197" s="1">
        <f t="shared" si="39"/>
        <v>1.886712962962963E-2</v>
      </c>
      <c r="G197" t="s">
        <v>5</v>
      </c>
      <c r="H197">
        <v>3</v>
      </c>
      <c r="Q197" s="2">
        <f t="shared" si="40"/>
        <v>1630.12</v>
      </c>
      <c r="R197" s="2">
        <f t="shared" si="41"/>
        <v>1786.14612349647</v>
      </c>
      <c r="S197" s="2">
        <f t="shared" si="34"/>
        <v>1747.7205410409679</v>
      </c>
      <c r="U197" s="2">
        <f t="shared" si="36"/>
        <v>1627.12</v>
      </c>
      <c r="V197" s="2">
        <f t="shared" si="42"/>
        <v>1783.14612349647</v>
      </c>
      <c r="W197" s="2">
        <f t="shared" si="35"/>
        <v>1744.7205410409679</v>
      </c>
    </row>
    <row r="198" spans="1:23" x14ac:dyDescent="0.35">
      <c r="A198" s="3">
        <v>40797</v>
      </c>
      <c r="B198" s="2">
        <f t="shared" si="37"/>
        <v>1631.88</v>
      </c>
      <c r="C198" s="1">
        <f t="shared" si="33"/>
        <v>1.8887500000000002E-2</v>
      </c>
      <c r="D198">
        <v>41636</v>
      </c>
      <c r="E198" s="2">
        <f t="shared" si="38"/>
        <v>1665.44</v>
      </c>
      <c r="F198" s="1">
        <f t="shared" si="39"/>
        <v>1.9275925925925926E-2</v>
      </c>
      <c r="G198" t="s">
        <v>7</v>
      </c>
      <c r="H198">
        <v>5</v>
      </c>
      <c r="Q198" s="2">
        <f t="shared" si="40"/>
        <v>1665.44</v>
      </c>
      <c r="R198" s="2">
        <f t="shared" si="41"/>
        <v>1821.4661234964701</v>
      </c>
      <c r="S198" s="2">
        <f t="shared" ref="S198:S206" si="47">S$4+(Q198-Q$4)</f>
        <v>1783.040541040968</v>
      </c>
      <c r="U198" s="2">
        <f t="shared" si="36"/>
        <v>1631.88</v>
      </c>
      <c r="V198" s="2">
        <f t="shared" si="42"/>
        <v>1787.9061234964702</v>
      </c>
      <c r="W198" s="2">
        <f t="shared" ref="W198:W206" si="48">W$4+(U198-U$4)</f>
        <v>1749.4805410409681</v>
      </c>
    </row>
    <row r="199" spans="1:23" x14ac:dyDescent="0.35">
      <c r="A199" s="3">
        <v>41693</v>
      </c>
      <c r="B199" s="2">
        <f t="shared" si="37"/>
        <v>1667.72</v>
      </c>
      <c r="C199" s="1">
        <f t="shared" si="33"/>
        <v>1.9302314814814814E-2</v>
      </c>
      <c r="D199">
        <v>41824</v>
      </c>
      <c r="E199" s="2">
        <f t="shared" si="38"/>
        <v>1672.96</v>
      </c>
      <c r="F199" s="1">
        <f t="shared" si="39"/>
        <v>1.9362962962962964E-2</v>
      </c>
      <c r="G199" t="s">
        <v>13</v>
      </c>
      <c r="H199">
        <v>11</v>
      </c>
      <c r="Q199" s="2">
        <f t="shared" si="40"/>
        <v>1672.96</v>
      </c>
      <c r="R199" s="2">
        <f t="shared" si="41"/>
        <v>1828.9861234964701</v>
      </c>
      <c r="S199" s="2">
        <f t="shared" si="47"/>
        <v>1790.560541040968</v>
      </c>
      <c r="U199" s="2">
        <f t="shared" ref="U199:U206" si="49">C199*86400</f>
        <v>1667.7199999999998</v>
      </c>
      <c r="V199" s="2">
        <f t="shared" si="42"/>
        <v>1823.7461234964699</v>
      </c>
      <c r="W199" s="2">
        <f t="shared" si="48"/>
        <v>1785.3205410409678</v>
      </c>
    </row>
    <row r="200" spans="1:23" x14ac:dyDescent="0.35">
      <c r="A200" s="3">
        <v>41764</v>
      </c>
      <c r="B200" s="2">
        <f t="shared" si="37"/>
        <v>1670.56</v>
      </c>
      <c r="C200" s="1">
        <f t="shared" ref="C200:C206" si="50">(B200/86400)</f>
        <v>1.9335185185185184E-2</v>
      </c>
      <c r="D200">
        <v>41799</v>
      </c>
      <c r="E200" s="2">
        <f t="shared" si="38"/>
        <v>1671.96</v>
      </c>
      <c r="F200" s="1">
        <f t="shared" si="39"/>
        <v>1.935138888888889E-2</v>
      </c>
      <c r="G200" t="s">
        <v>6</v>
      </c>
      <c r="H200">
        <v>4</v>
      </c>
      <c r="Q200" s="2">
        <f t="shared" ref="Q200:Q206" si="51">F200*86400</f>
        <v>1671.96</v>
      </c>
      <c r="R200" s="2">
        <f t="shared" si="41"/>
        <v>1827.9861234964701</v>
      </c>
      <c r="S200" s="2">
        <f t="shared" si="47"/>
        <v>1789.560541040968</v>
      </c>
      <c r="U200" s="2">
        <f t="shared" si="49"/>
        <v>1670.56</v>
      </c>
      <c r="V200" s="2">
        <f t="shared" si="42"/>
        <v>1826.58612349647</v>
      </c>
      <c r="W200" s="2">
        <f t="shared" si="48"/>
        <v>1788.1605410409679</v>
      </c>
    </row>
    <row r="201" spans="1:23" x14ac:dyDescent="0.35">
      <c r="A201" s="3">
        <v>41879</v>
      </c>
      <c r="B201" s="2">
        <f t="shared" si="37"/>
        <v>1675.16</v>
      </c>
      <c r="C201" s="1">
        <f t="shared" si="50"/>
        <v>1.9388425925925927E-2</v>
      </c>
      <c r="D201">
        <v>41917</v>
      </c>
      <c r="E201" s="2">
        <f t="shared" si="38"/>
        <v>1676.68</v>
      </c>
      <c r="F201" s="1">
        <f t="shared" si="39"/>
        <v>1.940601851851852E-2</v>
      </c>
      <c r="G201" t="s">
        <v>10</v>
      </c>
      <c r="H201">
        <v>8</v>
      </c>
      <c r="Q201" s="2">
        <f t="shared" si="51"/>
        <v>1676.68</v>
      </c>
      <c r="R201" s="2">
        <f t="shared" ref="R201:R206" si="52">R$4+(Q201-Q$4)</f>
        <v>1832.7061234964701</v>
      </c>
      <c r="S201" s="2">
        <f t="shared" si="47"/>
        <v>1794.280541040968</v>
      </c>
      <c r="U201" s="2">
        <f t="shared" si="49"/>
        <v>1675.16</v>
      </c>
      <c r="V201" s="2">
        <f t="shared" ref="V201:V206" si="53">V$4+(U201-U$4)</f>
        <v>1831.1861234964701</v>
      </c>
      <c r="W201" s="2">
        <f t="shared" si="48"/>
        <v>1792.7605410409681</v>
      </c>
    </row>
    <row r="202" spans="1:23" x14ac:dyDescent="0.35">
      <c r="A202" s="3">
        <v>42012</v>
      </c>
      <c r="B202" s="2">
        <f>(A202/25)</f>
        <v>1680.48</v>
      </c>
      <c r="C202" s="1">
        <f t="shared" si="50"/>
        <v>1.9449999999999999E-2</v>
      </c>
      <c r="D202">
        <v>42030</v>
      </c>
      <c r="E202" s="2">
        <f>(D202/25)</f>
        <v>1681.2</v>
      </c>
      <c r="F202" s="1">
        <f>(E202/86400)</f>
        <v>1.9458333333333334E-2</v>
      </c>
      <c r="G202" t="s">
        <v>51</v>
      </c>
      <c r="H202">
        <v>12</v>
      </c>
      <c r="Q202" s="2">
        <f t="shared" si="51"/>
        <v>1681.2</v>
      </c>
      <c r="R202" s="2">
        <f t="shared" si="52"/>
        <v>1837.2261234964701</v>
      </c>
      <c r="S202" s="2">
        <f t="shared" si="47"/>
        <v>1798.800541040968</v>
      </c>
      <c r="U202" s="2">
        <f t="shared" si="49"/>
        <v>1680.4799999999998</v>
      </c>
      <c r="V202" s="2">
        <f t="shared" si="53"/>
        <v>1836.5061234964699</v>
      </c>
      <c r="W202" s="2">
        <f t="shared" si="48"/>
        <v>1798.0805410409678</v>
      </c>
    </row>
    <row r="203" spans="1:23" x14ac:dyDescent="0.35">
      <c r="A203" s="3">
        <v>42048</v>
      </c>
      <c r="B203" s="2">
        <f>(A203/25)</f>
        <v>1681.92</v>
      </c>
      <c r="C203" s="1">
        <f t="shared" si="50"/>
        <v>1.9466666666666667E-2</v>
      </c>
      <c r="D203">
        <v>42064</v>
      </c>
      <c r="E203" s="2">
        <f>(D203/25)</f>
        <v>1682.56</v>
      </c>
      <c r="F203" s="1">
        <f>(E203/86400)</f>
        <v>1.9474074074074074E-2</v>
      </c>
      <c r="G203" t="s">
        <v>52</v>
      </c>
      <c r="H203">
        <v>12</v>
      </c>
      <c r="Q203" s="2">
        <f t="shared" si="51"/>
        <v>1682.56</v>
      </c>
      <c r="R203" s="2">
        <f t="shared" si="52"/>
        <v>1838.58612349647</v>
      </c>
      <c r="S203" s="2">
        <f t="shared" si="47"/>
        <v>1800.1605410409679</v>
      </c>
      <c r="U203" s="2">
        <f t="shared" si="49"/>
        <v>1681.92</v>
      </c>
      <c r="V203" s="2">
        <f t="shared" si="53"/>
        <v>1837.9461234964701</v>
      </c>
      <c r="W203" s="2">
        <f t="shared" si="48"/>
        <v>1799.5205410409681</v>
      </c>
    </row>
    <row r="204" spans="1:23" x14ac:dyDescent="0.35">
      <c r="A204" s="3">
        <v>42082</v>
      </c>
      <c r="B204" s="2">
        <f>(A204/25)</f>
        <v>1683.28</v>
      </c>
      <c r="C204" s="1">
        <f t="shared" si="50"/>
        <v>1.9482407407407407E-2</v>
      </c>
      <c r="D204">
        <v>42099</v>
      </c>
      <c r="E204" s="2">
        <f>(D204/25)</f>
        <v>1683.96</v>
      </c>
      <c r="F204" s="1">
        <f>(E204/86400)</f>
        <v>1.9490277777777777E-2</v>
      </c>
      <c r="G204" t="s">
        <v>53</v>
      </c>
      <c r="H204">
        <v>12</v>
      </c>
      <c r="Q204" s="2">
        <f t="shared" si="51"/>
        <v>1683.9599999999998</v>
      </c>
      <c r="R204" s="2">
        <f t="shared" si="52"/>
        <v>1839.9861234964699</v>
      </c>
      <c r="S204" s="2">
        <f t="shared" si="47"/>
        <v>1801.5605410409678</v>
      </c>
      <c r="U204" s="2">
        <f t="shared" si="49"/>
        <v>1683.28</v>
      </c>
      <c r="V204" s="2">
        <f t="shared" si="53"/>
        <v>1839.30612349647</v>
      </c>
      <c r="W204" s="2">
        <f t="shared" si="48"/>
        <v>1800.880541040968</v>
      </c>
    </row>
    <row r="205" spans="1:23" x14ac:dyDescent="0.35">
      <c r="A205" s="3">
        <v>42117</v>
      </c>
      <c r="B205" s="2">
        <f>(A205/25)</f>
        <v>1684.68</v>
      </c>
      <c r="C205" s="1">
        <f t="shared" si="50"/>
        <v>1.9498611111111112E-2</v>
      </c>
      <c r="D205">
        <v>42133</v>
      </c>
      <c r="E205" s="2">
        <f>(D205/25)</f>
        <v>1685.32</v>
      </c>
      <c r="F205" s="1">
        <f>(E205/86400)</f>
        <v>1.9506018518518516E-2</v>
      </c>
      <c r="G205" t="s">
        <v>54</v>
      </c>
      <c r="H205">
        <v>12</v>
      </c>
      <c r="Q205" s="2">
        <f t="shared" si="51"/>
        <v>1685.3199999999997</v>
      </c>
      <c r="R205" s="2">
        <f t="shared" si="52"/>
        <v>1841.3461234964698</v>
      </c>
      <c r="S205" s="2">
        <f t="shared" si="47"/>
        <v>1802.9205410409677</v>
      </c>
      <c r="U205" s="2">
        <f t="shared" si="49"/>
        <v>1684.68</v>
      </c>
      <c r="V205" s="2">
        <f t="shared" si="53"/>
        <v>1840.7061234964701</v>
      </c>
      <c r="W205" s="2">
        <f t="shared" si="48"/>
        <v>1802.280541040968</v>
      </c>
    </row>
    <row r="206" spans="1:23" x14ac:dyDescent="0.35">
      <c r="A206" s="3">
        <v>42151</v>
      </c>
      <c r="B206" s="2">
        <f>(A206/25)</f>
        <v>1686.04</v>
      </c>
      <c r="C206" s="1">
        <f t="shared" si="50"/>
        <v>1.9514351851851852E-2</v>
      </c>
      <c r="D206">
        <v>42165</v>
      </c>
      <c r="E206" s="2">
        <f>(D206/25)</f>
        <v>1686.6</v>
      </c>
      <c r="F206" s="1">
        <f>(E206/86400)</f>
        <v>1.9520833333333331E-2</v>
      </c>
      <c r="G206" t="s">
        <v>55</v>
      </c>
      <c r="H206">
        <v>12</v>
      </c>
      <c r="Q206" s="2">
        <f t="shared" si="51"/>
        <v>1686.6</v>
      </c>
      <c r="R206" s="2">
        <f t="shared" si="52"/>
        <v>1842.62612349647</v>
      </c>
      <c r="S206" s="2">
        <f t="shared" si="47"/>
        <v>1804.2005410409679</v>
      </c>
      <c r="U206" s="2">
        <f t="shared" si="49"/>
        <v>1686.04</v>
      </c>
      <c r="V206" s="2">
        <f t="shared" si="53"/>
        <v>1842.06612349647</v>
      </c>
      <c r="W206" s="2">
        <f t="shared" si="48"/>
        <v>1803.6405410409679</v>
      </c>
    </row>
    <row r="207" spans="1:23" x14ac:dyDescent="0.35">
      <c r="B207" s="2"/>
      <c r="C207" s="1"/>
      <c r="E207" s="2"/>
      <c r="F207" s="1"/>
      <c r="Q207" s="2"/>
      <c r="R207" s="2"/>
    </row>
    <row r="208" spans="1:23" x14ac:dyDescent="0.35">
      <c r="B208" s="2"/>
      <c r="C208" s="1"/>
      <c r="E208" s="2"/>
      <c r="F208" s="1"/>
    </row>
    <row r="209" spans="2:6" x14ac:dyDescent="0.35">
      <c r="B209" s="2"/>
      <c r="C209" s="1"/>
      <c r="E209" s="2"/>
      <c r="F209" s="1"/>
    </row>
    <row r="210" spans="2:6" x14ac:dyDescent="0.35">
      <c r="B210" s="2"/>
      <c r="C210" s="1"/>
      <c r="E210" s="2"/>
      <c r="F210" s="1"/>
    </row>
    <row r="211" spans="2:6" x14ac:dyDescent="0.35">
      <c r="B211" s="2"/>
      <c r="C211" s="1"/>
      <c r="E211" s="2"/>
      <c r="F211" s="1"/>
    </row>
    <row r="212" spans="2:6" x14ac:dyDescent="0.35">
      <c r="B212" s="2"/>
      <c r="C212" s="1"/>
      <c r="E212" s="2"/>
      <c r="F212" s="1"/>
    </row>
    <row r="213" spans="2:6" x14ac:dyDescent="0.35">
      <c r="B213" s="2"/>
      <c r="C213" s="1"/>
      <c r="E213" s="2"/>
      <c r="F213" s="1"/>
    </row>
    <row r="214" spans="2:6" x14ac:dyDescent="0.35">
      <c r="B214" s="2"/>
      <c r="C214" s="1"/>
      <c r="E214" s="2"/>
      <c r="F214" s="1"/>
    </row>
    <row r="215" spans="2:6" x14ac:dyDescent="0.35">
      <c r="B215" s="2"/>
      <c r="C215" s="1"/>
      <c r="E215" s="2"/>
      <c r="F215" s="1"/>
    </row>
    <row r="216" spans="2:6" x14ac:dyDescent="0.35">
      <c r="B216" s="2"/>
      <c r="C216" s="1"/>
      <c r="E216" s="2"/>
      <c r="F216" s="1"/>
    </row>
    <row r="217" spans="2:6" x14ac:dyDescent="0.35">
      <c r="B217" s="2"/>
      <c r="C217" s="1"/>
      <c r="E217" s="2"/>
      <c r="F217" s="1"/>
    </row>
    <row r="218" spans="2:6" x14ac:dyDescent="0.35">
      <c r="B218" s="2"/>
      <c r="C218" s="1"/>
      <c r="E218" s="2"/>
      <c r="F218" s="1"/>
    </row>
    <row r="219" spans="2:6" x14ac:dyDescent="0.35">
      <c r="B219" s="2"/>
      <c r="C219" s="1"/>
      <c r="E219" s="2"/>
      <c r="F219" s="1"/>
    </row>
    <row r="220" spans="2:6" x14ac:dyDescent="0.35">
      <c r="B220" s="2"/>
      <c r="C220" s="1"/>
      <c r="E220" s="2"/>
      <c r="F220" s="1"/>
    </row>
    <row r="221" spans="2:6" x14ac:dyDescent="0.35">
      <c r="B221" s="2"/>
      <c r="C221" s="1"/>
      <c r="E221" s="2"/>
      <c r="F221" s="1"/>
    </row>
    <row r="222" spans="2:6" x14ac:dyDescent="0.35">
      <c r="B222" s="2"/>
      <c r="C222" s="1"/>
      <c r="E222" s="2"/>
      <c r="F222" s="1"/>
    </row>
    <row r="223" spans="2:6" x14ac:dyDescent="0.35">
      <c r="B223" s="2"/>
      <c r="C223" s="1"/>
      <c r="E223" s="2"/>
      <c r="F223" s="1"/>
    </row>
    <row r="224" spans="2:6" x14ac:dyDescent="0.35">
      <c r="B224" s="2"/>
      <c r="C224" s="1"/>
      <c r="E224" s="2"/>
      <c r="F224" s="1"/>
    </row>
    <row r="225" spans="2:6" x14ac:dyDescent="0.35">
      <c r="B225" s="2"/>
      <c r="C225" s="1"/>
      <c r="E225" s="2"/>
      <c r="F225" s="1"/>
    </row>
    <row r="226" spans="2:6" x14ac:dyDescent="0.35">
      <c r="B226" s="2"/>
      <c r="C226" s="1"/>
      <c r="E226" s="2"/>
      <c r="F226" s="1"/>
    </row>
    <row r="227" spans="2:6" x14ac:dyDescent="0.35">
      <c r="B227" s="2"/>
      <c r="C227" s="1"/>
      <c r="E227" s="2"/>
      <c r="F227" s="1"/>
    </row>
    <row r="228" spans="2:6" x14ac:dyDescent="0.35">
      <c r="B228" s="2"/>
      <c r="C228" s="1"/>
      <c r="E228" s="2"/>
      <c r="F228" s="1"/>
    </row>
    <row r="229" spans="2:6" x14ac:dyDescent="0.35">
      <c r="B229" s="2"/>
      <c r="C229" s="1"/>
      <c r="E229" s="2"/>
      <c r="F229" s="1"/>
    </row>
    <row r="230" spans="2:6" x14ac:dyDescent="0.35">
      <c r="B230" s="2"/>
      <c r="C230" s="1"/>
      <c r="E230" s="2"/>
      <c r="F230" s="1"/>
    </row>
    <row r="231" spans="2:6" x14ac:dyDescent="0.35">
      <c r="B231" s="2"/>
      <c r="C231" s="1"/>
      <c r="E231" s="2"/>
      <c r="F231" s="1"/>
    </row>
    <row r="232" spans="2:6" x14ac:dyDescent="0.35">
      <c r="B232" s="2"/>
      <c r="C232" s="1"/>
      <c r="E232" s="2"/>
      <c r="F232" s="1"/>
    </row>
    <row r="233" spans="2:6" x14ac:dyDescent="0.35">
      <c r="B233" s="2"/>
      <c r="C233" s="1"/>
      <c r="E233" s="2"/>
      <c r="F233" s="1"/>
    </row>
    <row r="234" spans="2:6" x14ac:dyDescent="0.35">
      <c r="B234" s="2"/>
      <c r="C234" s="1"/>
      <c r="E234" s="2"/>
      <c r="F234" s="1"/>
    </row>
    <row r="235" spans="2:6" x14ac:dyDescent="0.35">
      <c r="B235" s="2"/>
      <c r="C235" s="1"/>
      <c r="E235" s="2"/>
      <c r="F235" s="1"/>
    </row>
    <row r="236" spans="2:6" x14ac:dyDescent="0.35">
      <c r="B236" s="2"/>
      <c r="C236" s="1"/>
      <c r="E236" s="2"/>
      <c r="F236" s="1"/>
    </row>
    <row r="237" spans="2:6" x14ac:dyDescent="0.35">
      <c r="B237" s="2"/>
      <c r="C237" s="1"/>
      <c r="E237" s="2"/>
      <c r="F237" s="1"/>
    </row>
    <row r="238" spans="2:6" x14ac:dyDescent="0.35">
      <c r="B238" s="2"/>
      <c r="C238" s="1"/>
      <c r="E238" s="2"/>
      <c r="F238" s="1"/>
    </row>
    <row r="239" spans="2:6" x14ac:dyDescent="0.35">
      <c r="B239" s="2"/>
      <c r="C239" s="1"/>
      <c r="E239" s="2"/>
      <c r="F239" s="1"/>
    </row>
    <row r="240" spans="2:6" x14ac:dyDescent="0.35">
      <c r="B240" s="2"/>
      <c r="C240" s="1"/>
      <c r="E240" s="2"/>
      <c r="F240" s="1"/>
    </row>
    <row r="241" spans="2:6" x14ac:dyDescent="0.35">
      <c r="B241" s="2"/>
      <c r="C241" s="1"/>
      <c r="E241" s="2"/>
      <c r="F241" s="1"/>
    </row>
    <row r="242" spans="2:6" x14ac:dyDescent="0.35">
      <c r="B242" s="2"/>
      <c r="C242" s="1"/>
      <c r="E242" s="2"/>
      <c r="F242" s="1"/>
    </row>
    <row r="243" spans="2:6" x14ac:dyDescent="0.35">
      <c r="B243" s="2"/>
      <c r="C243" s="1"/>
      <c r="E243" s="2"/>
      <c r="F243" s="1"/>
    </row>
    <row r="244" spans="2:6" x14ac:dyDescent="0.35">
      <c r="B244" s="2"/>
      <c r="C244" s="1"/>
      <c r="E244" s="2"/>
      <c r="F244" s="1"/>
    </row>
    <row r="245" spans="2:6" x14ac:dyDescent="0.35">
      <c r="B245" s="2"/>
      <c r="C245" s="1"/>
      <c r="E245" s="2"/>
      <c r="F245" s="1"/>
    </row>
    <row r="246" spans="2:6" x14ac:dyDescent="0.35">
      <c r="B246" s="2"/>
      <c r="C246" s="1"/>
      <c r="E246" s="2"/>
      <c r="F246" s="1"/>
    </row>
    <row r="247" spans="2:6" x14ac:dyDescent="0.35">
      <c r="B247" s="2"/>
      <c r="C247" s="1"/>
      <c r="E247" s="2"/>
      <c r="F247" s="1"/>
    </row>
    <row r="248" spans="2:6" x14ac:dyDescent="0.35">
      <c r="B248" s="2"/>
      <c r="C248" s="1"/>
      <c r="E248" s="2"/>
      <c r="F248" s="1"/>
    </row>
    <row r="249" spans="2:6" x14ac:dyDescent="0.35">
      <c r="B249" s="2"/>
      <c r="C249" s="1"/>
      <c r="E249" s="2"/>
      <c r="F249" s="1"/>
    </row>
    <row r="250" spans="2:6" x14ac:dyDescent="0.35">
      <c r="B250" s="2"/>
      <c r="C250" s="1"/>
      <c r="E250" s="2"/>
      <c r="F250" s="1"/>
    </row>
    <row r="251" spans="2:6" x14ac:dyDescent="0.35">
      <c r="B251" s="2"/>
      <c r="C251" s="1"/>
      <c r="E251" s="2"/>
      <c r="F251" s="1"/>
    </row>
    <row r="252" spans="2:6" x14ac:dyDescent="0.35">
      <c r="B252" s="2"/>
      <c r="C252" s="1"/>
      <c r="E252" s="2"/>
      <c r="F252" s="1"/>
    </row>
    <row r="253" spans="2:6" x14ac:dyDescent="0.35">
      <c r="B253" s="2"/>
      <c r="C253" s="1"/>
      <c r="E253" s="2"/>
      <c r="F253" s="1"/>
    </row>
    <row r="254" spans="2:6" x14ac:dyDescent="0.35">
      <c r="B254" s="2"/>
      <c r="C254" s="1"/>
      <c r="E254" s="2"/>
      <c r="F254" s="1"/>
    </row>
    <row r="255" spans="2:6" x14ac:dyDescent="0.35">
      <c r="B255" s="2"/>
      <c r="C255" s="1"/>
      <c r="E255" s="2"/>
      <c r="F255" s="1"/>
    </row>
    <row r="256" spans="2:6" x14ac:dyDescent="0.35">
      <c r="B256" s="2"/>
      <c r="C256" s="1"/>
      <c r="E256" s="2"/>
      <c r="F256" s="1"/>
    </row>
    <row r="257" spans="2:6" x14ac:dyDescent="0.35">
      <c r="B257" s="2"/>
      <c r="C257" s="1"/>
      <c r="E257" s="2"/>
      <c r="F257" s="1"/>
    </row>
    <row r="258" spans="2:6" x14ac:dyDescent="0.35">
      <c r="B258" s="2"/>
      <c r="C258" s="1"/>
      <c r="E258" s="2"/>
      <c r="F258" s="1"/>
    </row>
    <row r="259" spans="2:6" x14ac:dyDescent="0.35">
      <c r="B259" s="2"/>
      <c r="C259" s="1"/>
      <c r="E259" s="2"/>
      <c r="F259" s="1"/>
    </row>
    <row r="260" spans="2:6" x14ac:dyDescent="0.35">
      <c r="B260" s="2"/>
      <c r="C260" s="1"/>
      <c r="E260" s="2"/>
      <c r="F260" s="1"/>
    </row>
    <row r="261" spans="2:6" x14ac:dyDescent="0.35">
      <c r="B261" s="2"/>
      <c r="C261" s="1"/>
      <c r="E261" s="2"/>
      <c r="F261" s="1"/>
    </row>
    <row r="262" spans="2:6" x14ac:dyDescent="0.35">
      <c r="B262" s="2"/>
      <c r="C262" s="1"/>
      <c r="E262" s="2"/>
      <c r="F262" s="1"/>
    </row>
    <row r="263" spans="2:6" x14ac:dyDescent="0.35">
      <c r="B263" s="2"/>
      <c r="C263" s="1"/>
      <c r="E263" s="2"/>
      <c r="F263" s="1"/>
    </row>
    <row r="264" spans="2:6" x14ac:dyDescent="0.35">
      <c r="B264" s="2"/>
      <c r="C264" s="1"/>
      <c r="E264" s="2"/>
      <c r="F264" s="1"/>
    </row>
    <row r="265" spans="2:6" x14ac:dyDescent="0.35">
      <c r="B265" s="2"/>
      <c r="C265" s="1"/>
      <c r="E265" s="2"/>
      <c r="F265" s="1"/>
    </row>
    <row r="266" spans="2:6" x14ac:dyDescent="0.35">
      <c r="B266" s="2"/>
      <c r="C266" s="1"/>
      <c r="E266" s="2"/>
      <c r="F266" s="1"/>
    </row>
    <row r="267" spans="2:6" x14ac:dyDescent="0.35">
      <c r="B267" s="2"/>
      <c r="C267" s="1"/>
      <c r="E267" s="2"/>
      <c r="F267" s="1"/>
    </row>
    <row r="268" spans="2:6" x14ac:dyDescent="0.35">
      <c r="B268" s="2"/>
      <c r="C268" s="1"/>
      <c r="E268" s="2"/>
      <c r="F268" s="1"/>
    </row>
    <row r="269" spans="2:6" x14ac:dyDescent="0.35">
      <c r="B269" s="2"/>
      <c r="C269" s="1"/>
      <c r="E269" s="2"/>
      <c r="F269" s="1"/>
    </row>
    <row r="270" spans="2:6" x14ac:dyDescent="0.35">
      <c r="B270" s="2"/>
      <c r="C270" s="1"/>
      <c r="E270" s="2"/>
      <c r="F270" s="1"/>
    </row>
    <row r="271" spans="2:6" x14ac:dyDescent="0.35">
      <c r="B271" s="2"/>
      <c r="C271" s="1"/>
      <c r="E271" s="2"/>
      <c r="F271" s="1"/>
    </row>
    <row r="272" spans="2:6" x14ac:dyDescent="0.35">
      <c r="B272" s="2"/>
      <c r="C272" s="1"/>
      <c r="E272" s="2"/>
      <c r="F272" s="1"/>
    </row>
    <row r="273" spans="2:6" x14ac:dyDescent="0.35">
      <c r="B273" s="2"/>
      <c r="C273" s="1"/>
      <c r="E273" s="2"/>
      <c r="F273" s="1"/>
    </row>
    <row r="274" spans="2:6" x14ac:dyDescent="0.35">
      <c r="B274" s="2"/>
      <c r="C274" s="1"/>
      <c r="E274" s="2"/>
      <c r="F274" s="1"/>
    </row>
    <row r="275" spans="2:6" x14ac:dyDescent="0.35">
      <c r="B275" s="2"/>
      <c r="C275" s="1"/>
      <c r="E275" s="2"/>
      <c r="F275" s="1"/>
    </row>
    <row r="276" spans="2:6" x14ac:dyDescent="0.35">
      <c r="B276" s="2"/>
      <c r="C276" s="1"/>
      <c r="E276" s="2"/>
      <c r="F276" s="1"/>
    </row>
    <row r="277" spans="2:6" x14ac:dyDescent="0.35">
      <c r="B277" s="2"/>
      <c r="C277" s="1"/>
      <c r="E277" s="2"/>
      <c r="F277" s="1"/>
    </row>
    <row r="278" spans="2:6" x14ac:dyDescent="0.35">
      <c r="B278" s="2"/>
      <c r="C278" s="1"/>
      <c r="E278" s="2"/>
      <c r="F278" s="1"/>
    </row>
    <row r="279" spans="2:6" x14ac:dyDescent="0.35">
      <c r="B279" s="2"/>
      <c r="C279" s="1"/>
      <c r="E279" s="2"/>
      <c r="F279" s="1"/>
    </row>
    <row r="280" spans="2:6" x14ac:dyDescent="0.35">
      <c r="B280" s="2"/>
      <c r="C280" s="1"/>
      <c r="E280" s="2"/>
      <c r="F280" s="1"/>
    </row>
    <row r="281" spans="2:6" x14ac:dyDescent="0.35">
      <c r="B281" s="2"/>
      <c r="C281" s="1"/>
      <c r="E281" s="2"/>
      <c r="F281" s="1"/>
    </row>
    <row r="282" spans="2:6" x14ac:dyDescent="0.35">
      <c r="B282" s="2"/>
      <c r="C282" s="1"/>
      <c r="E282" s="2"/>
      <c r="F282" s="1"/>
    </row>
    <row r="283" spans="2:6" x14ac:dyDescent="0.35">
      <c r="B283" s="2"/>
      <c r="C283" s="1"/>
      <c r="E283" s="2"/>
      <c r="F283" s="1"/>
    </row>
    <row r="284" spans="2:6" x14ac:dyDescent="0.35">
      <c r="B284" s="2"/>
      <c r="C284" s="1"/>
      <c r="E284" s="2"/>
      <c r="F284" s="1"/>
    </row>
    <row r="285" spans="2:6" x14ac:dyDescent="0.35">
      <c r="B285" s="2"/>
      <c r="C285" s="1"/>
      <c r="E285" s="2"/>
      <c r="F285" s="1"/>
    </row>
    <row r="286" spans="2:6" x14ac:dyDescent="0.35">
      <c r="B286" s="2"/>
      <c r="C286" s="1"/>
      <c r="E286" s="2"/>
      <c r="F286" s="1"/>
    </row>
    <row r="287" spans="2:6" x14ac:dyDescent="0.35">
      <c r="B287" s="2"/>
      <c r="C287" s="1"/>
      <c r="E287" s="2"/>
      <c r="F287" s="1"/>
    </row>
    <row r="288" spans="2:6" x14ac:dyDescent="0.35">
      <c r="B288" s="2"/>
      <c r="C288" s="1"/>
      <c r="E288" s="2"/>
      <c r="F288" s="1"/>
    </row>
    <row r="289" spans="2:6" x14ac:dyDescent="0.35">
      <c r="B289" s="2"/>
      <c r="C289" s="1"/>
      <c r="E289" s="2"/>
      <c r="F289" s="1"/>
    </row>
    <row r="290" spans="2:6" x14ac:dyDescent="0.35">
      <c r="B290" s="2"/>
      <c r="C290" s="1"/>
      <c r="E290" s="2"/>
      <c r="F290" s="1"/>
    </row>
    <row r="291" spans="2:6" x14ac:dyDescent="0.35">
      <c r="B291" s="2"/>
      <c r="C291" s="1"/>
      <c r="E291" s="2"/>
      <c r="F291" s="1"/>
    </row>
    <row r="292" spans="2:6" x14ac:dyDescent="0.35">
      <c r="B292" s="2"/>
      <c r="C292" s="1"/>
      <c r="E292" s="2"/>
      <c r="F292" s="1"/>
    </row>
    <row r="293" spans="2:6" x14ac:dyDescent="0.35">
      <c r="B293" s="2"/>
      <c r="C293" s="1"/>
      <c r="E293" s="2"/>
      <c r="F293" s="1"/>
    </row>
    <row r="294" spans="2:6" x14ac:dyDescent="0.35">
      <c r="B294" s="2"/>
      <c r="C294" s="1"/>
      <c r="E294" s="2"/>
      <c r="F294" s="1"/>
    </row>
    <row r="295" spans="2:6" x14ac:dyDescent="0.35">
      <c r="B295" s="2"/>
      <c r="C295" s="1"/>
      <c r="E295" s="2"/>
      <c r="F295" s="1"/>
    </row>
    <row r="296" spans="2:6" x14ac:dyDescent="0.35">
      <c r="B296" s="2"/>
      <c r="C296" s="1"/>
      <c r="E296" s="2"/>
      <c r="F296" s="1"/>
    </row>
    <row r="297" spans="2:6" x14ac:dyDescent="0.35">
      <c r="B297" s="2"/>
      <c r="C297" s="1"/>
      <c r="E297" s="2"/>
      <c r="F297" s="1"/>
    </row>
    <row r="298" spans="2:6" x14ac:dyDescent="0.35">
      <c r="B298" s="2"/>
      <c r="C298" s="1"/>
      <c r="E298" s="2"/>
      <c r="F298" s="1"/>
    </row>
    <row r="299" spans="2:6" x14ac:dyDescent="0.35">
      <c r="B299" s="2"/>
      <c r="C299" s="1"/>
      <c r="E299" s="2"/>
      <c r="F299" s="1"/>
    </row>
    <row r="300" spans="2:6" x14ac:dyDescent="0.35">
      <c r="B300" s="2"/>
      <c r="C300" s="1"/>
      <c r="E300" s="2"/>
      <c r="F300" s="1"/>
    </row>
    <row r="301" spans="2:6" x14ac:dyDescent="0.35">
      <c r="B301" s="2"/>
      <c r="C301" s="1"/>
      <c r="E301" s="2"/>
      <c r="F301" s="1"/>
    </row>
    <row r="302" spans="2:6" x14ac:dyDescent="0.35">
      <c r="B302" s="2"/>
      <c r="C302" s="1"/>
      <c r="E302" s="2"/>
      <c r="F302" s="1"/>
    </row>
    <row r="303" spans="2:6" x14ac:dyDescent="0.35">
      <c r="B303" s="2"/>
      <c r="C303" s="1"/>
      <c r="E303" s="2"/>
      <c r="F303" s="1"/>
    </row>
    <row r="304" spans="2:6" x14ac:dyDescent="0.35">
      <c r="B304" s="2"/>
      <c r="C304" s="1"/>
      <c r="E304" s="2"/>
      <c r="F304" s="1"/>
    </row>
    <row r="305" spans="2:6" x14ac:dyDescent="0.35">
      <c r="B305" s="2"/>
      <c r="C305" s="1"/>
      <c r="E305" s="2"/>
      <c r="F305" s="1"/>
    </row>
    <row r="306" spans="2:6" x14ac:dyDescent="0.35">
      <c r="B306" s="2"/>
      <c r="C306" s="1"/>
      <c r="E306" s="2"/>
      <c r="F306" s="1"/>
    </row>
    <row r="307" spans="2:6" x14ac:dyDescent="0.35">
      <c r="B307" s="2"/>
      <c r="C307" s="1"/>
      <c r="E307" s="2"/>
      <c r="F307" s="1"/>
    </row>
    <row r="308" spans="2:6" x14ac:dyDescent="0.35">
      <c r="B308" s="2"/>
      <c r="C308" s="1"/>
      <c r="E308" s="2"/>
      <c r="F308" s="1"/>
    </row>
    <row r="309" spans="2:6" x14ac:dyDescent="0.35">
      <c r="B309" s="2"/>
      <c r="C309" s="1"/>
      <c r="E309" s="2"/>
      <c r="F309" s="1"/>
    </row>
    <row r="310" spans="2:6" x14ac:dyDescent="0.35">
      <c r="B310" s="2"/>
      <c r="C310" s="1"/>
      <c r="E310" s="2"/>
      <c r="F310" s="1"/>
    </row>
    <row r="311" spans="2:6" x14ac:dyDescent="0.35">
      <c r="B311" s="2"/>
      <c r="C311" s="1"/>
      <c r="E311" s="2"/>
      <c r="F311" s="1"/>
    </row>
    <row r="312" spans="2:6" x14ac:dyDescent="0.35">
      <c r="B312" s="2"/>
      <c r="C312" s="1"/>
      <c r="E312" s="2"/>
      <c r="F312" s="1"/>
    </row>
    <row r="313" spans="2:6" x14ac:dyDescent="0.35">
      <c r="B313" s="2"/>
      <c r="C313" s="1"/>
      <c r="E313" s="2"/>
      <c r="F313" s="1"/>
    </row>
    <row r="314" spans="2:6" x14ac:dyDescent="0.35">
      <c r="B314" s="2"/>
      <c r="C314" s="1"/>
      <c r="E314" s="2"/>
      <c r="F314" s="1"/>
    </row>
    <row r="315" spans="2:6" x14ac:dyDescent="0.35">
      <c r="B315" s="2"/>
      <c r="C315" s="1"/>
      <c r="E315" s="2"/>
      <c r="F315" s="1"/>
    </row>
    <row r="316" spans="2:6" x14ac:dyDescent="0.35">
      <c r="B316" s="2"/>
      <c r="C316" s="1"/>
      <c r="E316" s="2"/>
      <c r="F316" s="1"/>
    </row>
    <row r="317" spans="2:6" x14ac:dyDescent="0.35">
      <c r="B317" s="2"/>
      <c r="C317" s="1"/>
      <c r="E317" s="2"/>
      <c r="F317" s="1"/>
    </row>
    <row r="318" spans="2:6" x14ac:dyDescent="0.35">
      <c r="B318" s="2"/>
      <c r="C318" s="1"/>
      <c r="E318" s="2"/>
      <c r="F318" s="1"/>
    </row>
    <row r="319" spans="2:6" x14ac:dyDescent="0.35">
      <c r="B319" s="2"/>
      <c r="C319" s="1"/>
      <c r="E319" s="2"/>
      <c r="F319" s="1"/>
    </row>
    <row r="320" spans="2:6" x14ac:dyDescent="0.35">
      <c r="B320" s="2"/>
      <c r="C320" s="1"/>
      <c r="E320" s="2"/>
      <c r="F320" s="1"/>
    </row>
    <row r="321" spans="2:6" x14ac:dyDescent="0.35">
      <c r="B321" s="2"/>
      <c r="C321" s="1"/>
      <c r="E321" s="2"/>
      <c r="F321" s="1"/>
    </row>
    <row r="322" spans="2:6" x14ac:dyDescent="0.35">
      <c r="B322" s="2"/>
      <c r="C322" s="1"/>
      <c r="E322" s="2"/>
      <c r="F322" s="1"/>
    </row>
    <row r="323" spans="2:6" x14ac:dyDescent="0.35">
      <c r="B323" s="2"/>
      <c r="C323" s="1"/>
      <c r="E323" s="2"/>
      <c r="F323" s="1"/>
    </row>
    <row r="324" spans="2:6" x14ac:dyDescent="0.35">
      <c r="B324" s="2"/>
      <c r="C324" s="1"/>
      <c r="E324" s="2"/>
      <c r="F324" s="1"/>
    </row>
    <row r="325" spans="2:6" x14ac:dyDescent="0.35">
      <c r="B325" s="2"/>
      <c r="C325" s="1"/>
      <c r="E325" s="2"/>
      <c r="F325" s="1"/>
    </row>
    <row r="326" spans="2:6" x14ac:dyDescent="0.35">
      <c r="B326" s="2"/>
      <c r="C326" s="1"/>
      <c r="E326" s="2"/>
      <c r="F326" s="1"/>
    </row>
    <row r="327" spans="2:6" x14ac:dyDescent="0.35">
      <c r="B327" s="2"/>
      <c r="C327" s="1"/>
      <c r="E327" s="2"/>
      <c r="F327" s="1"/>
    </row>
    <row r="328" spans="2:6" x14ac:dyDescent="0.35">
      <c r="B328" s="2"/>
      <c r="C328" s="1"/>
      <c r="E328" s="2"/>
      <c r="F328" s="1"/>
    </row>
    <row r="329" spans="2:6" x14ac:dyDescent="0.35">
      <c r="B329" s="2"/>
      <c r="C329" s="1"/>
      <c r="E329" s="2"/>
      <c r="F329" s="1"/>
    </row>
    <row r="330" spans="2:6" x14ac:dyDescent="0.35">
      <c r="B330" s="2"/>
      <c r="C330" s="1"/>
      <c r="E330" s="2"/>
      <c r="F330" s="1"/>
    </row>
    <row r="331" spans="2:6" x14ac:dyDescent="0.35">
      <c r="B331" s="2"/>
      <c r="C331" s="1"/>
      <c r="E331" s="2"/>
      <c r="F331" s="1"/>
    </row>
    <row r="332" spans="2:6" x14ac:dyDescent="0.35">
      <c r="B332" s="2"/>
      <c r="C332" s="1"/>
      <c r="E332" s="2"/>
      <c r="F332" s="1"/>
    </row>
    <row r="333" spans="2:6" x14ac:dyDescent="0.35">
      <c r="B333" s="2"/>
      <c r="C333" s="1"/>
      <c r="E333" s="2"/>
      <c r="F333" s="1"/>
    </row>
    <row r="334" spans="2:6" x14ac:dyDescent="0.35">
      <c r="B334" s="2"/>
      <c r="C334" s="1"/>
      <c r="E334" s="2"/>
      <c r="F334" s="1"/>
    </row>
    <row r="335" spans="2:6" x14ac:dyDescent="0.35">
      <c r="B335" s="2"/>
      <c r="C335" s="1"/>
      <c r="E335" s="2"/>
      <c r="F335" s="1"/>
    </row>
    <row r="336" spans="2:6" x14ac:dyDescent="0.35">
      <c r="B336" s="2"/>
      <c r="C336" s="1"/>
      <c r="E336" s="2"/>
      <c r="F336" s="1"/>
    </row>
    <row r="337" spans="2:6" x14ac:dyDescent="0.35">
      <c r="B337" s="2"/>
      <c r="C337" s="1"/>
      <c r="E337" s="2"/>
      <c r="F337" s="1"/>
    </row>
    <row r="338" spans="2:6" x14ac:dyDescent="0.35">
      <c r="B338" s="2"/>
      <c r="C338" s="1"/>
      <c r="E338" s="2"/>
      <c r="F338" s="1"/>
    </row>
    <row r="339" spans="2:6" x14ac:dyDescent="0.35">
      <c r="B339" s="2"/>
      <c r="C339" s="1"/>
      <c r="E339" s="2"/>
      <c r="F339" s="1"/>
    </row>
    <row r="340" spans="2:6" x14ac:dyDescent="0.35">
      <c r="B340" s="2"/>
      <c r="C340" s="1"/>
      <c r="E340" s="2"/>
      <c r="F340" s="1"/>
    </row>
    <row r="341" spans="2:6" x14ac:dyDescent="0.35">
      <c r="B341" s="2"/>
      <c r="C341" s="1"/>
      <c r="E341" s="2"/>
      <c r="F341" s="1"/>
    </row>
    <row r="342" spans="2:6" x14ac:dyDescent="0.35">
      <c r="B342" s="2"/>
      <c r="C342" s="1"/>
      <c r="E342" s="2"/>
      <c r="F342" s="1"/>
    </row>
    <row r="343" spans="2:6" x14ac:dyDescent="0.35">
      <c r="B343" s="2"/>
      <c r="C343" s="1"/>
      <c r="E343" s="2"/>
      <c r="F343" s="1"/>
    </row>
    <row r="344" spans="2:6" x14ac:dyDescent="0.35">
      <c r="B344" s="2"/>
      <c r="C344" s="1"/>
      <c r="E344" s="2"/>
      <c r="F344" s="1"/>
    </row>
    <row r="345" spans="2:6" x14ac:dyDescent="0.35">
      <c r="B345" s="2"/>
      <c r="C345" s="1"/>
      <c r="E345" s="2"/>
      <c r="F345" s="1"/>
    </row>
    <row r="346" spans="2:6" x14ac:dyDescent="0.35">
      <c r="B346" s="2"/>
      <c r="C346" s="1"/>
      <c r="E346" s="2"/>
      <c r="F346" s="1"/>
    </row>
    <row r="347" spans="2:6" x14ac:dyDescent="0.35">
      <c r="B347" s="2"/>
      <c r="C347" s="1"/>
      <c r="E347" s="2"/>
      <c r="F347" s="1"/>
    </row>
    <row r="348" spans="2:6" x14ac:dyDescent="0.35">
      <c r="B348" s="2"/>
      <c r="C348" s="1"/>
      <c r="E348" s="2"/>
      <c r="F348" s="1"/>
    </row>
    <row r="349" spans="2:6" x14ac:dyDescent="0.35">
      <c r="B349" s="2"/>
      <c r="C349" s="1"/>
      <c r="E349" s="2"/>
      <c r="F349" s="1"/>
    </row>
    <row r="350" spans="2:6" x14ac:dyDescent="0.35">
      <c r="B350" s="2"/>
      <c r="C350" s="1"/>
      <c r="E350" s="2"/>
      <c r="F350" s="1"/>
    </row>
    <row r="351" spans="2:6" x14ac:dyDescent="0.35">
      <c r="B351" s="2"/>
      <c r="C351" s="1"/>
      <c r="E351" s="2"/>
      <c r="F351" s="1"/>
    </row>
    <row r="352" spans="2:6" x14ac:dyDescent="0.35">
      <c r="B352" s="2"/>
      <c r="C352" s="1"/>
      <c r="E352" s="2"/>
      <c r="F352" s="1"/>
    </row>
    <row r="353" spans="2:6" x14ac:dyDescent="0.35">
      <c r="B353" s="2"/>
      <c r="C353" s="1"/>
      <c r="E353" s="2"/>
      <c r="F353" s="1"/>
    </row>
    <row r="354" spans="2:6" x14ac:dyDescent="0.35">
      <c r="B354" s="2"/>
      <c r="C354" s="1"/>
      <c r="E354" s="2"/>
      <c r="F354" s="1"/>
    </row>
    <row r="355" spans="2:6" x14ac:dyDescent="0.35">
      <c r="B355" s="2"/>
      <c r="C355" s="1"/>
      <c r="E355" s="2"/>
      <c r="F355" s="1"/>
    </row>
    <row r="356" spans="2:6" x14ac:dyDescent="0.35">
      <c r="B356" s="2"/>
      <c r="C356" s="1"/>
      <c r="E356" s="2"/>
      <c r="F356" s="1"/>
    </row>
    <row r="357" spans="2:6" x14ac:dyDescent="0.35">
      <c r="B357" s="2"/>
      <c r="C357" s="1"/>
      <c r="E357" s="2"/>
      <c r="F357" s="1"/>
    </row>
    <row r="358" spans="2:6" x14ac:dyDescent="0.35">
      <c r="B358" s="2"/>
      <c r="C358" s="1"/>
      <c r="E358" s="2"/>
      <c r="F358" s="1"/>
    </row>
    <row r="359" spans="2:6" x14ac:dyDescent="0.35">
      <c r="B359" s="2"/>
      <c r="C359" s="1"/>
      <c r="E359" s="2"/>
      <c r="F359" s="1"/>
    </row>
    <row r="360" spans="2:6" x14ac:dyDescent="0.35">
      <c r="B360" s="2"/>
      <c r="C360" s="1"/>
      <c r="E360" s="2"/>
      <c r="F360" s="1"/>
    </row>
    <row r="361" spans="2:6" x14ac:dyDescent="0.35">
      <c r="B361" s="2"/>
      <c r="C361" s="1"/>
      <c r="E361" s="2"/>
      <c r="F361" s="1"/>
    </row>
    <row r="362" spans="2:6" x14ac:dyDescent="0.35">
      <c r="B362" s="2"/>
      <c r="C362" s="1"/>
      <c r="E362" s="2"/>
      <c r="F362" s="1"/>
    </row>
    <row r="363" spans="2:6" x14ac:dyDescent="0.35">
      <c r="B363" s="2"/>
      <c r="C363" s="1"/>
      <c r="E363" s="2"/>
      <c r="F363" s="1"/>
    </row>
    <row r="364" spans="2:6" x14ac:dyDescent="0.35">
      <c r="B364" s="2"/>
      <c r="C364" s="1"/>
      <c r="E364" s="2"/>
      <c r="F364" s="1"/>
    </row>
    <row r="365" spans="2:6" x14ac:dyDescent="0.35">
      <c r="B365" s="2"/>
      <c r="C365" s="1"/>
      <c r="E365" s="2"/>
      <c r="F365" s="1"/>
    </row>
    <row r="366" spans="2:6" x14ac:dyDescent="0.35">
      <c r="B366" s="2"/>
      <c r="C366" s="1"/>
      <c r="E366" s="2"/>
      <c r="F366" s="1"/>
    </row>
    <row r="367" spans="2:6" x14ac:dyDescent="0.35">
      <c r="B367" s="2"/>
      <c r="C367" s="1"/>
      <c r="E367" s="2"/>
      <c r="F367" s="1"/>
    </row>
    <row r="368" spans="2:6" x14ac:dyDescent="0.35">
      <c r="B368" s="2"/>
      <c r="C368" s="1"/>
      <c r="E368" s="2"/>
      <c r="F368" s="1"/>
    </row>
    <row r="369" spans="2:6" x14ac:dyDescent="0.35">
      <c r="B369" s="2"/>
      <c r="C369" s="1"/>
      <c r="E369" s="2"/>
      <c r="F369" s="1"/>
    </row>
    <row r="370" spans="2:6" x14ac:dyDescent="0.35">
      <c r="B370" s="2"/>
      <c r="C370" s="1"/>
      <c r="E370" s="2"/>
      <c r="F370" s="1"/>
    </row>
    <row r="371" spans="2:6" x14ac:dyDescent="0.35">
      <c r="B371" s="2"/>
      <c r="C371" s="1"/>
      <c r="E371" s="2"/>
      <c r="F371" s="1"/>
    </row>
    <row r="372" spans="2:6" x14ac:dyDescent="0.35">
      <c r="B372" s="2"/>
      <c r="C372" s="1"/>
      <c r="E372" s="2"/>
      <c r="F372" s="1"/>
    </row>
    <row r="373" spans="2:6" x14ac:dyDescent="0.35">
      <c r="B373" s="2"/>
      <c r="C373" s="1"/>
      <c r="E373" s="2"/>
      <c r="F373" s="1"/>
    </row>
    <row r="374" spans="2:6" x14ac:dyDescent="0.35">
      <c r="B374" s="2"/>
      <c r="C374" s="1"/>
      <c r="E374" s="2"/>
      <c r="F374" s="1"/>
    </row>
    <row r="375" spans="2:6" x14ac:dyDescent="0.35">
      <c r="B375" s="2"/>
      <c r="C375" s="1"/>
      <c r="E375" s="2"/>
      <c r="F375" s="1"/>
    </row>
    <row r="376" spans="2:6" x14ac:dyDescent="0.35">
      <c r="B376" s="2"/>
      <c r="C376" s="1"/>
      <c r="E376" s="2"/>
      <c r="F376" s="1"/>
    </row>
    <row r="377" spans="2:6" x14ac:dyDescent="0.35">
      <c r="B377" s="2"/>
      <c r="C377" s="1"/>
      <c r="E377" s="2"/>
      <c r="F377" s="1"/>
    </row>
    <row r="378" spans="2:6" x14ac:dyDescent="0.35">
      <c r="B378" s="2"/>
      <c r="C378" s="1"/>
      <c r="E378" s="2"/>
      <c r="F378" s="1"/>
    </row>
    <row r="379" spans="2:6" x14ac:dyDescent="0.35">
      <c r="B379" s="2"/>
      <c r="C379" s="1"/>
      <c r="E379" s="2"/>
      <c r="F379" s="1"/>
    </row>
    <row r="380" spans="2:6" x14ac:dyDescent="0.35">
      <c r="B380" s="2"/>
      <c r="C380" s="1"/>
      <c r="E380" s="2"/>
      <c r="F380" s="1"/>
    </row>
    <row r="381" spans="2:6" x14ac:dyDescent="0.35">
      <c r="B381" s="2"/>
      <c r="C381" s="1"/>
      <c r="E381" s="2"/>
      <c r="F381" s="1"/>
    </row>
    <row r="382" spans="2:6" x14ac:dyDescent="0.35">
      <c r="B382" s="2"/>
      <c r="C382" s="1"/>
      <c r="E382" s="2"/>
      <c r="F382" s="1"/>
    </row>
    <row r="383" spans="2:6" x14ac:dyDescent="0.35">
      <c r="B383" s="2"/>
      <c r="C383" s="1"/>
      <c r="E383" s="2"/>
      <c r="F383" s="1"/>
    </row>
    <row r="384" spans="2:6" x14ac:dyDescent="0.35">
      <c r="B384" s="2"/>
      <c r="C384" s="1"/>
      <c r="E384" s="2"/>
      <c r="F384" s="1"/>
    </row>
    <row r="385" spans="2:6" x14ac:dyDescent="0.35">
      <c r="B385" s="2"/>
      <c r="C385" s="1"/>
      <c r="E385" s="2"/>
      <c r="F385" s="1"/>
    </row>
    <row r="386" spans="2:6" x14ac:dyDescent="0.35">
      <c r="B386" s="2"/>
      <c r="C386" s="1"/>
      <c r="E386" s="2"/>
      <c r="F386" s="1"/>
    </row>
    <row r="387" spans="2:6" x14ac:dyDescent="0.35">
      <c r="B387" s="2"/>
      <c r="C387" s="1"/>
      <c r="E387" s="2"/>
      <c r="F387" s="1"/>
    </row>
    <row r="388" spans="2:6" x14ac:dyDescent="0.35">
      <c r="B388" s="2"/>
      <c r="C388" s="1"/>
      <c r="E388" s="2"/>
      <c r="F388" s="1"/>
    </row>
    <row r="389" spans="2:6" x14ac:dyDescent="0.35">
      <c r="B389" s="2"/>
      <c r="C389" s="1"/>
      <c r="E389" s="2"/>
      <c r="F389" s="1"/>
    </row>
    <row r="390" spans="2:6" x14ac:dyDescent="0.35">
      <c r="B390" s="2"/>
      <c r="C390" s="1"/>
      <c r="E390" s="2"/>
      <c r="F390" s="1"/>
    </row>
    <row r="391" spans="2:6" x14ac:dyDescent="0.35">
      <c r="B391" s="2"/>
      <c r="C391" s="1"/>
      <c r="E391" s="2"/>
      <c r="F391" s="1"/>
    </row>
    <row r="392" spans="2:6" x14ac:dyDescent="0.35">
      <c r="B392" s="2"/>
      <c r="C392" s="1"/>
      <c r="E392" s="2"/>
      <c r="F392" s="1"/>
    </row>
    <row r="393" spans="2:6" x14ac:dyDescent="0.35">
      <c r="B393" s="2"/>
      <c r="C393" s="1"/>
      <c r="E393" s="2"/>
      <c r="F393" s="1"/>
    </row>
    <row r="394" spans="2:6" x14ac:dyDescent="0.35">
      <c r="B394" s="2"/>
      <c r="C394" s="1"/>
      <c r="E394" s="2"/>
      <c r="F394" s="1"/>
    </row>
    <row r="395" spans="2:6" x14ac:dyDescent="0.35">
      <c r="B395" s="2"/>
      <c r="C395" s="1"/>
      <c r="E395" s="2"/>
      <c r="F395" s="1"/>
    </row>
    <row r="396" spans="2:6" x14ac:dyDescent="0.35">
      <c r="B396" s="2"/>
      <c r="C396" s="1"/>
      <c r="E396" s="2"/>
      <c r="F396" s="1"/>
    </row>
    <row r="397" spans="2:6" x14ac:dyDescent="0.35">
      <c r="B397" s="2"/>
      <c r="C397" s="1"/>
      <c r="E397" s="2"/>
      <c r="F397" s="1"/>
    </row>
    <row r="398" spans="2:6" x14ac:dyDescent="0.35">
      <c r="B398" s="2"/>
      <c r="C398" s="1"/>
      <c r="E398" s="2"/>
      <c r="F398" s="1"/>
    </row>
    <row r="399" spans="2:6" x14ac:dyDescent="0.35">
      <c r="B399" s="2"/>
      <c r="C399" s="1"/>
      <c r="E399" s="2"/>
      <c r="F399" s="1"/>
    </row>
    <row r="400" spans="2:6" x14ac:dyDescent="0.35">
      <c r="B400" s="2"/>
      <c r="C400" s="1"/>
      <c r="E400" s="2"/>
      <c r="F400" s="1"/>
    </row>
    <row r="401" spans="2:6" x14ac:dyDescent="0.35">
      <c r="B401" s="2"/>
      <c r="C401" s="1"/>
      <c r="E401" s="2"/>
      <c r="F401" s="1"/>
    </row>
    <row r="402" spans="2:6" x14ac:dyDescent="0.35">
      <c r="B402" s="2"/>
      <c r="C402" s="1"/>
      <c r="E402" s="2"/>
      <c r="F402" s="1"/>
    </row>
    <row r="403" spans="2:6" x14ac:dyDescent="0.35">
      <c r="B403" s="2"/>
      <c r="C403" s="1"/>
      <c r="E403" s="2"/>
      <c r="F403" s="1"/>
    </row>
    <row r="404" spans="2:6" x14ac:dyDescent="0.35">
      <c r="B404" s="2"/>
      <c r="C404" s="1"/>
      <c r="E404" s="2"/>
      <c r="F404" s="1"/>
    </row>
    <row r="405" spans="2:6" x14ac:dyDescent="0.35">
      <c r="B405" s="2"/>
      <c r="C405" s="1"/>
      <c r="E405" s="2"/>
      <c r="F405" s="1"/>
    </row>
    <row r="406" spans="2:6" x14ac:dyDescent="0.35">
      <c r="B406" s="2"/>
      <c r="C406" s="1"/>
      <c r="E406" s="2"/>
      <c r="F406" s="1"/>
    </row>
    <row r="407" spans="2:6" x14ac:dyDescent="0.35">
      <c r="B407" s="2"/>
      <c r="C407" s="1"/>
      <c r="E407" s="2"/>
      <c r="F407" s="1"/>
    </row>
    <row r="408" spans="2:6" x14ac:dyDescent="0.35">
      <c r="B408" s="2"/>
      <c r="C408" s="1"/>
      <c r="E408" s="2"/>
      <c r="F408" s="1"/>
    </row>
    <row r="409" spans="2:6" x14ac:dyDescent="0.35">
      <c r="B409" s="2"/>
      <c r="C409" s="1"/>
      <c r="E409" s="2"/>
      <c r="F409" s="1"/>
    </row>
    <row r="410" spans="2:6" x14ac:dyDescent="0.35">
      <c r="B410" s="2"/>
      <c r="C410" s="1"/>
      <c r="E410" s="2"/>
      <c r="F410" s="1"/>
    </row>
    <row r="411" spans="2:6" x14ac:dyDescent="0.35">
      <c r="B411" s="2"/>
      <c r="C411" s="1"/>
      <c r="E411" s="2"/>
      <c r="F411" s="1"/>
    </row>
    <row r="412" spans="2:6" x14ac:dyDescent="0.35">
      <c r="B412" s="2"/>
      <c r="C412" s="1"/>
      <c r="E412" s="2"/>
      <c r="F412" s="1"/>
    </row>
    <row r="413" spans="2:6" x14ac:dyDescent="0.35">
      <c r="B413" s="2"/>
      <c r="C413" s="1"/>
      <c r="E413" s="2"/>
      <c r="F413" s="1"/>
    </row>
    <row r="414" spans="2:6" x14ac:dyDescent="0.35">
      <c r="B414" s="2"/>
      <c r="C414" s="1"/>
      <c r="E414" s="2"/>
      <c r="F414" s="1"/>
    </row>
    <row r="415" spans="2:6" x14ac:dyDescent="0.35">
      <c r="B415" s="2"/>
      <c r="C415" s="1"/>
      <c r="E415" s="2"/>
      <c r="F415" s="1"/>
    </row>
    <row r="416" spans="2:6" x14ac:dyDescent="0.35">
      <c r="B416" s="2"/>
      <c r="C416" s="1"/>
      <c r="E416" s="2"/>
      <c r="F416" s="1"/>
    </row>
    <row r="417" spans="2:6" x14ac:dyDescent="0.35">
      <c r="B417" s="2"/>
      <c r="C417" s="1"/>
      <c r="E417" s="2"/>
      <c r="F417" s="1"/>
    </row>
    <row r="418" spans="2:6" x14ac:dyDescent="0.35">
      <c r="B418" s="2"/>
      <c r="C418" s="1"/>
      <c r="E418" s="2"/>
      <c r="F418" s="1"/>
    </row>
    <row r="419" spans="2:6" x14ac:dyDescent="0.35">
      <c r="B419" s="2"/>
      <c r="C419" s="1"/>
      <c r="E419" s="2"/>
      <c r="F419" s="1"/>
    </row>
    <row r="420" spans="2:6" x14ac:dyDescent="0.35">
      <c r="B420" s="2"/>
      <c r="C420" s="1"/>
      <c r="E420" s="2"/>
      <c r="F420" s="1"/>
    </row>
    <row r="421" spans="2:6" x14ac:dyDescent="0.35">
      <c r="B421" s="2"/>
      <c r="C421" s="1"/>
      <c r="E421" s="2"/>
      <c r="F421" s="1"/>
    </row>
    <row r="422" spans="2:6" x14ac:dyDescent="0.35">
      <c r="B422" s="2"/>
      <c r="C422" s="1"/>
      <c r="E422" s="2"/>
      <c r="F422" s="1"/>
    </row>
    <row r="423" spans="2:6" x14ac:dyDescent="0.35">
      <c r="B423" s="2"/>
      <c r="C423" s="1"/>
      <c r="E423" s="2"/>
      <c r="F423" s="1"/>
    </row>
    <row r="424" spans="2:6" x14ac:dyDescent="0.35">
      <c r="B424" s="2"/>
      <c r="C424" s="1"/>
      <c r="E424" s="2"/>
      <c r="F424" s="1"/>
    </row>
    <row r="425" spans="2:6" x14ac:dyDescent="0.35">
      <c r="B425" s="2"/>
      <c r="C425" s="1"/>
      <c r="E425" s="2"/>
      <c r="F425" s="1"/>
    </row>
    <row r="426" spans="2:6" x14ac:dyDescent="0.35">
      <c r="B426" s="2"/>
      <c r="C426" s="1"/>
      <c r="E426" s="2"/>
      <c r="F426" s="1"/>
    </row>
    <row r="427" spans="2:6" x14ac:dyDescent="0.35">
      <c r="B427" s="2"/>
      <c r="C427" s="1"/>
      <c r="E427" s="2"/>
      <c r="F427" s="1"/>
    </row>
    <row r="428" spans="2:6" x14ac:dyDescent="0.35">
      <c r="B428" s="2"/>
      <c r="C428" s="1"/>
      <c r="E428" s="2"/>
      <c r="F428" s="1"/>
    </row>
    <row r="429" spans="2:6" x14ac:dyDescent="0.35">
      <c r="B429" s="2"/>
      <c r="C429" s="1"/>
      <c r="E429" s="2"/>
      <c r="F429" s="1"/>
    </row>
    <row r="430" spans="2:6" x14ac:dyDescent="0.35">
      <c r="B430" s="2"/>
      <c r="C430" s="1"/>
      <c r="E430" s="2"/>
      <c r="F430" s="1"/>
    </row>
    <row r="431" spans="2:6" x14ac:dyDescent="0.35">
      <c r="B431" s="2"/>
      <c r="C431" s="1"/>
      <c r="E431" s="2"/>
      <c r="F431" s="1"/>
    </row>
    <row r="432" spans="2:6" x14ac:dyDescent="0.35">
      <c r="B432" s="2"/>
      <c r="C432" s="1"/>
      <c r="E432" s="2"/>
      <c r="F432" s="1"/>
    </row>
    <row r="433" spans="2:6" x14ac:dyDescent="0.35">
      <c r="B433" s="2"/>
      <c r="C433" s="1"/>
      <c r="E433" s="2"/>
      <c r="F433" s="1"/>
    </row>
    <row r="434" spans="2:6" x14ac:dyDescent="0.35">
      <c r="B434" s="2"/>
      <c r="C434" s="1"/>
      <c r="E434" s="2"/>
      <c r="F434" s="1"/>
    </row>
    <row r="435" spans="2:6" x14ac:dyDescent="0.35">
      <c r="B435" s="2"/>
      <c r="C435" s="1"/>
      <c r="E435" s="2"/>
      <c r="F435" s="1"/>
    </row>
    <row r="436" spans="2:6" x14ac:dyDescent="0.35">
      <c r="B436" s="2"/>
      <c r="C436" s="1"/>
      <c r="E436" s="2"/>
      <c r="F436" s="1"/>
    </row>
    <row r="437" spans="2:6" x14ac:dyDescent="0.35">
      <c r="B437" s="2"/>
      <c r="C437" s="1"/>
      <c r="E437" s="2"/>
      <c r="F437" s="1"/>
    </row>
    <row r="438" spans="2:6" x14ac:dyDescent="0.35">
      <c r="B438" s="2"/>
      <c r="C438" s="1"/>
      <c r="E438" s="2"/>
      <c r="F438" s="1"/>
    </row>
    <row r="439" spans="2:6" x14ac:dyDescent="0.35">
      <c r="B439" s="2"/>
      <c r="C439" s="1"/>
      <c r="E439" s="2"/>
      <c r="F439" s="1"/>
    </row>
    <row r="440" spans="2:6" x14ac:dyDescent="0.35">
      <c r="B440" s="2"/>
      <c r="C440" s="1"/>
      <c r="E440" s="2"/>
      <c r="F440" s="1"/>
    </row>
    <row r="441" spans="2:6" x14ac:dyDescent="0.35">
      <c r="B441" s="2"/>
      <c r="C441" s="1"/>
      <c r="E441" s="2"/>
      <c r="F441" s="1"/>
    </row>
    <row r="442" spans="2:6" x14ac:dyDescent="0.35">
      <c r="B442" s="2"/>
      <c r="C442" s="1"/>
      <c r="E442" s="2"/>
      <c r="F442" s="1"/>
    </row>
    <row r="443" spans="2:6" x14ac:dyDescent="0.35">
      <c r="B443" s="2"/>
      <c r="C443" s="1"/>
      <c r="E443" s="2"/>
      <c r="F443" s="1"/>
    </row>
    <row r="444" spans="2:6" x14ac:dyDescent="0.35">
      <c r="B444" s="2"/>
      <c r="C444" s="1"/>
      <c r="E444" s="2"/>
      <c r="F444" s="1"/>
    </row>
    <row r="445" spans="2:6" x14ac:dyDescent="0.35">
      <c r="B445" s="2"/>
      <c r="C445" s="1"/>
      <c r="E445" s="2"/>
      <c r="F445" s="1"/>
    </row>
    <row r="446" spans="2:6" x14ac:dyDescent="0.35">
      <c r="B446" s="2"/>
      <c r="C446" s="1"/>
      <c r="E446" s="2"/>
      <c r="F446" s="1"/>
    </row>
    <row r="447" spans="2:6" x14ac:dyDescent="0.35">
      <c r="B447" s="2"/>
      <c r="C447" s="1"/>
      <c r="E447" s="2"/>
      <c r="F447" s="1"/>
    </row>
    <row r="448" spans="2:6" x14ac:dyDescent="0.35">
      <c r="B448" s="2"/>
      <c r="C448" s="1"/>
      <c r="E448" s="2"/>
      <c r="F448" s="1"/>
    </row>
    <row r="449" spans="2:6" x14ac:dyDescent="0.35">
      <c r="B449" s="2"/>
      <c r="C449" s="1"/>
      <c r="E449" s="2"/>
      <c r="F449" s="1"/>
    </row>
    <row r="450" spans="2:6" x14ac:dyDescent="0.35">
      <c r="B450" s="2"/>
      <c r="C450" s="1"/>
      <c r="E450" s="2"/>
      <c r="F450" s="1"/>
    </row>
    <row r="451" spans="2:6" x14ac:dyDescent="0.35">
      <c r="B451" s="2"/>
      <c r="C451" s="1"/>
      <c r="E451" s="2"/>
      <c r="F451" s="1"/>
    </row>
    <row r="452" spans="2:6" x14ac:dyDescent="0.35">
      <c r="B452" s="2"/>
      <c r="C452" s="1"/>
      <c r="E452" s="2"/>
      <c r="F452" s="1"/>
    </row>
    <row r="453" spans="2:6" x14ac:dyDescent="0.35">
      <c r="B453" s="2"/>
      <c r="C453" s="1"/>
      <c r="E453" s="2"/>
      <c r="F453" s="1"/>
    </row>
    <row r="454" spans="2:6" x14ac:dyDescent="0.35">
      <c r="B454" s="2"/>
      <c r="C454" s="1"/>
      <c r="E454" s="2"/>
      <c r="F454" s="1"/>
    </row>
    <row r="455" spans="2:6" x14ac:dyDescent="0.35">
      <c r="B455" s="2"/>
      <c r="C455" s="1"/>
      <c r="E455" s="2"/>
      <c r="F455" s="1"/>
    </row>
    <row r="456" spans="2:6" x14ac:dyDescent="0.35">
      <c r="B456" s="2"/>
      <c r="C456" s="1"/>
      <c r="E456" s="2"/>
      <c r="F456" s="1"/>
    </row>
    <row r="457" spans="2:6" x14ac:dyDescent="0.35">
      <c r="B457" s="2"/>
      <c r="C457" s="1"/>
      <c r="E457" s="2"/>
      <c r="F457" s="1"/>
    </row>
    <row r="458" spans="2:6" x14ac:dyDescent="0.35">
      <c r="B458" s="2"/>
      <c r="C458" s="1"/>
      <c r="E458" s="2"/>
      <c r="F458" s="1"/>
    </row>
    <row r="459" spans="2:6" x14ac:dyDescent="0.35">
      <c r="B459" s="2"/>
      <c r="C459" s="1"/>
      <c r="E459" s="2"/>
      <c r="F459" s="1"/>
    </row>
    <row r="460" spans="2:6" x14ac:dyDescent="0.35">
      <c r="B460" s="2"/>
      <c r="C460" s="1"/>
      <c r="E460" s="2"/>
      <c r="F460" s="1"/>
    </row>
    <row r="461" spans="2:6" x14ac:dyDescent="0.35">
      <c r="B461" s="2"/>
      <c r="C461" s="1"/>
      <c r="E461" s="2"/>
      <c r="F461" s="1"/>
    </row>
    <row r="462" spans="2:6" x14ac:dyDescent="0.35">
      <c r="B462" s="2"/>
      <c r="C462" s="1"/>
      <c r="E462" s="2"/>
      <c r="F462" s="1"/>
    </row>
    <row r="463" spans="2:6" x14ac:dyDescent="0.35">
      <c r="B463" s="2"/>
      <c r="C463" s="1"/>
      <c r="E463" s="2"/>
      <c r="F463" s="1"/>
    </row>
    <row r="464" spans="2:6" x14ac:dyDescent="0.35">
      <c r="B464" s="2"/>
      <c r="C464" s="1"/>
      <c r="E464" s="2"/>
      <c r="F464" s="1"/>
    </row>
    <row r="465" spans="2:6" x14ac:dyDescent="0.35">
      <c r="B465" s="2"/>
      <c r="C465" s="1"/>
      <c r="E465" s="2"/>
      <c r="F465" s="1"/>
    </row>
    <row r="466" spans="2:6" x14ac:dyDescent="0.35">
      <c r="B466" s="2"/>
      <c r="C466" s="1"/>
      <c r="E466" s="2"/>
      <c r="F466" s="1"/>
    </row>
    <row r="467" spans="2:6" x14ac:dyDescent="0.35">
      <c r="B467" s="2"/>
      <c r="C467" s="1"/>
      <c r="E467" s="2"/>
      <c r="F467" s="1"/>
    </row>
    <row r="468" spans="2:6" x14ac:dyDescent="0.35">
      <c r="B468" s="2"/>
      <c r="C468" s="1"/>
      <c r="E468" s="2"/>
      <c r="F468" s="1"/>
    </row>
    <row r="469" spans="2:6" x14ac:dyDescent="0.35">
      <c r="B469" s="2"/>
      <c r="C469" s="1"/>
      <c r="E469" s="2"/>
      <c r="F469" s="1"/>
    </row>
    <row r="470" spans="2:6" x14ac:dyDescent="0.35">
      <c r="B470" s="2"/>
      <c r="C470" s="1"/>
      <c r="E470" s="2"/>
      <c r="F470" s="1"/>
    </row>
    <row r="471" spans="2:6" x14ac:dyDescent="0.35">
      <c r="B471" s="2"/>
      <c r="C471" s="1"/>
      <c r="E471" s="2"/>
      <c r="F471" s="1"/>
    </row>
    <row r="472" spans="2:6" x14ac:dyDescent="0.35">
      <c r="B472" s="2"/>
      <c r="C472" s="1"/>
      <c r="E472" s="2"/>
      <c r="F472" s="1"/>
    </row>
    <row r="473" spans="2:6" x14ac:dyDescent="0.35">
      <c r="B473" s="2"/>
      <c r="C473" s="1"/>
      <c r="E473" s="2"/>
      <c r="F473" s="1"/>
    </row>
    <row r="474" spans="2:6" x14ac:dyDescent="0.35">
      <c r="B474" s="2"/>
      <c r="C474" s="1"/>
      <c r="E474" s="2"/>
      <c r="F474" s="1"/>
    </row>
    <row r="475" spans="2:6" x14ac:dyDescent="0.35">
      <c r="B475" s="2"/>
      <c r="C475" s="1"/>
      <c r="E475" s="2"/>
      <c r="F475" s="1"/>
    </row>
    <row r="476" spans="2:6" x14ac:dyDescent="0.35">
      <c r="B476" s="2"/>
      <c r="C476" s="1"/>
      <c r="E476" s="2"/>
      <c r="F476" s="1"/>
    </row>
    <row r="477" spans="2:6" x14ac:dyDescent="0.35">
      <c r="B477" s="2"/>
      <c r="C477" s="1"/>
      <c r="E477" s="2"/>
      <c r="F477" s="1"/>
    </row>
    <row r="478" spans="2:6" x14ac:dyDescent="0.35">
      <c r="B478" s="2"/>
      <c r="C478" s="1"/>
      <c r="E478" s="2"/>
      <c r="F478" s="1"/>
    </row>
    <row r="479" spans="2:6" x14ac:dyDescent="0.35">
      <c r="B479" s="2"/>
      <c r="C479" s="1"/>
      <c r="E479" s="2"/>
      <c r="F479" s="1"/>
    </row>
    <row r="480" spans="2:6" x14ac:dyDescent="0.35">
      <c r="B480" s="2"/>
      <c r="C480" s="1"/>
      <c r="E480" s="2"/>
      <c r="F480" s="1"/>
    </row>
    <row r="481" spans="2:6" x14ac:dyDescent="0.35">
      <c r="B481" s="2"/>
      <c r="C481" s="1"/>
      <c r="E481" s="2"/>
      <c r="F481" s="1"/>
    </row>
    <row r="482" spans="2:6" x14ac:dyDescent="0.35">
      <c r="B482" s="2"/>
      <c r="C482" s="1"/>
      <c r="E482" s="2"/>
      <c r="F482" s="1"/>
    </row>
    <row r="483" spans="2:6" x14ac:dyDescent="0.35">
      <c r="B483" s="2"/>
      <c r="C483" s="1"/>
      <c r="E483" s="2"/>
      <c r="F483" s="1"/>
    </row>
    <row r="484" spans="2:6" x14ac:dyDescent="0.35">
      <c r="B484" s="2"/>
      <c r="C484" s="1"/>
      <c r="E484" s="2"/>
      <c r="F484" s="1"/>
    </row>
    <row r="485" spans="2:6" x14ac:dyDescent="0.35">
      <c r="B485" s="2"/>
      <c r="C485" s="1"/>
      <c r="E485" s="2"/>
      <c r="F485" s="1"/>
    </row>
    <row r="486" spans="2:6" x14ac:dyDescent="0.35">
      <c r="B486" s="2"/>
      <c r="C486" s="1"/>
      <c r="E486" s="2"/>
      <c r="F486" s="1"/>
    </row>
    <row r="487" spans="2:6" x14ac:dyDescent="0.35">
      <c r="B487" s="2"/>
      <c r="C487" s="1"/>
      <c r="E487" s="2"/>
      <c r="F487" s="1"/>
    </row>
    <row r="488" spans="2:6" x14ac:dyDescent="0.35">
      <c r="B488" s="2"/>
      <c r="C488" s="1"/>
      <c r="E488" s="2"/>
      <c r="F488" s="1"/>
    </row>
    <row r="489" spans="2:6" x14ac:dyDescent="0.35">
      <c r="B489" s="2"/>
      <c r="C489" s="1"/>
      <c r="E489" s="2"/>
      <c r="F489" s="1"/>
    </row>
    <row r="490" spans="2:6" x14ac:dyDescent="0.35">
      <c r="B490" s="2"/>
      <c r="C490" s="1"/>
      <c r="E490" s="2"/>
      <c r="F490" s="1"/>
    </row>
    <row r="491" spans="2:6" x14ac:dyDescent="0.35">
      <c r="B491" s="2"/>
      <c r="C491" s="1"/>
      <c r="E491" s="2"/>
      <c r="F491" s="1"/>
    </row>
    <row r="492" spans="2:6" x14ac:dyDescent="0.35">
      <c r="B492" s="2"/>
      <c r="C492" s="1"/>
      <c r="E492" s="2"/>
      <c r="F492" s="1"/>
    </row>
    <row r="493" spans="2:6" x14ac:dyDescent="0.35">
      <c r="B493" s="2"/>
      <c r="C493" s="1"/>
      <c r="E493" s="2"/>
      <c r="F493" s="1"/>
    </row>
    <row r="494" spans="2:6" x14ac:dyDescent="0.35">
      <c r="B494" s="2"/>
      <c r="C494" s="1"/>
      <c r="E494" s="2"/>
      <c r="F494" s="1"/>
    </row>
    <row r="495" spans="2:6" x14ac:dyDescent="0.35">
      <c r="B495" s="2"/>
      <c r="C495" s="1"/>
      <c r="E495" s="2"/>
      <c r="F495" s="1"/>
    </row>
    <row r="496" spans="2:6" x14ac:dyDescent="0.35">
      <c r="B496" s="2"/>
      <c r="C496" s="1"/>
      <c r="E496" s="2"/>
      <c r="F496" s="1"/>
    </row>
    <row r="497" spans="2:6" x14ac:dyDescent="0.35">
      <c r="B497" s="2"/>
      <c r="C497" s="1"/>
      <c r="E497" s="2"/>
      <c r="F497" s="1"/>
    </row>
    <row r="498" spans="2:6" x14ac:dyDescent="0.35">
      <c r="B498" s="2"/>
      <c r="C498" s="1"/>
      <c r="E498" s="2"/>
      <c r="F498" s="1"/>
    </row>
    <row r="499" spans="2:6" x14ac:dyDescent="0.35">
      <c r="B499" s="2"/>
      <c r="C499" s="1"/>
      <c r="E499" s="2"/>
      <c r="F499" s="1"/>
    </row>
    <row r="500" spans="2:6" x14ac:dyDescent="0.35">
      <c r="B500" s="2"/>
      <c r="C500" s="1"/>
      <c r="E500" s="2"/>
      <c r="F500" s="1"/>
    </row>
    <row r="501" spans="2:6" x14ac:dyDescent="0.35">
      <c r="B501" s="2"/>
      <c r="C501" s="1"/>
      <c r="E501" s="2"/>
      <c r="F501" s="1"/>
    </row>
    <row r="502" spans="2:6" x14ac:dyDescent="0.35">
      <c r="B502" s="2"/>
      <c r="C502" s="1"/>
      <c r="E502" s="2"/>
      <c r="F502" s="1"/>
    </row>
    <row r="503" spans="2:6" x14ac:dyDescent="0.35">
      <c r="B503" s="2"/>
      <c r="C503" s="1"/>
      <c r="E503" s="2"/>
      <c r="F503" s="1"/>
    </row>
    <row r="504" spans="2:6" x14ac:dyDescent="0.35">
      <c r="B504" s="2"/>
      <c r="C504" s="1"/>
      <c r="E504" s="2"/>
      <c r="F504" s="1"/>
    </row>
    <row r="505" spans="2:6" x14ac:dyDescent="0.35">
      <c r="B505" s="2"/>
      <c r="C505" s="1"/>
      <c r="E505" s="2"/>
      <c r="F50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Prem Gadde</dc:creator>
  <cp:lastModifiedBy>Keerti Prem Gadde</cp:lastModifiedBy>
  <dcterms:created xsi:type="dcterms:W3CDTF">2022-01-27T11:10:20Z</dcterms:created>
  <dcterms:modified xsi:type="dcterms:W3CDTF">2022-03-19T15:26:22Z</dcterms:modified>
</cp:coreProperties>
</file>