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13" documentId="8_{E723328B-DBF4-4A2E-BBBA-2810BBFA4446}" xr6:coauthVersionLast="47" xr6:coauthVersionMax="47" xr10:uidLastSave="{089D65F4-1C76-40B3-BE4F-7217FCCFD38E}"/>
  <bookViews>
    <workbookView xWindow="-108" yWindow="-108" windowWidth="23256" windowHeight="13896" xr2:uid="{00000000-000D-0000-FFFF-FFFF00000000}"/>
  </bookViews>
  <sheets>
    <sheet name="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  <c r="I2" i="1"/>
  <c r="I3" i="1"/>
  <c r="I4" i="1"/>
  <c r="I5" i="1"/>
  <c r="I6" i="1"/>
  <c r="I1" i="1"/>
  <c r="J1" i="1"/>
  <c r="J7" i="1"/>
  <c r="J13" i="1"/>
  <c r="H18" i="1"/>
  <c r="J18" i="1" s="1"/>
  <c r="H17" i="1"/>
  <c r="J17" i="1" s="1"/>
  <c r="H16" i="1"/>
  <c r="J16" i="1" s="1"/>
  <c r="H15" i="1"/>
  <c r="J15" i="1" s="1"/>
  <c r="H14" i="1"/>
  <c r="J14" i="1" s="1"/>
  <c r="J12" i="1"/>
  <c r="H12" i="1"/>
  <c r="H11" i="1"/>
  <c r="J11" i="1" s="1"/>
  <c r="H10" i="1"/>
  <c r="J10" i="1" s="1"/>
  <c r="H9" i="1"/>
  <c r="J9" i="1" s="1"/>
  <c r="H8" i="1"/>
  <c r="J8" i="1" s="1"/>
  <c r="H3" i="1"/>
  <c r="J3" i="1" s="1"/>
  <c r="H4" i="1"/>
  <c r="J4" i="1" s="1"/>
  <c r="H5" i="1"/>
  <c r="J5" i="1" s="1"/>
  <c r="H6" i="1"/>
  <c r="J6" i="1" s="1"/>
  <c r="H2" i="1"/>
  <c r="J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</cellXfs>
  <cellStyles count="1">
    <cellStyle name="Standaard" xfId="0" builtinId="0"/>
  </cellStyles>
  <dxfs count="0"/>
  <tableStyles count="1" defaultTableStyle="TableStyleMedium9" defaultPivotStyle="PivotStyleLight16">
    <tableStyle name="Invisible" pivot="0" table="0" count="0" xr9:uid="{D33252FE-BDA9-4137-B797-234633655F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Relationship Id="rId9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x=1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'1'!$I$1:$I$6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100</c:v>
                </c:pt>
                <c:pt idx="5">
                  <c:v>105</c:v>
                </c:pt>
              </c:numCache>
            </c:numRef>
          </c:xVal>
          <c:yVal>
            <c:numRef>
              <c:f>'1'!$J$1:$J$6</c:f>
              <c:numCache>
                <c:formatCode>General</c:formatCode>
                <c:ptCount val="6"/>
                <c:pt idx="0">
                  <c:v>0.98618092000000002</c:v>
                </c:pt>
                <c:pt idx="1">
                  <c:v>8.1772300000000353E-3</c:v>
                </c:pt>
                <c:pt idx="2">
                  <c:v>1.2716799999999973E-3</c:v>
                </c:pt>
                <c:pt idx="3">
                  <c:v>8.0192999999995074E-4</c:v>
                </c:pt>
                <c:pt idx="4">
                  <c:v>2.1862599999999954E-3</c:v>
                </c:pt>
                <c:pt idx="5">
                  <c:v>3.3309999999953099E-5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CEA-823F-EE0AF9F9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20000"/>
        <c:axId val="1846392096"/>
      </c:scatterChart>
      <c:valAx>
        <c:axId val="18480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6392096"/>
        <c:crosses val="autoZero"/>
        <c:crossBetween val="midCat"/>
      </c:valAx>
      <c:valAx>
        <c:axId val="1846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80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x=10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'1'!$I$7:$I$12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100</c:v>
                </c:pt>
                <c:pt idx="5">
                  <c:v>105</c:v>
                </c:pt>
              </c:numCache>
            </c:numRef>
          </c:xVal>
          <c:yVal>
            <c:numRef>
              <c:f>'1'!$J$7:$J$12</c:f>
              <c:numCache>
                <c:formatCode>General</c:formatCode>
                <c:ptCount val="6"/>
                <c:pt idx="0">
                  <c:v>0.86249023000000002</c:v>
                </c:pt>
                <c:pt idx="1">
                  <c:v>8.1137789999999987E-2</c:v>
                </c:pt>
                <c:pt idx="2">
                  <c:v>1.2691879999999989E-2</c:v>
                </c:pt>
                <c:pt idx="3">
                  <c:v>8.009510000000053E-3</c:v>
                </c:pt>
                <c:pt idx="4">
                  <c:v>2.1851509999999963E-2</c:v>
                </c:pt>
                <c:pt idx="5">
                  <c:v>3.3300999999996694E-4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C-4AA4-8934-74C32083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20000"/>
        <c:axId val="1846392096"/>
      </c:scatterChart>
      <c:valAx>
        <c:axId val="18480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6392096"/>
        <c:crosses val="autoZero"/>
        <c:crossBetween val="midCat"/>
      </c:valAx>
      <c:valAx>
        <c:axId val="1846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80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x=100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'1'!$I$13:$I$18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100</c:v>
                </c:pt>
                <c:pt idx="5">
                  <c:v>105</c:v>
                </c:pt>
              </c:numCache>
            </c:numRef>
          </c:xVal>
          <c:yVal>
            <c:numRef>
              <c:f>'1'!$J$13:$J$18</c:f>
              <c:numCache>
                <c:formatCode>General</c:formatCode>
                <c:ptCount val="6"/>
                <c:pt idx="0">
                  <c:v>8.3264519999999995E-2</c:v>
                </c:pt>
                <c:pt idx="1">
                  <c:v>0.39623559999999997</c:v>
                </c:pt>
                <c:pt idx="2">
                  <c:v>0.10438230000000004</c:v>
                </c:pt>
                <c:pt idx="3">
                  <c:v>7.0838430000000008E-2</c:v>
                </c:pt>
                <c:pt idx="4">
                  <c:v>0.20776938</c:v>
                </c:pt>
                <c:pt idx="5">
                  <c:v>3.2821399999999334E-3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3-42F6-BC0F-0618B8F1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20000"/>
        <c:axId val="1846392096"/>
      </c:scatterChart>
      <c:valAx>
        <c:axId val="18480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6392096"/>
        <c:crosses val="autoZero"/>
        <c:crossBetween val="midCat"/>
      </c:valAx>
      <c:valAx>
        <c:axId val="1846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80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22860</xdr:rowOff>
    </xdr:from>
    <xdr:to>
      <xdr:col>18</xdr:col>
      <xdr:colOff>358140</xdr:colOff>
      <xdr:row>16</xdr:row>
      <xdr:rowOff>137160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087512-385B-87F4-EAD8-A50E38764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33</xdr:row>
      <xdr:rowOff>114300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46901DD-7AE5-4DD0-9273-037E814A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403860</xdr:colOff>
      <xdr:row>19</xdr:row>
      <xdr:rowOff>99060</xdr:rowOff>
    </xdr:from>
    <xdr:to>
      <xdr:col>9</xdr:col>
      <xdr:colOff>99060</xdr:colOff>
      <xdr:row>35</xdr:row>
      <xdr:rowOff>38100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F5FD1D2-00D5-436B-8B5B-7490EDBD9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weco">
      <a:dk1>
        <a:sysClr val="windowText" lastClr="000000"/>
      </a:dk1>
      <a:lt1>
        <a:srgbClr val="FFFFFF"/>
      </a:lt1>
      <a:dk2>
        <a:srgbClr val="111111"/>
      </a:dk2>
      <a:lt2>
        <a:srgbClr val="F2F2F2"/>
      </a:lt2>
      <a:accent1>
        <a:srgbClr val="3F6730"/>
      </a:accent1>
      <a:accent2>
        <a:srgbClr val="BDE3AF"/>
      </a:accent2>
      <a:accent3>
        <a:srgbClr val="87BE73"/>
      </a:accent3>
      <a:accent4>
        <a:srgbClr val="111111"/>
      </a:accent4>
      <a:accent5>
        <a:srgbClr val="E1E1E1"/>
      </a:accent5>
      <a:accent6>
        <a:srgbClr val="B2B2B2"/>
      </a:accent6>
      <a:hlink>
        <a:srgbClr val="3F6730"/>
      </a:hlink>
      <a:folHlink>
        <a:srgbClr val="B2B2B2"/>
      </a:folHlink>
    </a:clrScheme>
    <a:fontScheme name="Sweco - Word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J36"/>
  <sheetViews>
    <sheetView tabSelected="1" zoomScaleNormal="100" zoomScalePageLayoutView="145" workbookViewId="0">
      <selection activeCell="H3" sqref="H3"/>
    </sheetView>
  </sheetViews>
  <sheetFormatPr defaultRowHeight="13.2" x14ac:dyDescent="0.25"/>
  <sheetData>
    <row r="1" spans="1:10" ht="13.8" thickBot="1" x14ac:dyDescent="0.3">
      <c r="A1" s="1">
        <v>1</v>
      </c>
      <c r="B1" s="2">
        <v>1</v>
      </c>
      <c r="C1" s="2">
        <v>1</v>
      </c>
      <c r="D1" s="2">
        <v>0.98618092000000002</v>
      </c>
      <c r="E1" s="2">
        <v>3.4544233000000002</v>
      </c>
      <c r="F1" s="2">
        <v>0</v>
      </c>
      <c r="G1" s="2">
        <v>1</v>
      </c>
      <c r="I1">
        <f>C1</f>
        <v>1</v>
      </c>
      <c r="J1">
        <f>D1</f>
        <v>0.98618092000000002</v>
      </c>
    </row>
    <row r="2" spans="1:10" ht="13.8" thickBot="1" x14ac:dyDescent="0.3">
      <c r="A2" s="1">
        <v>2</v>
      </c>
      <c r="B2" s="2">
        <v>1</v>
      </c>
      <c r="C2" s="2">
        <v>6</v>
      </c>
      <c r="D2" s="2">
        <v>0.99435815000000005</v>
      </c>
      <c r="E2" s="2">
        <v>1.4104387</v>
      </c>
      <c r="F2" s="2">
        <v>0</v>
      </c>
      <c r="G2" s="2">
        <v>1</v>
      </c>
      <c r="H2">
        <f>-D1</f>
        <v>-0.98618092000000002</v>
      </c>
      <c r="I2">
        <f t="shared" ref="I2:I18" si="0">C2</f>
        <v>6</v>
      </c>
      <c r="J2">
        <f>D2+H2</f>
        <v>8.1772300000000353E-3</v>
      </c>
    </row>
    <row r="3" spans="1:10" ht="13.8" thickBot="1" x14ac:dyDescent="0.3">
      <c r="A3" s="1">
        <v>3</v>
      </c>
      <c r="B3" s="2">
        <v>1</v>
      </c>
      <c r="C3" s="2">
        <v>10</v>
      </c>
      <c r="D3" s="2">
        <v>0.99562983000000005</v>
      </c>
      <c r="E3" s="2">
        <v>1.0925320000000001</v>
      </c>
      <c r="F3" s="2">
        <v>0</v>
      </c>
      <c r="G3" s="2">
        <v>1</v>
      </c>
      <c r="H3">
        <f t="shared" ref="H3:H6" si="1">-D2</f>
        <v>-0.99435815000000005</v>
      </c>
      <c r="I3">
        <f t="shared" si="0"/>
        <v>10</v>
      </c>
      <c r="J3">
        <f t="shared" ref="J3:J6" si="2">D3+H3</f>
        <v>1.2716799999999973E-3</v>
      </c>
    </row>
    <row r="4" spans="1:10" ht="13.8" thickBot="1" x14ac:dyDescent="0.3">
      <c r="A4" s="1">
        <v>4</v>
      </c>
      <c r="B4" s="2">
        <v>1</v>
      </c>
      <c r="C4" s="2">
        <v>15</v>
      </c>
      <c r="D4" s="2">
        <v>0.99643176</v>
      </c>
      <c r="E4" s="2">
        <v>0.89205310000000004</v>
      </c>
      <c r="F4" s="2">
        <v>0</v>
      </c>
      <c r="G4" s="2">
        <v>1</v>
      </c>
      <c r="H4">
        <f t="shared" si="1"/>
        <v>-0.99562983000000005</v>
      </c>
      <c r="I4">
        <f t="shared" si="0"/>
        <v>15</v>
      </c>
      <c r="J4">
        <f t="shared" si="2"/>
        <v>8.0192999999995074E-4</v>
      </c>
    </row>
    <row r="5" spans="1:10" ht="13.8" thickBot="1" x14ac:dyDescent="0.3">
      <c r="A5" s="1">
        <v>5</v>
      </c>
      <c r="B5" s="2">
        <v>1</v>
      </c>
      <c r="C5" s="2">
        <v>100</v>
      </c>
      <c r="D5" s="2">
        <v>0.99861802</v>
      </c>
      <c r="E5" s="2">
        <v>0.34549360000000001</v>
      </c>
      <c r="F5" s="2">
        <v>0</v>
      </c>
      <c r="G5" s="2">
        <v>1</v>
      </c>
      <c r="H5">
        <f t="shared" si="1"/>
        <v>-0.99643176</v>
      </c>
      <c r="I5">
        <f t="shared" si="0"/>
        <v>100</v>
      </c>
      <c r="J5">
        <f t="shared" si="2"/>
        <v>2.1862599999999954E-3</v>
      </c>
    </row>
    <row r="6" spans="1:10" ht="13.8" thickBot="1" x14ac:dyDescent="0.3">
      <c r="A6" s="1">
        <v>6</v>
      </c>
      <c r="B6" s="2">
        <v>1</v>
      </c>
      <c r="C6" s="2">
        <v>105</v>
      </c>
      <c r="D6" s="2">
        <v>0.99865132999999995</v>
      </c>
      <c r="E6" s="2">
        <v>0.3371673</v>
      </c>
      <c r="F6" s="2">
        <v>0</v>
      </c>
      <c r="G6" s="2">
        <v>1</v>
      </c>
      <c r="H6">
        <f t="shared" si="1"/>
        <v>-0.99861802</v>
      </c>
      <c r="I6">
        <f t="shared" si="0"/>
        <v>105</v>
      </c>
      <c r="J6">
        <f t="shared" si="2"/>
        <v>3.3309999999953099E-5</v>
      </c>
    </row>
    <row r="7" spans="1:10" ht="13.8" thickBot="1" x14ac:dyDescent="0.3">
      <c r="A7" s="1">
        <v>7</v>
      </c>
      <c r="B7" s="2">
        <v>10</v>
      </c>
      <c r="C7" s="2">
        <v>1</v>
      </c>
      <c r="D7" s="2">
        <v>0.86249023000000002</v>
      </c>
      <c r="E7" s="2">
        <v>3.4035041000000001</v>
      </c>
      <c r="F7" s="2">
        <v>0</v>
      </c>
      <c r="G7" s="2">
        <v>1</v>
      </c>
      <c r="I7">
        <f>C7</f>
        <v>1</v>
      </c>
      <c r="J7">
        <f>D7</f>
        <v>0.86249023000000002</v>
      </c>
    </row>
    <row r="8" spans="1:10" ht="13.8" thickBot="1" x14ac:dyDescent="0.3">
      <c r="A8" s="1">
        <v>8</v>
      </c>
      <c r="B8" s="2">
        <v>10</v>
      </c>
      <c r="C8" s="2">
        <v>6</v>
      </c>
      <c r="D8" s="2">
        <v>0.94362802000000001</v>
      </c>
      <c r="E8" s="2">
        <v>1.4069522000000001</v>
      </c>
      <c r="F8" s="2">
        <v>0</v>
      </c>
      <c r="G8" s="2">
        <v>1</v>
      </c>
      <c r="H8">
        <f>-D7</f>
        <v>-0.86249023000000002</v>
      </c>
      <c r="I8">
        <f t="shared" si="0"/>
        <v>6</v>
      </c>
      <c r="J8">
        <f>D8+H8</f>
        <v>8.1137789999999987E-2</v>
      </c>
    </row>
    <row r="9" spans="1:10" ht="13.8" thickBot="1" x14ac:dyDescent="0.3">
      <c r="A9" s="1">
        <v>9</v>
      </c>
      <c r="B9" s="2">
        <v>10</v>
      </c>
      <c r="C9" s="2">
        <v>10</v>
      </c>
      <c r="D9" s="2">
        <v>0.9563199</v>
      </c>
      <c r="E9" s="2">
        <v>1.0909108000000001</v>
      </c>
      <c r="F9" s="2">
        <v>0</v>
      </c>
      <c r="G9" s="2">
        <v>1</v>
      </c>
      <c r="H9">
        <f t="shared" ref="H9:H12" si="3">-D8</f>
        <v>-0.94362802000000001</v>
      </c>
      <c r="I9">
        <f t="shared" si="0"/>
        <v>10</v>
      </c>
      <c r="J9">
        <f t="shared" ref="J9:J12" si="4">D9+H9</f>
        <v>1.2691879999999989E-2</v>
      </c>
    </row>
    <row r="10" spans="1:10" ht="13.8" thickBot="1" x14ac:dyDescent="0.3">
      <c r="A10" s="1">
        <v>10</v>
      </c>
      <c r="B10" s="2">
        <v>10</v>
      </c>
      <c r="C10" s="2">
        <v>15</v>
      </c>
      <c r="D10" s="2">
        <v>0.96432941000000005</v>
      </c>
      <c r="E10" s="2">
        <v>0.89117040000000003</v>
      </c>
      <c r="F10" s="2">
        <v>0</v>
      </c>
      <c r="G10" s="2">
        <v>1</v>
      </c>
      <c r="H10">
        <f t="shared" si="3"/>
        <v>-0.9563199</v>
      </c>
      <c r="I10">
        <f t="shared" si="0"/>
        <v>15</v>
      </c>
      <c r="J10">
        <f t="shared" si="4"/>
        <v>8.009510000000053E-3</v>
      </c>
    </row>
    <row r="11" spans="1:10" ht="13.8" thickBot="1" x14ac:dyDescent="0.3">
      <c r="A11" s="1">
        <v>11</v>
      </c>
      <c r="B11" s="2">
        <v>10</v>
      </c>
      <c r="C11" s="2">
        <v>100</v>
      </c>
      <c r="D11" s="2">
        <v>0.98618092000000002</v>
      </c>
      <c r="E11" s="2">
        <v>0.34544229999999998</v>
      </c>
      <c r="F11" s="2">
        <v>0</v>
      </c>
      <c r="G11" s="2">
        <v>1</v>
      </c>
      <c r="H11">
        <f t="shared" si="3"/>
        <v>-0.96432941000000005</v>
      </c>
      <c r="I11">
        <f t="shared" si="0"/>
        <v>100</v>
      </c>
      <c r="J11">
        <f t="shared" si="4"/>
        <v>2.1851509999999963E-2</v>
      </c>
    </row>
    <row r="12" spans="1:10" ht="13.8" thickBot="1" x14ac:dyDescent="0.3">
      <c r="A12" s="1">
        <v>12</v>
      </c>
      <c r="B12" s="2">
        <v>10</v>
      </c>
      <c r="C12" s="2">
        <v>105</v>
      </c>
      <c r="D12" s="2">
        <v>0.98651392999999998</v>
      </c>
      <c r="E12" s="2">
        <v>0.33711960000000002</v>
      </c>
      <c r="F12" s="2">
        <v>0</v>
      </c>
      <c r="G12" s="2">
        <v>1</v>
      </c>
      <c r="H12">
        <f t="shared" si="3"/>
        <v>-0.98618092000000002</v>
      </c>
      <c r="I12">
        <f t="shared" si="0"/>
        <v>105</v>
      </c>
      <c r="J12">
        <f t="shared" si="4"/>
        <v>3.3300999999996694E-4</v>
      </c>
    </row>
    <row r="13" spans="1:10" ht="13.8" thickBot="1" x14ac:dyDescent="0.3">
      <c r="A13" s="1">
        <v>13</v>
      </c>
      <c r="B13" s="2">
        <v>100</v>
      </c>
      <c r="C13" s="2">
        <v>1</v>
      </c>
      <c r="D13" s="2">
        <v>8.3264519999999995E-2</v>
      </c>
      <c r="E13" s="2">
        <v>0.77090159999999996</v>
      </c>
      <c r="F13" s="2">
        <v>0</v>
      </c>
      <c r="G13" s="2">
        <v>1</v>
      </c>
      <c r="I13">
        <f>C13</f>
        <v>1</v>
      </c>
      <c r="J13">
        <f>D13</f>
        <v>8.3264519999999995E-2</v>
      </c>
    </row>
    <row r="14" spans="1:10" ht="13.8" thickBot="1" x14ac:dyDescent="0.3">
      <c r="A14" s="1">
        <v>14</v>
      </c>
      <c r="B14" s="2">
        <v>100</v>
      </c>
      <c r="C14" s="2">
        <v>6</v>
      </c>
      <c r="D14" s="2">
        <v>0.47950011999999997</v>
      </c>
      <c r="E14" s="2">
        <v>1.0984782</v>
      </c>
      <c r="F14" s="2">
        <v>0</v>
      </c>
      <c r="G14" s="2">
        <v>1</v>
      </c>
      <c r="H14">
        <f>-D13</f>
        <v>-8.3264519999999995E-2</v>
      </c>
      <c r="I14">
        <f t="shared" si="0"/>
        <v>6</v>
      </c>
      <c r="J14">
        <f>D14+H14</f>
        <v>0.39623559999999997</v>
      </c>
    </row>
    <row r="15" spans="1:10" ht="13.8" thickBot="1" x14ac:dyDescent="0.3">
      <c r="A15" s="1">
        <v>15</v>
      </c>
      <c r="B15" s="2">
        <v>100</v>
      </c>
      <c r="C15" s="2">
        <v>10</v>
      </c>
      <c r="D15" s="2">
        <v>0.58388242000000001</v>
      </c>
      <c r="E15" s="2">
        <v>0.94036509999999995</v>
      </c>
      <c r="F15" s="2">
        <v>0</v>
      </c>
      <c r="G15" s="2">
        <v>1</v>
      </c>
      <c r="H15">
        <f t="shared" ref="H15:H18" si="5">-D14</f>
        <v>-0.47950011999999997</v>
      </c>
      <c r="I15">
        <f t="shared" si="0"/>
        <v>10</v>
      </c>
      <c r="J15">
        <f t="shared" ref="J15:J18" si="6">D15+H15</f>
        <v>0.10438230000000004</v>
      </c>
    </row>
    <row r="16" spans="1:10" ht="13.8" thickBot="1" x14ac:dyDescent="0.3">
      <c r="A16" s="1">
        <v>16</v>
      </c>
      <c r="B16" s="2">
        <v>100</v>
      </c>
      <c r="C16" s="2">
        <v>15</v>
      </c>
      <c r="D16" s="2">
        <v>0.65472085000000002</v>
      </c>
      <c r="E16" s="2">
        <v>0.80717110000000003</v>
      </c>
      <c r="F16" s="2">
        <v>0</v>
      </c>
      <c r="G16" s="2">
        <v>1</v>
      </c>
      <c r="H16">
        <f t="shared" si="5"/>
        <v>-0.58388242000000001</v>
      </c>
      <c r="I16">
        <f t="shared" si="0"/>
        <v>15</v>
      </c>
      <c r="J16">
        <f t="shared" si="6"/>
        <v>7.0838430000000008E-2</v>
      </c>
    </row>
    <row r="17" spans="1:10" ht="13.8" thickBot="1" x14ac:dyDescent="0.3">
      <c r="A17" s="1">
        <v>17</v>
      </c>
      <c r="B17" s="2">
        <v>100</v>
      </c>
      <c r="C17" s="2">
        <v>100</v>
      </c>
      <c r="D17" s="2">
        <v>0.86249023000000002</v>
      </c>
      <c r="E17" s="2">
        <v>0.3403504</v>
      </c>
      <c r="F17" s="2">
        <v>0</v>
      </c>
      <c r="G17" s="2">
        <v>1</v>
      </c>
      <c r="H17">
        <f t="shared" si="5"/>
        <v>-0.65472085000000002</v>
      </c>
      <c r="I17">
        <f t="shared" si="0"/>
        <v>100</v>
      </c>
      <c r="J17">
        <f t="shared" si="6"/>
        <v>0.20776938</v>
      </c>
    </row>
    <row r="18" spans="1:10" ht="13.8" thickBot="1" x14ac:dyDescent="0.3">
      <c r="A18" s="1">
        <v>18</v>
      </c>
      <c r="B18" s="2">
        <v>100</v>
      </c>
      <c r="C18" s="2">
        <v>105</v>
      </c>
      <c r="D18" s="2">
        <v>0.86577236999999996</v>
      </c>
      <c r="E18" s="2">
        <v>0.33238529999999999</v>
      </c>
      <c r="F18" s="2">
        <v>0</v>
      </c>
      <c r="G18" s="2">
        <v>1</v>
      </c>
      <c r="H18">
        <f t="shared" si="5"/>
        <v>-0.86249023000000002</v>
      </c>
      <c r="I18">
        <f t="shared" si="0"/>
        <v>105</v>
      </c>
      <c r="J18">
        <f t="shared" si="6"/>
        <v>3.2821399999999334E-3</v>
      </c>
    </row>
    <row r="19" spans="1:10" ht="13.8" thickBot="1" x14ac:dyDescent="0.3">
      <c r="A19" s="1"/>
      <c r="B19" s="2"/>
      <c r="C19" s="2"/>
      <c r="D19" s="2"/>
      <c r="E19" s="2"/>
    </row>
    <row r="20" spans="1:10" ht="13.8" thickBot="1" x14ac:dyDescent="0.3">
      <c r="A20" s="1"/>
      <c r="B20" s="2"/>
      <c r="C20" s="2"/>
      <c r="D20" s="2"/>
      <c r="E20" s="2"/>
    </row>
    <row r="21" spans="1:10" ht="13.8" thickBot="1" x14ac:dyDescent="0.3">
      <c r="A21" s="1"/>
      <c r="B21" s="2"/>
      <c r="C21" s="2"/>
      <c r="D21" s="2"/>
      <c r="E21" s="2"/>
    </row>
    <row r="22" spans="1:10" ht="13.8" thickBot="1" x14ac:dyDescent="0.3">
      <c r="A22" s="1"/>
      <c r="B22" s="2"/>
      <c r="C22" s="2"/>
      <c r="D22" s="2"/>
      <c r="E22" s="2"/>
    </row>
    <row r="23" spans="1:10" ht="13.8" thickBot="1" x14ac:dyDescent="0.3">
      <c r="A23" s="1"/>
      <c r="B23" s="2"/>
      <c r="C23" s="2"/>
      <c r="D23" s="2"/>
      <c r="E23" s="2"/>
    </row>
    <row r="24" spans="1:10" ht="13.8" thickBot="1" x14ac:dyDescent="0.3">
      <c r="A24" s="1"/>
      <c r="B24" s="2"/>
      <c r="C24" s="2"/>
      <c r="D24" s="2"/>
      <c r="E24" s="2"/>
    </row>
    <row r="25" spans="1:10" ht="13.8" thickBot="1" x14ac:dyDescent="0.3">
      <c r="A25" s="1"/>
      <c r="B25" s="2"/>
      <c r="C25" s="2"/>
      <c r="D25" s="2"/>
      <c r="E25" s="2"/>
    </row>
    <row r="26" spans="1:10" ht="13.8" thickBot="1" x14ac:dyDescent="0.3">
      <c r="A26" s="1"/>
      <c r="B26" s="2"/>
      <c r="C26" s="2"/>
      <c r="D26" s="2"/>
      <c r="E26" s="2"/>
    </row>
    <row r="27" spans="1:10" ht="13.8" thickBot="1" x14ac:dyDescent="0.3">
      <c r="A27" s="1"/>
      <c r="B27" s="2"/>
      <c r="C27" s="2"/>
      <c r="D27" s="2"/>
      <c r="E27" s="2"/>
    </row>
    <row r="28" spans="1:10" ht="13.8" thickBot="1" x14ac:dyDescent="0.3">
      <c r="A28" s="1"/>
      <c r="B28" s="2"/>
      <c r="C28" s="2"/>
      <c r="D28" s="2"/>
      <c r="E28" s="2"/>
    </row>
    <row r="29" spans="1:10" ht="13.8" thickBot="1" x14ac:dyDescent="0.3">
      <c r="A29" s="1"/>
      <c r="B29" s="2"/>
      <c r="C29" s="2"/>
      <c r="D29" s="2"/>
      <c r="E29" s="2"/>
    </row>
    <row r="30" spans="1:10" ht="13.8" thickBot="1" x14ac:dyDescent="0.3">
      <c r="A30" s="1"/>
      <c r="B30" s="2"/>
      <c r="C30" s="2"/>
      <c r="D30" s="2"/>
      <c r="E30" s="2"/>
    </row>
    <row r="31" spans="1:10" ht="13.8" thickBot="1" x14ac:dyDescent="0.3">
      <c r="A31" s="1"/>
      <c r="B31" s="2"/>
      <c r="C31" s="2"/>
      <c r="D31" s="2"/>
      <c r="E31" s="2"/>
    </row>
    <row r="32" spans="1:10" ht="13.8" thickBot="1" x14ac:dyDescent="0.3">
      <c r="A32" s="1"/>
      <c r="B32" s="2"/>
      <c r="C32" s="2"/>
      <c r="D32" s="2"/>
      <c r="E32" s="2"/>
    </row>
    <row r="33" spans="1:5" ht="13.8" thickBot="1" x14ac:dyDescent="0.3">
      <c r="A33" s="1"/>
      <c r="B33" s="2"/>
      <c r="C33" s="2"/>
      <c r="D33" s="2"/>
      <c r="E33" s="2"/>
    </row>
    <row r="34" spans="1:5" ht="13.8" thickBot="1" x14ac:dyDescent="0.3">
      <c r="A34" s="1"/>
      <c r="B34" s="2"/>
      <c r="C34" s="2"/>
      <c r="D34" s="2"/>
      <c r="E34" s="2"/>
    </row>
    <row r="35" spans="1:5" ht="13.8" thickBot="1" x14ac:dyDescent="0.3">
      <c r="A35" s="1"/>
      <c r="B35" s="2"/>
      <c r="C35" s="2"/>
      <c r="D35" s="2"/>
      <c r="E35" s="2"/>
    </row>
    <row r="36" spans="1:5" ht="13.8" thickBot="1" x14ac:dyDescent="0.3">
      <c r="A36" s="1"/>
      <c r="B36" s="2"/>
      <c r="C36" s="2"/>
      <c r="D36" s="2"/>
      <c r="E36" s="2"/>
    </row>
  </sheetData>
  <phoneticPr fontId="0" type="noConversion"/>
  <pageMargins left="0.78740157480314965" right="0.78740157480314965" top="1.2204724409448819" bottom="0.98425196850393704" header="0.6692913385826772" footer="0.43307086614173229"/>
  <pageSetup paperSize="9" orientation="landscape" r:id="rId1"/>
  <headerFooter alignWithMargins="0">
    <oddHeader>&amp;L&amp;G
&amp;R&amp;G</oddHeader>
    <oddFooter xml:space="preserve">&amp;L&amp;6&amp;A
&amp;D&amp;R&amp;6&amp;P (&amp;N)  
&amp;F 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85B17551307B4383D2980D4EFA5515" ma:contentTypeVersion="12" ma:contentTypeDescription="Skapa ett nytt dokument." ma:contentTypeScope="" ma:versionID="57aaa53a121281638ac8bc132f802243">
  <xsd:schema xmlns:xsd="http://www.w3.org/2001/XMLSchema" xmlns:xs="http://www.w3.org/2001/XMLSchema" xmlns:p="http://schemas.microsoft.com/office/2006/metadata/properties" xmlns:ns2="173d6b2f-59a8-488e-935d-67e78bda59e5" xmlns:ns3="b97dc65e-fe16-4df7-925c-ff3316bf7bf3" targetNamespace="http://schemas.microsoft.com/office/2006/metadata/properties" ma:root="true" ma:fieldsID="141727366efbfc4d0736cea1f099176a" ns2:_="" ns3:_="">
    <xsd:import namespace="173d6b2f-59a8-488e-935d-67e78bda59e5"/>
    <xsd:import namespace="b97dc65e-fe16-4df7-925c-ff3316bf7b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3d6b2f-59a8-488e-935d-67e78bda59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7dc65e-fe16-4df7-925c-ff3316bf7bf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TemplafyFormConfiguration><![CDATA[{"formFields":[],"formDataEntries":[]}]]></TemplafyFormConfiguration>
</file>

<file path=customXml/item5.xml><?xml version="1.0" encoding="utf-8"?>
<TemplafyTemplateConfiguration><![CDATA[{"transformationConfigurations":[{"colorTheme":"{{DataSources.ColorThemes[\"Sweco\"].ColorTheme}}","disableUpdates":false,"type":"colorTheme"}],"templateName":"Blan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754B3D83-15E4-4B5F-8568-57884EBAF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3d6b2f-59a8-488e-935d-67e78bda59e5"/>
    <ds:schemaRef ds:uri="b97dc65e-fe16-4df7-925c-ff3316bf7b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94B8C0-0888-4622-A87D-10D4D23C20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D3FF0-C90B-4BBB-AF14-2B7944CED71E}">
  <ds:schemaRefs>
    <ds:schemaRef ds:uri="http://schemas.microsoft.com/office/2006/metadata/properties"/>
    <ds:schemaRef ds:uri="http://schemas.microsoft.com/office/infopath/2007/PartnerControls"/>
    <ds:schemaRef ds:uri="fe0e463f-46c1-4b5a-aeae-2e65b5901510"/>
  </ds:schemaRefs>
</ds:datastoreItem>
</file>

<file path=customXml/itemProps4.xml><?xml version="1.0" encoding="utf-8"?>
<ds:datastoreItem xmlns:ds="http://schemas.openxmlformats.org/officeDocument/2006/customXml" ds:itemID="{69C2894E-68C9-476D-803E-814AC6EBDDB7}">
  <ds:schemaRefs/>
</ds:datastoreItem>
</file>

<file path=customXml/itemProps5.xml><?xml version="1.0" encoding="utf-8"?>
<ds:datastoreItem xmlns:ds="http://schemas.openxmlformats.org/officeDocument/2006/customXml" ds:itemID="{DDDE50B2-2507-4A17-8842-A7EE750909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2024-11-15T11:49:20Z</dcterms:created>
  <dcterms:modified xsi:type="dcterms:W3CDTF">2025-03-26T13:16:08Z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weco_Language">
    <vt:lpwstr>SV</vt:lpwstr>
  </property>
  <property fmtid="{D5CDD505-2E9C-101B-9397-08002B2CF9AE}" pid="3" name="Sweco_CompanyNo">
    <vt:lpwstr>101</vt:lpwstr>
  </property>
  <property fmtid="{D5CDD505-2E9C-101B-9397-08002B2CF9AE}" pid="4" name="ContentTypeId">
    <vt:lpwstr>0x01010049C2E59078A8C04BAF056C4289135297</vt:lpwstr>
  </property>
  <property fmtid="{D5CDD505-2E9C-101B-9397-08002B2CF9AE}" pid="5" name="MSIP_Label_43f08ec5-d6d9-4227-8387-ccbfcb3632c4_Enabled">
    <vt:lpwstr>true</vt:lpwstr>
  </property>
  <property fmtid="{D5CDD505-2E9C-101B-9397-08002B2CF9AE}" pid="6" name="MSIP_Label_43f08ec5-d6d9-4227-8387-ccbfcb3632c4_ActionId">
    <vt:lpwstr>6f48d779-09bb-446c-b0b6-7912ac56a1d3</vt:lpwstr>
  </property>
  <property fmtid="{D5CDD505-2E9C-101B-9397-08002B2CF9AE}" pid="7" name="MSIP_Label_43f08ec5-d6d9-4227-8387-ccbfcb3632c4_Name">
    <vt:lpwstr>Sweco Restricted</vt:lpwstr>
  </property>
  <property fmtid="{D5CDD505-2E9C-101B-9397-08002B2CF9AE}" pid="8" name="MSIP_Label_43f08ec5-d6d9-4227-8387-ccbfcb3632c4_ContentBits">
    <vt:lpwstr>0</vt:lpwstr>
  </property>
  <property fmtid="{D5CDD505-2E9C-101B-9397-08002B2CF9AE}" pid="9" name="MSIP_Label_43f08ec5-d6d9-4227-8387-ccbfcb3632c4_SetDate">
    <vt:lpwstr>2021-09-10T20:13:53Z</vt:lpwstr>
  </property>
  <property fmtid="{D5CDD505-2E9C-101B-9397-08002B2CF9AE}" pid="10" name="MSIP_Label_43f08ec5-d6d9-4227-8387-ccbfcb3632c4_SiteId">
    <vt:lpwstr>b7872ef0-9a00-4c18-8a4a-c7d25c778a9e</vt:lpwstr>
  </property>
  <property fmtid="{D5CDD505-2E9C-101B-9397-08002B2CF9AE}" pid="11" name="MSIP_Label_43f08ec5-d6d9-4227-8387-ccbfcb3632c4_Method">
    <vt:lpwstr>Standard</vt:lpwstr>
  </property>
  <property fmtid="{D5CDD505-2E9C-101B-9397-08002B2CF9AE}" pid="12" name="MSIP_Label_459ef8e5-3aaa-41a0-b30c-a77b6f506147_Enabled">
    <vt:lpwstr>true</vt:lpwstr>
  </property>
  <property fmtid="{D5CDD505-2E9C-101B-9397-08002B2CF9AE}" pid="13" name="MSIP_Label_459ef8e5-3aaa-41a0-b30c-a77b6f506147_SetDate">
    <vt:lpwstr>2024-01-18T13:55:15Z</vt:lpwstr>
  </property>
  <property fmtid="{D5CDD505-2E9C-101B-9397-08002B2CF9AE}" pid="14" name="MSIP_Label_459ef8e5-3aaa-41a0-b30c-a77b6f506147_Method">
    <vt:lpwstr>Standard</vt:lpwstr>
  </property>
  <property fmtid="{D5CDD505-2E9C-101B-9397-08002B2CF9AE}" pid="15" name="MSIP_Label_459ef8e5-3aaa-41a0-b30c-a77b6f506147_Name">
    <vt:lpwstr>Internal</vt:lpwstr>
  </property>
  <property fmtid="{D5CDD505-2E9C-101B-9397-08002B2CF9AE}" pid="16" name="MSIP_Label_459ef8e5-3aaa-41a0-b30c-a77b6f506147_SiteId">
    <vt:lpwstr>9343c96b-27bb-4092-add6-977870612481</vt:lpwstr>
  </property>
  <property fmtid="{D5CDD505-2E9C-101B-9397-08002B2CF9AE}" pid="17" name="MSIP_Label_459ef8e5-3aaa-41a0-b30c-a77b6f506147_ActionId">
    <vt:lpwstr>32c4f577-6183-4b47-912c-9229140068d7</vt:lpwstr>
  </property>
  <property fmtid="{D5CDD505-2E9C-101B-9397-08002B2CF9AE}" pid="18" name="MSIP_Label_459ef8e5-3aaa-41a0-b30c-a77b6f506147_ContentBits">
    <vt:lpwstr>0</vt:lpwstr>
  </property>
  <property fmtid="{D5CDD505-2E9C-101B-9397-08002B2CF9AE}" pid="19" name="TemplafyTenantId">
    <vt:lpwstr>sweco</vt:lpwstr>
  </property>
  <property fmtid="{D5CDD505-2E9C-101B-9397-08002B2CF9AE}" pid="20" name="TemplafyTemplateId">
    <vt:lpwstr>1046739150626357545</vt:lpwstr>
  </property>
  <property fmtid="{D5CDD505-2E9C-101B-9397-08002B2CF9AE}" pid="21" name="TemplafyUserProfileId">
    <vt:lpwstr>637994308998381979</vt:lpwstr>
  </property>
  <property fmtid="{D5CDD505-2E9C-101B-9397-08002B2CF9AE}" pid="22" name="TemplafyLanguageCode">
    <vt:lpwstr>nl-NL</vt:lpwstr>
  </property>
  <property fmtid="{D5CDD505-2E9C-101B-9397-08002B2CF9AE}" pid="23" name="TemplafyFromBlank">
    <vt:bool>true</vt:bool>
  </property>
</Properties>
</file>