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aV" sheetId="1" r:id="rId1"/>
  </sheets>
  <definedNames>
    <definedName name="AgrDrg">aV!$D$1</definedName>
    <definedName name="AgrNat">aV!$B$4</definedName>
    <definedName name="BgrDrg">aV!$D$2</definedName>
    <definedName name="BgrNat">aV!$B$1</definedName>
    <definedName name="CgrDrg">aV!$D$6</definedName>
    <definedName name="CgrNat">aV!$B$2</definedName>
    <definedName name="DgrDrg">aV!$D$3</definedName>
    <definedName name="DgrNat">aV!$B$5</definedName>
    <definedName name="EgrDrg">aV!$D$4</definedName>
    <definedName name="EgrNat">aV!$B$3</definedName>
    <definedName name="MinGrDrg">aV!$D$5</definedName>
    <definedName name="MinGrNat">aV!$B$6</definedName>
    <definedName name="prmGrasNat" localSheetId="0">aV!$O$3:$O$8</definedName>
    <definedName name="solver_adj" localSheetId="0" hidden="1">aV!$B$1:$B$3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aV!$B$12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QRgrasNat" localSheetId="0">aV!$G$3:$G$90</definedName>
    <definedName name="wrnGrasNat" localSheetId="0">aV!$C$3:$C$90</definedName>
  </definedNames>
  <calcPr calcId="145621"/>
</workbook>
</file>

<file path=xl/calcChain.xml><?xml version="1.0" encoding="utf-8"?>
<calcChain xmlns="http://schemas.openxmlformats.org/spreadsheetml/2006/main">
  <c r="F997" i="1" l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D9" i="1"/>
  <c r="D13" i="1" s="1"/>
  <c r="D8" i="1"/>
  <c r="B9" i="1"/>
  <c r="B13" i="1" s="1"/>
  <c r="D10" i="1" l="1" a="1"/>
  <c r="B8" i="1"/>
  <c r="D997" i="1" l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B10" i="1" l="1" a="1"/>
  <c r="B10" i="1" s="1"/>
  <c r="D10" i="1"/>
  <c r="D11" i="1" l="1"/>
  <c r="D14" i="1" s="1"/>
  <c r="D12" i="1" a="1"/>
  <c r="D12" i="1" s="1"/>
  <c r="B11" i="1"/>
  <c r="B14" i="1" s="1"/>
  <c r="B12" i="1" a="1"/>
  <c r="B12" i="1" s="1"/>
</calcChain>
</file>

<file path=xl/sharedStrings.xml><?xml version="1.0" encoding="utf-8"?>
<sst xmlns="http://schemas.openxmlformats.org/spreadsheetml/2006/main" count="35" uniqueCount="34">
  <si>
    <t>_ghg_</t>
  </si>
  <si>
    <t>_glg_</t>
  </si>
  <si>
    <t>Grasla-nat</t>
  </si>
  <si>
    <t>Grasla-dro</t>
  </si>
  <si>
    <t>Bouwla-nat</t>
  </si>
  <si>
    <t xml:space="preserve"> Bouwla-dro</t>
  </si>
  <si>
    <t>Aardap-nat</t>
  </si>
  <si>
    <t>Aardap-dro</t>
  </si>
  <si>
    <t>Granen-nat</t>
  </si>
  <si>
    <t>Granen-dro</t>
  </si>
  <si>
    <t>Suiker-nat</t>
  </si>
  <si>
    <t>Suiker-dro</t>
  </si>
  <si>
    <t>Mais-nat</t>
  </si>
  <si>
    <t>Mais-dro</t>
  </si>
  <si>
    <t>AgrNat</t>
  </si>
  <si>
    <t>BgrNat</t>
  </si>
  <si>
    <t>CgrNat</t>
  </si>
  <si>
    <t>DgrNat</t>
  </si>
  <si>
    <t>MinGrNat</t>
  </si>
  <si>
    <t>est</t>
  </si>
  <si>
    <t>mean_of_y</t>
  </si>
  <si>
    <t>df</t>
  </si>
  <si>
    <t>hlp</t>
  </si>
  <si>
    <t>SE_of_y</t>
  </si>
  <si>
    <t>RSQ</t>
  </si>
  <si>
    <t>critical_t</t>
  </si>
  <si>
    <t>CI</t>
  </si>
  <si>
    <t>EgrNat</t>
  </si>
  <si>
    <t>AgrDrg</t>
  </si>
  <si>
    <t>BgrDrg</t>
  </si>
  <si>
    <t>CgrDrg</t>
  </si>
  <si>
    <t>DgrDrg</t>
  </si>
  <si>
    <t>MinGrDrg</t>
  </si>
  <si>
    <t>EgrDrg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</si>
</sst>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0E+00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33" borderId="0" xfId="0" applyNumberFormat="1" applyFill="1"/>
    <xf numFmtId="0" fontId="16" fillId="0" borderId="0" xfId="0" applyFont="1"/>
    <xf numFmtId="0" fontId="16" fillId="33" borderId="0" xfId="0" applyFont="1" applyFill="1" applyAlignment="1">
      <alignment horizontal="right"/>
    </xf>
    <xf numFmtId="165" fontId="0" fillId="33" borderId="0" xfId="0" applyNumberFormat="1" applyFill="1"/>
    <xf numFmtId="166" fontId="0" fillId="34" borderId="0" xfId="0" applyNumberFormat="1" applyFill="1"/>
    <xf numFmtId="2" fontId="0" fillId="34" borderId="0" xfId="0" applyNumberFormat="1" applyFill="1"/>
    <xf numFmtId="0" fontId="16" fillId="36" borderId="0" xfId="0" applyFont="1" applyFill="1" applyAlignment="1">
      <alignment horizontal="right"/>
    </xf>
    <xf numFmtId="2" fontId="0" fillId="36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166" fontId="0" fillId="35" borderId="0" xfId="0" applyNumberFormat="1" applyFill="1" applyAlignment="1">
      <alignment horizontal="center"/>
    </xf>
    <xf numFmtId="165" fontId="0" fillId="35" borderId="0" xfId="0" applyNumberFormat="1" applyFill="1" applyAlignment="1">
      <alignment horizontal="center"/>
    </xf>
    <xf numFmtId="167" fontId="0" fillId="35" borderId="0" xfId="0" applyNumberFormat="1" applyFill="1" applyAlignment="1">
      <alignment horizontal="center"/>
    </xf>
    <xf numFmtId="0" fontId="0" fillId="33" borderId="0" xfId="0" applyFill="1"/>
    <xf numFmtId="0" fontId="16" fillId="33" borderId="0" xfId="0" applyFont="1" applyFill="1"/>
    <xf numFmtId="0" fontId="0" fillId="36" borderId="0" xfId="0" applyFill="1"/>
    <xf numFmtId="0" fontId="0" fillId="36" borderId="0" xfId="0" applyFill="1" applyAlignment="1">
      <alignment horizontal="center"/>
    </xf>
    <xf numFmtId="164" fontId="0" fillId="36" borderId="0" xfId="0" applyNumberFormat="1" applyFill="1" applyAlignment="1">
      <alignment horizontal="center"/>
    </xf>
    <xf numFmtId="165" fontId="0" fillId="36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165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Correlatie</a:t>
            </a:r>
            <a:r>
              <a:rPr lang="en-US" baseline="0"/>
              <a:t> natschade gras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GrasNat</c:v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aV!$C$90:$C$997</c:f>
              <c:numCache>
                <c:formatCode>General</c:formatCode>
                <c:ptCount val="908"/>
                <c:pt idx="0">
                  <c:v>31</c:v>
                </c:pt>
                <c:pt idx="1">
                  <c:v>26</c:v>
                </c:pt>
                <c:pt idx="2">
                  <c:v>22</c:v>
                </c:pt>
                <c:pt idx="3">
                  <c:v>19</c:v>
                </c:pt>
                <c:pt idx="4">
                  <c:v>16</c:v>
                </c:pt>
                <c:pt idx="5">
                  <c:v>13</c:v>
                </c:pt>
                <c:pt idx="6">
                  <c:v>10</c:v>
                </c:pt>
                <c:pt idx="7">
                  <c:v>8</c:v>
                </c:pt>
                <c:pt idx="8">
                  <c:v>30</c:v>
                </c:pt>
                <c:pt idx="9">
                  <c:v>25</c:v>
                </c:pt>
                <c:pt idx="10">
                  <c:v>22</c:v>
                </c:pt>
                <c:pt idx="11">
                  <c:v>18</c:v>
                </c:pt>
                <c:pt idx="12">
                  <c:v>15</c:v>
                </c:pt>
                <c:pt idx="13">
                  <c:v>13</c:v>
                </c:pt>
                <c:pt idx="14">
                  <c:v>10</c:v>
                </c:pt>
                <c:pt idx="15">
                  <c:v>8</c:v>
                </c:pt>
                <c:pt idx="16">
                  <c:v>7</c:v>
                </c:pt>
                <c:pt idx="17">
                  <c:v>30</c:v>
                </c:pt>
                <c:pt idx="18">
                  <c:v>25</c:v>
                </c:pt>
                <c:pt idx="19">
                  <c:v>21</c:v>
                </c:pt>
                <c:pt idx="20">
                  <c:v>18</c:v>
                </c:pt>
                <c:pt idx="21">
                  <c:v>14</c:v>
                </c:pt>
                <c:pt idx="22">
                  <c:v>12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29</c:v>
                </c:pt>
                <c:pt idx="28">
                  <c:v>24</c:v>
                </c:pt>
                <c:pt idx="29">
                  <c:v>20</c:v>
                </c:pt>
                <c:pt idx="30">
                  <c:v>17</c:v>
                </c:pt>
                <c:pt idx="31">
                  <c:v>14</c:v>
                </c:pt>
                <c:pt idx="32">
                  <c:v>12</c:v>
                </c:pt>
                <c:pt idx="33">
                  <c:v>10</c:v>
                </c:pt>
                <c:pt idx="34">
                  <c:v>7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28</c:v>
                </c:pt>
                <c:pt idx="39">
                  <c:v>23</c:v>
                </c:pt>
                <c:pt idx="40">
                  <c:v>19</c:v>
                </c:pt>
                <c:pt idx="41">
                  <c:v>16</c:v>
                </c:pt>
                <c:pt idx="42">
                  <c:v>13</c:v>
                </c:pt>
                <c:pt idx="43">
                  <c:v>11</c:v>
                </c:pt>
                <c:pt idx="44">
                  <c:v>9</c:v>
                </c:pt>
                <c:pt idx="45">
                  <c:v>7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27</c:v>
                </c:pt>
                <c:pt idx="51">
                  <c:v>22</c:v>
                </c:pt>
                <c:pt idx="52">
                  <c:v>19</c:v>
                </c:pt>
                <c:pt idx="53">
                  <c:v>15</c:v>
                </c:pt>
                <c:pt idx="54">
                  <c:v>13</c:v>
                </c:pt>
                <c:pt idx="55">
                  <c:v>10</c:v>
                </c:pt>
                <c:pt idx="56">
                  <c:v>8</c:v>
                </c:pt>
                <c:pt idx="57">
                  <c:v>7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27</c:v>
                </c:pt>
                <c:pt idx="64">
                  <c:v>22</c:v>
                </c:pt>
                <c:pt idx="65">
                  <c:v>18</c:v>
                </c:pt>
                <c:pt idx="66">
                  <c:v>15</c:v>
                </c:pt>
                <c:pt idx="67">
                  <c:v>12</c:v>
                </c:pt>
                <c:pt idx="68">
                  <c:v>10</c:v>
                </c:pt>
                <c:pt idx="69">
                  <c:v>8</c:v>
                </c:pt>
                <c:pt idx="70">
                  <c:v>6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26</c:v>
                </c:pt>
                <c:pt idx="77">
                  <c:v>21</c:v>
                </c:pt>
                <c:pt idx="78">
                  <c:v>17</c:v>
                </c:pt>
                <c:pt idx="79">
                  <c:v>14</c:v>
                </c:pt>
                <c:pt idx="80">
                  <c:v>11</c:v>
                </c:pt>
                <c:pt idx="81">
                  <c:v>9</c:v>
                </c:pt>
                <c:pt idx="82">
                  <c:v>7</c:v>
                </c:pt>
                <c:pt idx="83">
                  <c:v>5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25</c:v>
                </c:pt>
                <c:pt idx="91">
                  <c:v>20</c:v>
                </c:pt>
                <c:pt idx="92">
                  <c:v>17</c:v>
                </c:pt>
                <c:pt idx="93">
                  <c:v>14</c:v>
                </c:pt>
                <c:pt idx="94">
                  <c:v>11</c:v>
                </c:pt>
                <c:pt idx="95">
                  <c:v>8</c:v>
                </c:pt>
                <c:pt idx="96">
                  <c:v>6</c:v>
                </c:pt>
                <c:pt idx="97">
                  <c:v>5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24</c:v>
                </c:pt>
                <c:pt idx="106">
                  <c:v>20</c:v>
                </c:pt>
                <c:pt idx="107">
                  <c:v>17</c:v>
                </c:pt>
                <c:pt idx="108">
                  <c:v>13</c:v>
                </c:pt>
                <c:pt idx="109">
                  <c:v>10</c:v>
                </c:pt>
                <c:pt idx="110">
                  <c:v>8</c:v>
                </c:pt>
                <c:pt idx="111">
                  <c:v>6</c:v>
                </c:pt>
                <c:pt idx="112">
                  <c:v>5</c:v>
                </c:pt>
                <c:pt idx="113">
                  <c:v>3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23</c:v>
                </c:pt>
                <c:pt idx="122">
                  <c:v>19</c:v>
                </c:pt>
                <c:pt idx="123">
                  <c:v>16</c:v>
                </c:pt>
                <c:pt idx="124">
                  <c:v>13</c:v>
                </c:pt>
                <c:pt idx="125">
                  <c:v>10</c:v>
                </c:pt>
                <c:pt idx="126">
                  <c:v>8</c:v>
                </c:pt>
                <c:pt idx="127">
                  <c:v>6</c:v>
                </c:pt>
                <c:pt idx="128">
                  <c:v>5</c:v>
                </c:pt>
                <c:pt idx="129">
                  <c:v>3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22</c:v>
                </c:pt>
                <c:pt idx="139">
                  <c:v>18</c:v>
                </c:pt>
                <c:pt idx="140">
                  <c:v>16</c:v>
                </c:pt>
                <c:pt idx="141">
                  <c:v>12</c:v>
                </c:pt>
                <c:pt idx="142">
                  <c:v>9</c:v>
                </c:pt>
                <c:pt idx="143">
                  <c:v>7</c:v>
                </c:pt>
                <c:pt idx="144">
                  <c:v>6</c:v>
                </c:pt>
                <c:pt idx="145">
                  <c:v>4</c:v>
                </c:pt>
                <c:pt idx="146">
                  <c:v>3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21</c:v>
                </c:pt>
                <c:pt idx="157">
                  <c:v>18</c:v>
                </c:pt>
                <c:pt idx="158">
                  <c:v>15</c:v>
                </c:pt>
                <c:pt idx="159">
                  <c:v>12</c:v>
                </c:pt>
                <c:pt idx="160">
                  <c:v>9</c:v>
                </c:pt>
                <c:pt idx="161">
                  <c:v>7</c:v>
                </c:pt>
                <c:pt idx="162">
                  <c:v>6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20</c:v>
                </c:pt>
                <c:pt idx="176">
                  <c:v>17</c:v>
                </c:pt>
                <c:pt idx="177">
                  <c:v>14</c:v>
                </c:pt>
                <c:pt idx="178">
                  <c:v>11</c:v>
                </c:pt>
                <c:pt idx="179">
                  <c:v>8</c:v>
                </c:pt>
                <c:pt idx="180">
                  <c:v>7</c:v>
                </c:pt>
                <c:pt idx="181">
                  <c:v>5</c:v>
                </c:pt>
                <c:pt idx="182">
                  <c:v>4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19</c:v>
                </c:pt>
                <c:pt idx="196">
                  <c:v>17</c:v>
                </c:pt>
                <c:pt idx="197">
                  <c:v>14</c:v>
                </c:pt>
                <c:pt idx="198">
                  <c:v>11</c:v>
                </c:pt>
                <c:pt idx="199">
                  <c:v>8</c:v>
                </c:pt>
                <c:pt idx="200">
                  <c:v>7</c:v>
                </c:pt>
                <c:pt idx="201">
                  <c:v>5</c:v>
                </c:pt>
                <c:pt idx="202">
                  <c:v>4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19</c:v>
                </c:pt>
                <c:pt idx="216">
                  <c:v>16</c:v>
                </c:pt>
                <c:pt idx="217">
                  <c:v>13</c:v>
                </c:pt>
                <c:pt idx="218">
                  <c:v>11</c:v>
                </c:pt>
                <c:pt idx="219">
                  <c:v>8</c:v>
                </c:pt>
                <c:pt idx="220">
                  <c:v>6</c:v>
                </c:pt>
                <c:pt idx="221">
                  <c:v>5</c:v>
                </c:pt>
                <c:pt idx="222">
                  <c:v>3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18</c:v>
                </c:pt>
                <c:pt idx="237">
                  <c:v>16</c:v>
                </c:pt>
                <c:pt idx="238">
                  <c:v>13</c:v>
                </c:pt>
                <c:pt idx="239">
                  <c:v>11</c:v>
                </c:pt>
                <c:pt idx="240">
                  <c:v>8</c:v>
                </c:pt>
                <c:pt idx="241">
                  <c:v>6</c:v>
                </c:pt>
                <c:pt idx="242">
                  <c:v>4</c:v>
                </c:pt>
                <c:pt idx="243">
                  <c:v>3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18</c:v>
                </c:pt>
                <c:pt idx="259">
                  <c:v>16</c:v>
                </c:pt>
                <c:pt idx="260">
                  <c:v>13</c:v>
                </c:pt>
                <c:pt idx="261">
                  <c:v>11</c:v>
                </c:pt>
                <c:pt idx="262">
                  <c:v>8</c:v>
                </c:pt>
                <c:pt idx="263">
                  <c:v>6</c:v>
                </c:pt>
                <c:pt idx="264">
                  <c:v>4</c:v>
                </c:pt>
                <c:pt idx="265">
                  <c:v>3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18</c:v>
                </c:pt>
                <c:pt idx="282">
                  <c:v>16</c:v>
                </c:pt>
                <c:pt idx="283">
                  <c:v>13</c:v>
                </c:pt>
                <c:pt idx="284">
                  <c:v>11</c:v>
                </c:pt>
                <c:pt idx="285">
                  <c:v>8</c:v>
                </c:pt>
                <c:pt idx="286">
                  <c:v>6</c:v>
                </c:pt>
                <c:pt idx="287">
                  <c:v>4</c:v>
                </c:pt>
                <c:pt idx="288">
                  <c:v>3</c:v>
                </c:pt>
                <c:pt idx="289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17</c:v>
                </c:pt>
                <c:pt idx="306">
                  <c:v>15</c:v>
                </c:pt>
                <c:pt idx="307">
                  <c:v>13</c:v>
                </c:pt>
                <c:pt idx="308">
                  <c:v>11</c:v>
                </c:pt>
                <c:pt idx="309">
                  <c:v>8</c:v>
                </c:pt>
                <c:pt idx="310">
                  <c:v>6</c:v>
                </c:pt>
                <c:pt idx="311">
                  <c:v>4</c:v>
                </c:pt>
                <c:pt idx="312">
                  <c:v>3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17</c:v>
                </c:pt>
                <c:pt idx="331">
                  <c:v>15</c:v>
                </c:pt>
                <c:pt idx="332">
                  <c:v>13</c:v>
                </c:pt>
                <c:pt idx="333">
                  <c:v>11</c:v>
                </c:pt>
                <c:pt idx="334">
                  <c:v>8</c:v>
                </c:pt>
                <c:pt idx="335">
                  <c:v>6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16</c:v>
                </c:pt>
                <c:pt idx="357">
                  <c:v>14</c:v>
                </c:pt>
                <c:pt idx="358">
                  <c:v>12</c:v>
                </c:pt>
                <c:pt idx="359">
                  <c:v>10</c:v>
                </c:pt>
                <c:pt idx="360">
                  <c:v>8</c:v>
                </c:pt>
                <c:pt idx="361">
                  <c:v>6</c:v>
                </c:pt>
                <c:pt idx="362">
                  <c:v>4</c:v>
                </c:pt>
                <c:pt idx="363">
                  <c:v>3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15</c:v>
                </c:pt>
                <c:pt idx="383">
                  <c:v>13</c:v>
                </c:pt>
                <c:pt idx="384">
                  <c:v>12</c:v>
                </c:pt>
                <c:pt idx="385">
                  <c:v>10</c:v>
                </c:pt>
                <c:pt idx="386">
                  <c:v>8</c:v>
                </c:pt>
                <c:pt idx="387">
                  <c:v>6</c:v>
                </c:pt>
                <c:pt idx="388">
                  <c:v>4</c:v>
                </c:pt>
                <c:pt idx="389">
                  <c:v>3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15</c:v>
                </c:pt>
                <c:pt idx="410">
                  <c:v>13</c:v>
                </c:pt>
                <c:pt idx="411">
                  <c:v>11</c:v>
                </c:pt>
                <c:pt idx="412">
                  <c:v>9</c:v>
                </c:pt>
                <c:pt idx="413">
                  <c:v>7</c:v>
                </c:pt>
                <c:pt idx="414">
                  <c:v>6</c:v>
                </c:pt>
                <c:pt idx="415">
                  <c:v>4</c:v>
                </c:pt>
                <c:pt idx="416">
                  <c:v>3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14</c:v>
                </c:pt>
                <c:pt idx="438">
                  <c:v>12</c:v>
                </c:pt>
                <c:pt idx="439">
                  <c:v>10</c:v>
                </c:pt>
                <c:pt idx="440">
                  <c:v>8</c:v>
                </c:pt>
                <c:pt idx="441">
                  <c:v>7</c:v>
                </c:pt>
                <c:pt idx="442">
                  <c:v>6</c:v>
                </c:pt>
                <c:pt idx="443">
                  <c:v>4</c:v>
                </c:pt>
                <c:pt idx="444">
                  <c:v>3</c:v>
                </c:pt>
                <c:pt idx="445">
                  <c:v>2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13</c:v>
                </c:pt>
                <c:pt idx="467">
                  <c:v>11</c:v>
                </c:pt>
                <c:pt idx="468">
                  <c:v>10</c:v>
                </c:pt>
                <c:pt idx="469">
                  <c:v>8</c:v>
                </c:pt>
                <c:pt idx="470">
                  <c:v>6</c:v>
                </c:pt>
                <c:pt idx="471">
                  <c:v>5</c:v>
                </c:pt>
                <c:pt idx="472">
                  <c:v>4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13</c:v>
                </c:pt>
                <c:pt idx="497">
                  <c:v>11</c:v>
                </c:pt>
                <c:pt idx="498">
                  <c:v>9</c:v>
                </c:pt>
                <c:pt idx="499">
                  <c:v>7</c:v>
                </c:pt>
                <c:pt idx="500">
                  <c:v>6</c:v>
                </c:pt>
                <c:pt idx="501">
                  <c:v>5</c:v>
                </c:pt>
                <c:pt idx="502">
                  <c:v>4</c:v>
                </c:pt>
                <c:pt idx="503">
                  <c:v>3</c:v>
                </c:pt>
                <c:pt idx="504">
                  <c:v>2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12</c:v>
                </c:pt>
                <c:pt idx="528">
                  <c:v>10</c:v>
                </c:pt>
                <c:pt idx="529">
                  <c:v>8</c:v>
                </c:pt>
                <c:pt idx="530">
                  <c:v>7</c:v>
                </c:pt>
                <c:pt idx="531">
                  <c:v>5</c:v>
                </c:pt>
                <c:pt idx="532">
                  <c:v>4</c:v>
                </c:pt>
                <c:pt idx="533">
                  <c:v>4</c:v>
                </c:pt>
                <c:pt idx="534">
                  <c:v>3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11</c:v>
                </c:pt>
                <c:pt idx="560">
                  <c:v>10</c:v>
                </c:pt>
                <c:pt idx="561">
                  <c:v>8</c:v>
                </c:pt>
                <c:pt idx="562">
                  <c:v>6</c:v>
                </c:pt>
                <c:pt idx="563">
                  <c:v>5</c:v>
                </c:pt>
                <c:pt idx="564">
                  <c:v>4</c:v>
                </c:pt>
                <c:pt idx="565">
                  <c:v>4</c:v>
                </c:pt>
                <c:pt idx="566">
                  <c:v>3</c:v>
                </c:pt>
                <c:pt idx="567">
                  <c:v>2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11</c:v>
                </c:pt>
                <c:pt idx="592">
                  <c:v>9</c:v>
                </c:pt>
                <c:pt idx="593">
                  <c:v>7</c:v>
                </c:pt>
                <c:pt idx="594">
                  <c:v>6</c:v>
                </c:pt>
                <c:pt idx="595">
                  <c:v>5</c:v>
                </c:pt>
                <c:pt idx="596">
                  <c:v>4</c:v>
                </c:pt>
                <c:pt idx="597">
                  <c:v>3</c:v>
                </c:pt>
                <c:pt idx="598">
                  <c:v>3</c:v>
                </c:pt>
                <c:pt idx="599">
                  <c:v>2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10</c:v>
                </c:pt>
                <c:pt idx="624">
                  <c:v>8</c:v>
                </c:pt>
                <c:pt idx="625">
                  <c:v>7</c:v>
                </c:pt>
                <c:pt idx="626">
                  <c:v>6</c:v>
                </c:pt>
                <c:pt idx="627">
                  <c:v>5</c:v>
                </c:pt>
                <c:pt idx="628">
                  <c:v>4</c:v>
                </c:pt>
                <c:pt idx="629">
                  <c:v>3</c:v>
                </c:pt>
                <c:pt idx="630">
                  <c:v>3</c:v>
                </c:pt>
                <c:pt idx="631">
                  <c:v>2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9</c:v>
                </c:pt>
                <c:pt idx="656">
                  <c:v>8</c:v>
                </c:pt>
                <c:pt idx="657">
                  <c:v>6</c:v>
                </c:pt>
                <c:pt idx="658">
                  <c:v>6</c:v>
                </c:pt>
                <c:pt idx="659">
                  <c:v>5</c:v>
                </c:pt>
                <c:pt idx="660">
                  <c:v>4</c:v>
                </c:pt>
                <c:pt idx="661">
                  <c:v>3</c:v>
                </c:pt>
                <c:pt idx="662">
                  <c:v>3</c:v>
                </c:pt>
                <c:pt idx="663">
                  <c:v>2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9</c:v>
                </c:pt>
                <c:pt idx="688">
                  <c:v>7</c:v>
                </c:pt>
                <c:pt idx="689">
                  <c:v>6</c:v>
                </c:pt>
                <c:pt idx="690">
                  <c:v>5</c:v>
                </c:pt>
                <c:pt idx="691">
                  <c:v>5</c:v>
                </c:pt>
                <c:pt idx="692">
                  <c:v>4</c:v>
                </c:pt>
                <c:pt idx="693">
                  <c:v>3</c:v>
                </c:pt>
                <c:pt idx="694">
                  <c:v>2</c:v>
                </c:pt>
                <c:pt idx="695">
                  <c:v>2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8</c:v>
                </c:pt>
                <c:pt idx="720">
                  <c:v>7</c:v>
                </c:pt>
                <c:pt idx="721">
                  <c:v>6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3</c:v>
                </c:pt>
                <c:pt idx="726">
                  <c:v>2</c:v>
                </c:pt>
                <c:pt idx="727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8</c:v>
                </c:pt>
                <c:pt idx="752">
                  <c:v>7</c:v>
                </c:pt>
                <c:pt idx="753">
                  <c:v>6</c:v>
                </c:pt>
                <c:pt idx="754">
                  <c:v>5</c:v>
                </c:pt>
                <c:pt idx="755">
                  <c:v>5</c:v>
                </c:pt>
                <c:pt idx="756">
                  <c:v>4</c:v>
                </c:pt>
                <c:pt idx="757">
                  <c:v>3</c:v>
                </c:pt>
                <c:pt idx="758">
                  <c:v>2</c:v>
                </c:pt>
                <c:pt idx="759">
                  <c:v>2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7</c:v>
                </c:pt>
                <c:pt idx="784">
                  <c:v>7</c:v>
                </c:pt>
                <c:pt idx="785">
                  <c:v>6</c:v>
                </c:pt>
                <c:pt idx="786">
                  <c:v>5</c:v>
                </c:pt>
                <c:pt idx="787">
                  <c:v>5</c:v>
                </c:pt>
                <c:pt idx="788">
                  <c:v>4</c:v>
                </c:pt>
                <c:pt idx="789">
                  <c:v>3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7</c:v>
                </c:pt>
                <c:pt idx="816">
                  <c:v>7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4</c:v>
                </c:pt>
                <c:pt idx="821">
                  <c:v>3</c:v>
                </c:pt>
                <c:pt idx="822">
                  <c:v>2</c:v>
                </c:pt>
                <c:pt idx="823">
                  <c:v>2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7</c:v>
                </c:pt>
                <c:pt idx="848">
                  <c:v>6</c:v>
                </c:pt>
                <c:pt idx="849">
                  <c:v>5</c:v>
                </c:pt>
                <c:pt idx="850">
                  <c:v>5</c:v>
                </c:pt>
                <c:pt idx="851">
                  <c:v>4</c:v>
                </c:pt>
                <c:pt idx="852">
                  <c:v>3</c:v>
                </c:pt>
                <c:pt idx="853">
                  <c:v>2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4</c:v>
                </c:pt>
                <c:pt idx="882">
                  <c:v>3</c:v>
                </c:pt>
                <c:pt idx="883">
                  <c:v>2</c:v>
                </c:pt>
                <c:pt idx="884">
                  <c:v>2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</c:numCache>
            </c:numRef>
          </c:xVal>
          <c:yVal>
            <c:numRef>
              <c:f>aV!$D$90:$D$997</c:f>
              <c:numCache>
                <c:formatCode>0.0</c:formatCode>
                <c:ptCount val="908"/>
                <c:pt idx="0">
                  <c:v>32.618126588587486</c:v>
                </c:pt>
                <c:pt idx="1">
                  <c:v>27.146559585967573</c:v>
                </c:pt>
                <c:pt idx="2">
                  <c:v>22.490867944131189</c:v>
                </c:pt>
                <c:pt idx="3">
                  <c:v>18.504477381239688</c:v>
                </c:pt>
                <c:pt idx="4">
                  <c:v>15.071310523103312</c:v>
                </c:pt>
                <c:pt idx="5">
                  <c:v>12.098633462948701</c:v>
                </c:pt>
                <c:pt idx="6">
                  <c:v>9.5117574598091483</c:v>
                </c:pt>
                <c:pt idx="7">
                  <c:v>7.2500716147246651</c:v>
                </c:pt>
                <c:pt idx="8">
                  <c:v>31.460718043956927</c:v>
                </c:pt>
                <c:pt idx="9">
                  <c:v>26.183301934220196</c:v>
                </c:pt>
                <c:pt idx="10">
                  <c:v>21.692810990614955</c:v>
                </c:pt>
                <c:pt idx="11">
                  <c:v>17.847871914435739</c:v>
                </c:pt>
                <c:pt idx="12">
                  <c:v>14.53652617456493</c:v>
                </c:pt>
                <c:pt idx="13">
                  <c:v>11.669330397049464</c:v>
                </c:pt>
                <c:pt idx="14">
                  <c:v>9.1742460663041516</c:v>
                </c:pt>
                <c:pt idx="15">
                  <c:v>6.9928129762410629</c:v>
                </c:pt>
                <c:pt idx="16">
                  <c:v>5.07725473077062</c:v>
                </c:pt>
                <c:pt idx="17">
                  <c:v>30.344378520735223</c:v>
                </c:pt>
                <c:pt idx="18">
                  <c:v>25.254224131330322</c:v>
                </c:pt>
                <c:pt idx="19">
                  <c:v>20.923071970521189</c:v>
                </c:pt>
                <c:pt idx="20">
                  <c:v>17.214565173132346</c:v>
                </c:pt>
                <c:pt idx="21">
                  <c:v>14.02071789973979</c:v>
                </c:pt>
                <c:pt idx="22">
                  <c:v>11.255260549261582</c:v>
                </c:pt>
                <c:pt idx="23">
                  <c:v>8.8487107919576786</c:v>
                </c:pt>
                <c:pt idx="24">
                  <c:v>6.7446828002874044</c:v>
                </c:pt>
                <c:pt idx="25">
                  <c:v>4.8970954566719058</c:v>
                </c:pt>
                <c:pt idx="26">
                  <c:v>3.2680405125218401</c:v>
                </c:pt>
                <c:pt idx="27">
                  <c:v>29.267650742209426</c:v>
                </c:pt>
                <c:pt idx="28">
                  <c:v>24.358113353225615</c:v>
                </c:pt>
                <c:pt idx="29">
                  <c:v>20.180646061637926</c:v>
                </c:pt>
                <c:pt idx="30">
                  <c:v>16.603730434681911</c:v>
                </c:pt>
                <c:pt idx="31">
                  <c:v>13.52321235922566</c:v>
                </c:pt>
                <c:pt idx="32">
                  <c:v>10.855883390172485</c:v>
                </c:pt>
                <c:pt idx="33">
                  <c:v>8.5347266809523621</c:v>
                </c:pt>
                <c:pt idx="34">
                  <c:v>6.5053571761540203</c:v>
                </c:pt>
                <c:pt idx="35">
                  <c:v>4.7233288821253874</c:v>
                </c:pt>
                <c:pt idx="36">
                  <c:v>3.1520786713928333</c:v>
                </c:pt>
                <c:pt idx="37">
                  <c:v>1.7613422228245881</c:v>
                </c:pt>
                <c:pt idx="38">
                  <c:v>28.229129141089995</c:v>
                </c:pt>
                <c:pt idx="39">
                  <c:v>23.493799811197508</c:v>
                </c:pt>
                <c:pt idx="40">
                  <c:v>19.464564096462244</c:v>
                </c:pt>
                <c:pt idx="41">
                  <c:v>16.014570311532253</c:v>
                </c:pt>
                <c:pt idx="42">
                  <c:v>13.043360106126068</c:v>
                </c:pt>
                <c:pt idx="43">
                  <c:v>10.470677570298857</c:v>
                </c:pt>
                <c:pt idx="44">
                  <c:v>8.2318838564329155</c:v>
                </c:pt>
                <c:pt idx="45">
                  <c:v>6.2745236866491751</c:v>
                </c:pt>
                <c:pt idx="46">
                  <c:v>4.5557281711395818</c:v>
                </c:pt>
                <c:pt idx="47">
                  <c:v>3.0402315738070915</c:v>
                </c:pt>
                <c:pt idx="48">
                  <c:v>1.6988434605741209</c:v>
                </c:pt>
                <c:pt idx="49">
                  <c:v>1.0000000000267619</c:v>
                </c:pt>
                <c:pt idx="50">
                  <c:v>27.227458024674348</c:v>
                </c:pt>
                <c:pt idx="51">
                  <c:v>22.660155224851646</c:v>
                </c:pt>
                <c:pt idx="52">
                  <c:v>18.773891297042887</c:v>
                </c:pt>
                <c:pt idx="53">
                  <c:v>15.446315710311849</c:v>
                </c:pt>
                <c:pt idx="54">
                  <c:v>12.580534738258198</c:v>
                </c:pt>
                <c:pt idx="55">
                  <c:v>10.099140239513719</c:v>
                </c:pt>
                <c:pt idx="56">
                  <c:v>7.9397869854502812</c:v>
                </c:pt>
                <c:pt idx="57">
                  <c:v>6.0518810002676853</c:v>
                </c:pt>
                <c:pt idx="58">
                  <c:v>4.3940745366805141</c:v>
                </c:pt>
                <c:pt idx="59">
                  <c:v>2.9323532138521355</c:v>
                </c:pt>
                <c:pt idx="60">
                  <c:v>1.6385623793808741</c:v>
                </c:pt>
                <c:pt idx="61">
                  <c:v>1.0000000000267619</c:v>
                </c:pt>
                <c:pt idx="62">
                  <c:v>1.0000000000267619</c:v>
                </c:pt>
                <c:pt idx="63">
                  <c:v>26.261329805117004</c:v>
                </c:pt>
                <c:pt idx="64">
                  <c:v>21.856091349243457</c:v>
                </c:pt>
                <c:pt idx="65">
                  <c:v>18.107726054715158</c:v>
                </c:pt>
                <c:pt idx="66">
                  <c:v>14.898224827850457</c:v>
                </c:pt>
                <c:pt idx="67">
                  <c:v>12.134132080443502</c:v>
                </c:pt>
                <c:pt idx="68">
                  <c:v>9.7407863906226773</c:v>
                </c:pt>
                <c:pt idx="69">
                  <c:v>7.6580547628914912</c:v>
                </c:pt>
                <c:pt idx="70">
                  <c:v>5.8371384778308526</c:v>
                </c:pt>
                <c:pt idx="71">
                  <c:v>4.2381569550657243</c:v>
                </c:pt>
                <c:pt idx="72">
                  <c:v>2.8283027664308285</c:v>
                </c:pt>
                <c:pt idx="73">
                  <c:v>1.5804202879381006</c:v>
                </c:pt>
                <c:pt idx="74">
                  <c:v>1.0000000000267619</c:v>
                </c:pt>
                <c:pt idx="75">
                  <c:v>1.0000000000267619</c:v>
                </c:pt>
                <c:pt idx="76">
                  <c:v>25.329483292496061</c:v>
                </c:pt>
                <c:pt idx="77">
                  <c:v>21.080558554276276</c:v>
                </c:pt>
                <c:pt idx="78">
                  <c:v>17.465198753135258</c:v>
                </c:pt>
                <c:pt idx="79">
                  <c:v>14.369582182824534</c:v>
                </c:pt>
                <c:pt idx="80">
                  <c:v>11.70356939581357</c:v>
                </c:pt>
                <c:pt idx="81">
                  <c:v>9.3951482262324397</c:v>
                </c:pt>
                <c:pt idx="82">
                  <c:v>7.3863194137215435</c:v>
                </c:pt>
                <c:pt idx="83">
                  <c:v>5.6300157930842349</c:v>
                </c:pt>
                <c:pt idx="84">
                  <c:v>4.0877718904926175</c:v>
                </c:pt>
                <c:pt idx="85">
                  <c:v>2.7279444034273985</c:v>
                </c:pt>
                <c:pt idx="86">
                  <c:v>1.5243412871898769</c:v>
                </c:pt>
                <c:pt idx="87">
                  <c:v>1.0000000000267619</c:v>
                </c:pt>
                <c:pt idx="88">
                  <c:v>1.0000000000267619</c:v>
                </c:pt>
                <c:pt idx="89">
                  <c:v>1.0000000000267619</c:v>
                </c:pt>
                <c:pt idx="90">
                  <c:v>24.430702048447866</c:v>
                </c:pt>
                <c:pt idx="91">
                  <c:v>20.332544454507559</c:v>
                </c:pt>
                <c:pt idx="92">
                  <c:v>16.845470633077543</c:v>
                </c:pt>
                <c:pt idx="93">
                  <c:v>13.859697681763354</c:v>
                </c:pt>
                <c:pt idx="94">
                  <c:v>11.288284625101728</c:v>
                </c:pt>
                <c:pt idx="95">
                  <c:v>9.0617745480851237</c:v>
                </c:pt>
                <c:pt idx="96">
                  <c:v>7.1242262128875291</c:v>
                </c:pt>
                <c:pt idx="97">
                  <c:v>5.4302425667579675</c:v>
                </c:pt>
                <c:pt idx="98">
                  <c:v>3.9427230293415239</c:v>
                </c:pt>
                <c:pt idx="99">
                  <c:v>2.6311471163965514</c:v>
                </c:pt>
                <c:pt idx="100">
                  <c:v>1.4702521712519918</c:v>
                </c:pt>
                <c:pt idx="101">
                  <c:v>1.0000000000267619</c:v>
                </c:pt>
                <c:pt idx="102">
                  <c:v>1.0000000000267619</c:v>
                </c:pt>
                <c:pt idx="103">
                  <c:v>1.0000000000267619</c:v>
                </c:pt>
                <c:pt idx="104">
                  <c:v>1.0000000000267619</c:v>
                </c:pt>
                <c:pt idx="105">
                  <c:v>23.563812798220653</c:v>
                </c:pt>
                <c:pt idx="106">
                  <c:v>19.611072587574476</c:v>
                </c:pt>
                <c:pt idx="107">
                  <c:v>16.247732697512937</c:v>
                </c:pt>
                <c:pt idx="108">
                  <c:v>13.367905718196633</c:v>
                </c:pt>
                <c:pt idx="109">
                  <c:v>10.887735652927285</c:v>
                </c:pt>
                <c:pt idx="110">
                  <c:v>8.740230168061192</c:v>
                </c:pt>
                <c:pt idx="111">
                  <c:v>6.8714330222583015</c:v>
                </c:pt>
                <c:pt idx="112">
                  <c:v>5.2375580136119479</c:v>
                </c:pt>
                <c:pt idx="113">
                  <c:v>3.8028210239066622</c:v>
                </c:pt>
                <c:pt idx="114">
                  <c:v>2.5377845455442163</c:v>
                </c:pt>
                <c:pt idx="115">
                  <c:v>1.4180823318485209</c:v>
                </c:pt>
                <c:pt idx="116">
                  <c:v>1.0000000000267619</c:v>
                </c:pt>
                <c:pt idx="117">
                  <c:v>1.0000000000267619</c:v>
                </c:pt>
                <c:pt idx="118">
                  <c:v>1.0000000000267619</c:v>
                </c:pt>
                <c:pt idx="119">
                  <c:v>1.0000000000267619</c:v>
                </c:pt>
                <c:pt idx="120">
                  <c:v>1.0000000000267619</c:v>
                </c:pt>
                <c:pt idx="121">
                  <c:v>22.72768389907419</c:v>
                </c:pt>
                <c:pt idx="122">
                  <c:v>18.915201139513737</c:v>
                </c:pt>
                <c:pt idx="123">
                  <c:v>15.671204655539048</c:v>
                </c:pt>
                <c:pt idx="124">
                  <c:v>12.89356430376758</c:v>
                </c:pt>
                <c:pt idx="125">
                  <c:v>10.501399600114677</c:v>
                </c:pt>
                <c:pt idx="126">
                  <c:v>8.4300953400821008</c:v>
                </c:pt>
                <c:pt idx="127">
                  <c:v>6.6276098439951756</c:v>
                </c:pt>
                <c:pt idx="128">
                  <c:v>5.051710602005123</c:v>
                </c:pt>
                <c:pt idx="129">
                  <c:v>3.6678832452204304</c:v>
                </c:pt>
                <c:pt idx="130">
                  <c:v>2.4477348147766631</c:v>
                </c:pt>
                <c:pt idx="131">
                  <c:v>1.3677636661393329</c:v>
                </c:pt>
                <c:pt idx="132">
                  <c:v>1.0000000000267619</c:v>
                </c:pt>
                <c:pt idx="133">
                  <c:v>1.0000000000267619</c:v>
                </c:pt>
                <c:pt idx="134">
                  <c:v>1.0000000000267619</c:v>
                </c:pt>
                <c:pt idx="135">
                  <c:v>1.0000000000267619</c:v>
                </c:pt>
                <c:pt idx="136">
                  <c:v>1.0000000000267619</c:v>
                </c:pt>
                <c:pt idx="137">
                  <c:v>1.0000000000267619</c:v>
                </c:pt>
                <c:pt idx="138">
                  <c:v>21.921223863026178</c:v>
                </c:pt>
                <c:pt idx="139">
                  <c:v>18.24402171531165</c:v>
                </c:pt>
                <c:pt idx="140">
                  <c:v>15.115133903783448</c:v>
                </c:pt>
                <c:pt idx="141">
                  <c:v>12.436054230177223</c:v>
                </c:pt>
                <c:pt idx="142">
                  <c:v>10.12877214112366</c:v>
                </c:pt>
                <c:pt idx="143">
                  <c:v>8.1309652121711018</c:v>
                </c:pt>
                <c:pt idx="144">
                  <c:v>6.3924383897706543</c:v>
                </c:pt>
                <c:pt idx="145">
                  <c:v>4.8724577255444848</c:v>
                </c:pt>
                <c:pt idx="146">
                  <c:v>3.5377335446483951</c:v>
                </c:pt>
                <c:pt idx="147">
                  <c:v>2.3608803726026775</c:v>
                </c:pt>
                <c:pt idx="148">
                  <c:v>1.3192304878182097</c:v>
                </c:pt>
                <c:pt idx="149">
                  <c:v>1.0000000000267619</c:v>
                </c:pt>
                <c:pt idx="150">
                  <c:v>1.0000000000267619</c:v>
                </c:pt>
                <c:pt idx="151">
                  <c:v>1.0000000000267619</c:v>
                </c:pt>
                <c:pt idx="152">
                  <c:v>1.0000000000267619</c:v>
                </c:pt>
                <c:pt idx="153">
                  <c:v>1.0000000000267619</c:v>
                </c:pt>
                <c:pt idx="154">
                  <c:v>1.0000000000267619</c:v>
                </c:pt>
                <c:pt idx="155">
                  <c:v>1.0000000000267619</c:v>
                </c:pt>
                <c:pt idx="156">
                  <c:v>21.14337993201687</c:v>
                </c:pt>
                <c:pt idx="157">
                  <c:v>17.596658153079495</c:v>
                </c:pt>
                <c:pt idx="158">
                  <c:v>14.578794543950467</c:v>
                </c:pt>
                <c:pt idx="159">
                  <c:v>11.994778260865965</c:v>
                </c:pt>
                <c:pt idx="160">
                  <c:v>9.7693668456995422</c:v>
                </c:pt>
                <c:pt idx="161">
                  <c:v>7.8424492979569047</c:v>
                </c:pt>
                <c:pt idx="162">
                  <c:v>6.1656116652728201</c:v>
                </c:pt>
                <c:pt idx="163">
                  <c:v>4.6995653863851423</c:v>
                </c:pt>
                <c:pt idx="164">
                  <c:v>3.4122020239437427</c:v>
                </c:pt>
                <c:pt idx="165">
                  <c:v>2.2771078386810943</c:v>
                </c:pt>
                <c:pt idx="166">
                  <c:v>1.2724194413655241</c:v>
                </c:pt>
                <c:pt idx="167">
                  <c:v>1.0000000000267619</c:v>
                </c:pt>
                <c:pt idx="168">
                  <c:v>1.0000000000267619</c:v>
                </c:pt>
                <c:pt idx="169">
                  <c:v>1.0000000000267619</c:v>
                </c:pt>
                <c:pt idx="170">
                  <c:v>1.0000000000267619</c:v>
                </c:pt>
                <c:pt idx="171">
                  <c:v>1.0000000000267619</c:v>
                </c:pt>
                <c:pt idx="172">
                  <c:v>1.0000000000267619</c:v>
                </c:pt>
                <c:pt idx="173">
                  <c:v>1.0000000000267619</c:v>
                </c:pt>
                <c:pt idx="174">
                  <c:v>1.0000000000267619</c:v>
                </c:pt>
                <c:pt idx="175">
                  <c:v>20.393136703632049</c:v>
                </c:pt>
                <c:pt idx="176">
                  <c:v>16.972265380306236</c:v>
                </c:pt>
                <c:pt idx="177">
                  <c:v>14.061486435228936</c:v>
                </c:pt>
                <c:pt idx="178">
                  <c:v>11.56916035137718</c:v>
                </c:pt>
                <c:pt idx="179">
                  <c:v>9.4227145438840427</c:v>
                </c:pt>
                <c:pt idx="180">
                  <c:v>7.5641709669302806</c:v>
                </c:pt>
                <c:pt idx="181">
                  <c:v>5.9468335694530117</c:v>
                </c:pt>
                <c:pt idx="182">
                  <c:v>4.532807889768053</c:v>
                </c:pt>
                <c:pt idx="183">
                  <c:v>3.29112481346103</c:v>
                </c:pt>
                <c:pt idx="184">
                  <c:v>2.1963078558133824</c:v>
                </c:pt>
                <c:pt idx="185">
                  <c:v>1.2272694193435425</c:v>
                </c:pt>
                <c:pt idx="186">
                  <c:v>1.0000000000267619</c:v>
                </c:pt>
                <c:pt idx="187">
                  <c:v>1.0000000000267619</c:v>
                </c:pt>
                <c:pt idx="188">
                  <c:v>1.0000000000267619</c:v>
                </c:pt>
                <c:pt idx="189">
                  <c:v>1.0000000000267619</c:v>
                </c:pt>
                <c:pt idx="190">
                  <c:v>1.0000000000267619</c:v>
                </c:pt>
                <c:pt idx="191">
                  <c:v>1.0000000000267619</c:v>
                </c:pt>
                <c:pt idx="192">
                  <c:v>1.0000000000267619</c:v>
                </c:pt>
                <c:pt idx="193">
                  <c:v>1.0000000000267619</c:v>
                </c:pt>
                <c:pt idx="194">
                  <c:v>1.0000000000267619</c:v>
                </c:pt>
                <c:pt idx="195">
                  <c:v>19.669514805590204</c:v>
                </c:pt>
                <c:pt idx="196">
                  <c:v>16.370028310695471</c:v>
                </c:pt>
                <c:pt idx="197">
                  <c:v>13.562534280323908</c:v>
                </c:pt>
                <c:pt idx="198">
                  <c:v>11.158644897385102</c:v>
                </c:pt>
                <c:pt idx="199">
                  <c:v>9.0883627135578386</c:v>
                </c:pt>
                <c:pt idx="200">
                  <c:v>7.2957669527881963</c:v>
                </c:pt>
                <c:pt idx="201">
                  <c:v>5.7358185079936268</c:v>
                </c:pt>
                <c:pt idx="202">
                  <c:v>4.3719675493966355</c:v>
                </c:pt>
                <c:pt idx="203">
                  <c:v>3.174343858239701</c:v>
                </c:pt>
                <c:pt idx="204">
                  <c:v>2.1183749471880584</c:v>
                </c:pt>
                <c:pt idx="205">
                  <c:v>1.1837214826263862</c:v>
                </c:pt>
                <c:pt idx="206">
                  <c:v>1.0000000000267619</c:v>
                </c:pt>
                <c:pt idx="207">
                  <c:v>1.0000000000267619</c:v>
                </c:pt>
                <c:pt idx="208">
                  <c:v>1.0000000000267619</c:v>
                </c:pt>
                <c:pt idx="209">
                  <c:v>1.0000000000267619</c:v>
                </c:pt>
                <c:pt idx="210">
                  <c:v>1.0000000000267619</c:v>
                </c:pt>
                <c:pt idx="211">
                  <c:v>1.0000000000267619</c:v>
                </c:pt>
                <c:pt idx="212">
                  <c:v>1.0000000000267619</c:v>
                </c:pt>
                <c:pt idx="213">
                  <c:v>1.0000000000267619</c:v>
                </c:pt>
                <c:pt idx="214">
                  <c:v>1.0000000000267619</c:v>
                </c:pt>
                <c:pt idx="215">
                  <c:v>18.971569617263757</c:v>
                </c:pt>
                <c:pt idx="216">
                  <c:v>15.789160780146602</c:v>
                </c:pt>
                <c:pt idx="217">
                  <c:v>13.081286743919284</c:v>
                </c:pt>
                <c:pt idx="218">
                  <c:v>10.762696009405417</c:v>
                </c:pt>
                <c:pt idx="219">
                  <c:v>8.7658748897153114</c:v>
                </c:pt>
                <c:pt idx="220">
                  <c:v>7.0368868792236761</c:v>
                </c:pt>
                <c:pt idx="221">
                  <c:v>5.5322910204914866</c:v>
                </c:pt>
                <c:pt idx="222">
                  <c:v>4.2168344032677076</c:v>
                </c:pt>
                <c:pt idx="223">
                  <c:v>3.0617067116781431</c:v>
                </c:pt>
                <c:pt idx="224">
                  <c:v>2.0432073786905889</c:v>
                </c:pt>
                <c:pt idx="225">
                  <c:v>1.1417187834605211</c:v>
                </c:pt>
                <c:pt idx="226">
                  <c:v>1.0000000000267619</c:v>
                </c:pt>
                <c:pt idx="227">
                  <c:v>1.0000000000267619</c:v>
                </c:pt>
                <c:pt idx="228">
                  <c:v>1.0000000000267619</c:v>
                </c:pt>
                <c:pt idx="229">
                  <c:v>1.0000000000267619</c:v>
                </c:pt>
                <c:pt idx="230">
                  <c:v>1.0000000000267619</c:v>
                </c:pt>
                <c:pt idx="231">
                  <c:v>1.0000000000267619</c:v>
                </c:pt>
                <c:pt idx="232">
                  <c:v>1.0000000000267619</c:v>
                </c:pt>
                <c:pt idx="233">
                  <c:v>1.0000000000267619</c:v>
                </c:pt>
                <c:pt idx="234">
                  <c:v>1.0000000000267619</c:v>
                </c:pt>
                <c:pt idx="235">
                  <c:v>1.0000000000267619</c:v>
                </c:pt>
                <c:pt idx="236">
                  <c:v>18.298390036565298</c:v>
                </c:pt>
                <c:pt idx="237">
                  <c:v>15.228904520491232</c:v>
                </c:pt>
                <c:pt idx="238">
                  <c:v>12.617115602420556</c:v>
                </c:pt>
                <c:pt idx="239">
                  <c:v>10.380796813241727</c:v>
                </c:pt>
                <c:pt idx="240">
                  <c:v>8.4548300947003572</c:v>
                </c:pt>
                <c:pt idx="241">
                  <c:v>6.7871928025423438</c:v>
                </c:pt>
                <c:pt idx="242">
                  <c:v>5.3359854208700748</c:v>
                </c:pt>
                <c:pt idx="243">
                  <c:v>4.0672059395857438</c:v>
                </c:pt>
                <c:pt idx="244">
                  <c:v>2.9530663365289191</c:v>
                </c:pt>
                <c:pt idx="245">
                  <c:v>1.9707070260990298</c:v>
                </c:pt>
                <c:pt idx="246">
                  <c:v>1.101206491255341</c:v>
                </c:pt>
                <c:pt idx="247">
                  <c:v>1.0000000000267619</c:v>
                </c:pt>
                <c:pt idx="248">
                  <c:v>1.0000000000267619</c:v>
                </c:pt>
                <c:pt idx="249">
                  <c:v>1.0000000000267619</c:v>
                </c:pt>
                <c:pt idx="250">
                  <c:v>1.0000000000267619</c:v>
                </c:pt>
                <c:pt idx="251">
                  <c:v>1.0000000000267619</c:v>
                </c:pt>
                <c:pt idx="252">
                  <c:v>1.0000000000267619</c:v>
                </c:pt>
                <c:pt idx="253">
                  <c:v>1.0000000000267619</c:v>
                </c:pt>
                <c:pt idx="254">
                  <c:v>1.0000000000267619</c:v>
                </c:pt>
                <c:pt idx="255">
                  <c:v>1.0000000000267619</c:v>
                </c:pt>
                <c:pt idx="256">
                  <c:v>1.0000000000267619</c:v>
                </c:pt>
                <c:pt idx="257">
                  <c:v>1.0000000000267619</c:v>
                </c:pt>
                <c:pt idx="258">
                  <c:v>17.64909729058909</c:v>
                </c:pt>
                <c:pt idx="259">
                  <c:v>14.688528169645055</c:v>
                </c:pt>
                <c:pt idx="260">
                  <c:v>12.169414923867713</c:v>
                </c:pt>
                <c:pt idx="261">
                  <c:v>10.012448775254668</c:v>
                </c:pt>
                <c:pt idx="262">
                  <c:v>8.1548222886594761</c:v>
                </c:pt>
                <c:pt idx="263">
                  <c:v>6.5463587705085695</c:v>
                </c:pt>
                <c:pt idx="264">
                  <c:v>5.1466454505512402</c:v>
                </c:pt>
                <c:pt idx="265">
                  <c:v>3.9228868324026913</c:v>
                </c:pt>
                <c:pt idx="266">
                  <c:v>2.8482809129554107</c:v>
                </c:pt>
                <c:pt idx="267">
                  <c:v>1.9007792469920421</c:v>
                </c:pt>
                <c:pt idx="268">
                  <c:v>1.0621317210069625</c:v>
                </c:pt>
                <c:pt idx="269">
                  <c:v>1.0000000000267619</c:v>
                </c:pt>
                <c:pt idx="270">
                  <c:v>1.0000000000267619</c:v>
                </c:pt>
                <c:pt idx="271">
                  <c:v>1.0000000000267619</c:v>
                </c:pt>
                <c:pt idx="272">
                  <c:v>1.0000000000267619</c:v>
                </c:pt>
                <c:pt idx="273">
                  <c:v>1.0000000000267619</c:v>
                </c:pt>
                <c:pt idx="274">
                  <c:v>1.0000000000267619</c:v>
                </c:pt>
                <c:pt idx="275">
                  <c:v>1.0000000000267619</c:v>
                </c:pt>
                <c:pt idx="276">
                  <c:v>1.0000000000267619</c:v>
                </c:pt>
                <c:pt idx="277">
                  <c:v>1.0000000000267619</c:v>
                </c:pt>
                <c:pt idx="278">
                  <c:v>1.0000000000267619</c:v>
                </c:pt>
                <c:pt idx="279">
                  <c:v>1.0000000000267619</c:v>
                </c:pt>
                <c:pt idx="280">
                  <c:v>1.0000000000267619</c:v>
                </c:pt>
                <c:pt idx="281">
                  <c:v>17.022843788455368</c:v>
                </c:pt>
                <c:pt idx="282">
                  <c:v>14.167326316883154</c:v>
                </c:pt>
                <c:pt idx="283">
                  <c:v>11.73760027694782</c:v>
                </c:pt>
                <c:pt idx="284">
                  <c:v>9.657171051572945</c:v>
                </c:pt>
                <c:pt idx="285">
                  <c:v>7.8654598394947648</c:v>
                </c:pt>
                <c:pt idx="286">
                  <c:v>6.3140703968453531</c:v>
                </c:pt>
                <c:pt idx="287">
                  <c:v>4.9640239439336211</c:v>
                </c:pt>
                <c:pt idx="288">
                  <c:v>3.7836886866382371</c:v>
                </c:pt>
                <c:pt idx="289">
                  <c:v>2.747213653399303</c:v>
                </c:pt>
                <c:pt idx="290">
                  <c:v>1.8333327572020741</c:v>
                </c:pt>
                <c:pt idx="291">
                  <c:v>1.0244434642618083</c:v>
                </c:pt>
                <c:pt idx="292">
                  <c:v>1.0000000000267619</c:v>
                </c:pt>
                <c:pt idx="293">
                  <c:v>1.0000000000267619</c:v>
                </c:pt>
                <c:pt idx="294">
                  <c:v>1.0000000000267619</c:v>
                </c:pt>
                <c:pt idx="295">
                  <c:v>1.0000000000267619</c:v>
                </c:pt>
                <c:pt idx="296">
                  <c:v>1.0000000000267619</c:v>
                </c:pt>
                <c:pt idx="297">
                  <c:v>1.0000000000267619</c:v>
                </c:pt>
                <c:pt idx="298">
                  <c:v>1.0000000000267619</c:v>
                </c:pt>
                <c:pt idx="299">
                  <c:v>1.0000000000267619</c:v>
                </c:pt>
                <c:pt idx="300">
                  <c:v>1.0000000000267619</c:v>
                </c:pt>
                <c:pt idx="301">
                  <c:v>1.0000000000267619</c:v>
                </c:pt>
                <c:pt idx="302">
                  <c:v>1.0000000000267619</c:v>
                </c:pt>
                <c:pt idx="303">
                  <c:v>1.0000000000267619</c:v>
                </c:pt>
                <c:pt idx="304">
                  <c:v>1.0000000000267619</c:v>
                </c:pt>
                <c:pt idx="305">
                  <c:v>16.418812014859792</c:v>
                </c:pt>
                <c:pt idx="306">
                  <c:v>13.664618581992361</c:v>
                </c:pt>
                <c:pt idx="307">
                  <c:v>11.321107968074672</c:v>
                </c:pt>
                <c:pt idx="308">
                  <c:v>9.3144998603966833</c:v>
                </c:pt>
                <c:pt idx="309">
                  <c:v>7.5863650116248857</c:v>
                </c:pt>
                <c:pt idx="310">
                  <c:v>6.0900244508324821</c:v>
                </c:pt>
                <c:pt idx="311">
                  <c:v>4.7878825057411021</c:v>
                </c:pt>
                <c:pt idx="312">
                  <c:v>3.6494297921476719</c:v>
                </c:pt>
                <c:pt idx="313">
                  <c:v>2.6497326240172359</c:v>
                </c:pt>
                <c:pt idx="314">
                  <c:v>1.7682795116524292</c:v>
                </c:pt>
                <c:pt idx="315">
                  <c:v>1.0000000000267619</c:v>
                </c:pt>
                <c:pt idx="316">
                  <c:v>1.0000000000267619</c:v>
                </c:pt>
                <c:pt idx="317">
                  <c:v>1.0000000000267619</c:v>
                </c:pt>
                <c:pt idx="318">
                  <c:v>1.0000000000267619</c:v>
                </c:pt>
                <c:pt idx="319">
                  <c:v>1.0000000000267619</c:v>
                </c:pt>
                <c:pt idx="320">
                  <c:v>1.0000000000267619</c:v>
                </c:pt>
                <c:pt idx="321">
                  <c:v>1.0000000000267619</c:v>
                </c:pt>
                <c:pt idx="322">
                  <c:v>1.0000000000267619</c:v>
                </c:pt>
                <c:pt idx="323">
                  <c:v>1.0000000000267619</c:v>
                </c:pt>
                <c:pt idx="324">
                  <c:v>1.0000000000267619</c:v>
                </c:pt>
                <c:pt idx="325">
                  <c:v>1.0000000000267619</c:v>
                </c:pt>
                <c:pt idx="326">
                  <c:v>1.0000000000267619</c:v>
                </c:pt>
                <c:pt idx="327">
                  <c:v>1.0000000000267619</c:v>
                </c:pt>
                <c:pt idx="328">
                  <c:v>1.0000000000267619</c:v>
                </c:pt>
                <c:pt idx="329">
                  <c:v>1.0000000000267619</c:v>
                </c:pt>
                <c:pt idx="330">
                  <c:v>15.836213462883769</c:v>
                </c:pt>
                <c:pt idx="331">
                  <c:v>13.179748727098577</c:v>
                </c:pt>
                <c:pt idx="332">
                  <c:v>10.919394305539578</c:v>
                </c:pt>
                <c:pt idx="333">
                  <c:v>8.983987876573698</c:v>
                </c:pt>
                <c:pt idx="334">
                  <c:v>7.3171734728866324</c:v>
                </c:pt>
                <c:pt idx="335">
                  <c:v>5.8739284614672078</c:v>
                </c:pt>
                <c:pt idx="336">
                  <c:v>4.617991199820092</c:v>
                </c:pt>
                <c:pt idx="337">
                  <c:v>3.5199348865163067</c:v>
                </c:pt>
                <c:pt idx="338">
                  <c:v>2.5557105724535218</c:v>
                </c:pt>
                <c:pt idx="339">
                  <c:v>1.7055345894226603</c:v>
                </c:pt>
                <c:pt idx="340">
                  <c:v>1.0000000000267619</c:v>
                </c:pt>
                <c:pt idx="341">
                  <c:v>1.0000000000267619</c:v>
                </c:pt>
                <c:pt idx="342">
                  <c:v>1.0000000000267619</c:v>
                </c:pt>
                <c:pt idx="343">
                  <c:v>1.0000000000267619</c:v>
                </c:pt>
                <c:pt idx="344">
                  <c:v>1.0000000000267619</c:v>
                </c:pt>
                <c:pt idx="345">
                  <c:v>1.0000000000267619</c:v>
                </c:pt>
                <c:pt idx="346">
                  <c:v>1.0000000000267619</c:v>
                </c:pt>
                <c:pt idx="347">
                  <c:v>1.0000000000267619</c:v>
                </c:pt>
                <c:pt idx="348">
                  <c:v>1.0000000000267619</c:v>
                </c:pt>
                <c:pt idx="349">
                  <c:v>1.0000000000267619</c:v>
                </c:pt>
                <c:pt idx="350">
                  <c:v>1.0000000000267619</c:v>
                </c:pt>
                <c:pt idx="351">
                  <c:v>1.0000000000267619</c:v>
                </c:pt>
                <c:pt idx="352">
                  <c:v>1.0000000000267619</c:v>
                </c:pt>
                <c:pt idx="353">
                  <c:v>1.0000000000267619</c:v>
                </c:pt>
                <c:pt idx="354">
                  <c:v>1.0000000000267619</c:v>
                </c:pt>
                <c:pt idx="355">
                  <c:v>1.0000000000267619</c:v>
                </c:pt>
                <c:pt idx="356">
                  <c:v>15.274287604672516</c:v>
                </c:pt>
                <c:pt idx="357">
                  <c:v>12.712083800009692</c:v>
                </c:pt>
                <c:pt idx="358">
                  <c:v>10.531934889772771</c:v>
                </c:pt>
                <c:pt idx="359">
                  <c:v>8.6652036476584176</c:v>
                </c:pt>
                <c:pt idx="360">
                  <c:v>7.0575338189334147</c:v>
                </c:pt>
                <c:pt idx="361">
                  <c:v>5.6655003356707514</c:v>
                </c:pt>
                <c:pt idx="362">
                  <c:v>4.4541282489794192</c:v>
                </c:pt>
                <c:pt idx="363">
                  <c:v>3.3950349262708084</c:v>
                </c:pt>
                <c:pt idx="364">
                  <c:v>2.4650247617241177</c:v>
                </c:pt>
                <c:pt idx="365">
                  <c:v>1.6450160828922624</c:v>
                </c:pt>
                <c:pt idx="366">
                  <c:v>1.0000000000267619</c:v>
                </c:pt>
                <c:pt idx="367">
                  <c:v>1.0000000000267619</c:v>
                </c:pt>
                <c:pt idx="368">
                  <c:v>1.0000000000267619</c:v>
                </c:pt>
                <c:pt idx="369">
                  <c:v>1.0000000000267619</c:v>
                </c:pt>
                <c:pt idx="370">
                  <c:v>1.0000000000267619</c:v>
                </c:pt>
                <c:pt idx="371">
                  <c:v>1.0000000000267619</c:v>
                </c:pt>
                <c:pt idx="372">
                  <c:v>1.0000000000267619</c:v>
                </c:pt>
                <c:pt idx="373">
                  <c:v>1.0000000000267619</c:v>
                </c:pt>
                <c:pt idx="374">
                  <c:v>1.0000000000267619</c:v>
                </c:pt>
                <c:pt idx="375">
                  <c:v>1.0000000000267619</c:v>
                </c:pt>
                <c:pt idx="376">
                  <c:v>1.0000000000267619</c:v>
                </c:pt>
                <c:pt idx="377">
                  <c:v>1.0000000000267619</c:v>
                </c:pt>
                <c:pt idx="378">
                  <c:v>1.0000000000267619</c:v>
                </c:pt>
                <c:pt idx="379">
                  <c:v>1.0000000000267619</c:v>
                </c:pt>
                <c:pt idx="380">
                  <c:v>1.0000000000267619</c:v>
                </c:pt>
                <c:pt idx="381">
                  <c:v>1.0000000000267619</c:v>
                </c:pt>
                <c:pt idx="382">
                  <c:v>14.732300898637165</c:v>
                </c:pt>
                <c:pt idx="383">
                  <c:v>12.26101330795578</c:v>
                </c:pt>
                <c:pt idx="384">
                  <c:v>10.158223928788864</c:v>
                </c:pt>
                <c:pt idx="385">
                  <c:v>8.3577310306911148</c:v>
                </c:pt>
                <c:pt idx="386">
                  <c:v>6.8071071145097859</c:v>
                </c:pt>
                <c:pt idx="387">
                  <c:v>5.4644679900422037</c:v>
                </c:pt>
                <c:pt idx="388">
                  <c:v>4.2960797454809727</c:v>
                </c:pt>
                <c:pt idx="389">
                  <c:v>3.2745668662087732</c:v>
                </c:pt>
                <c:pt idx="390">
                  <c:v>2.377556809994982</c:v>
                </c:pt>
                <c:pt idx="391">
                  <c:v>1.5866449908179443</c:v>
                </c:pt>
                <c:pt idx="392">
                  <c:v>1.0000000000267619</c:v>
                </c:pt>
                <c:pt idx="393">
                  <c:v>1.0000000000267619</c:v>
                </c:pt>
                <c:pt idx="394">
                  <c:v>1.0000000000267619</c:v>
                </c:pt>
                <c:pt idx="395">
                  <c:v>1.0000000000267619</c:v>
                </c:pt>
                <c:pt idx="396">
                  <c:v>1.0000000000267619</c:v>
                </c:pt>
                <c:pt idx="397">
                  <c:v>1.0000000000267619</c:v>
                </c:pt>
                <c:pt idx="398">
                  <c:v>1.0000000000267619</c:v>
                </c:pt>
                <c:pt idx="399">
                  <c:v>1.0000000000267619</c:v>
                </c:pt>
                <c:pt idx="400">
                  <c:v>1.0000000000267619</c:v>
                </c:pt>
                <c:pt idx="401">
                  <c:v>1.0000000000267619</c:v>
                </c:pt>
                <c:pt idx="402">
                  <c:v>1.0000000000267619</c:v>
                </c:pt>
                <c:pt idx="403">
                  <c:v>1.0000000000267619</c:v>
                </c:pt>
                <c:pt idx="404">
                  <c:v>1.0000000000267619</c:v>
                </c:pt>
                <c:pt idx="405">
                  <c:v>1.0000000000267619</c:v>
                </c:pt>
                <c:pt idx="406">
                  <c:v>1.0000000000267619</c:v>
                </c:pt>
                <c:pt idx="407">
                  <c:v>1.0000000000267619</c:v>
                </c:pt>
                <c:pt idx="408">
                  <c:v>1.0000000000267619</c:v>
                </c:pt>
                <c:pt idx="409">
                  <c:v>14.20954583188489</c:v>
                </c:pt>
                <c:pt idx="410">
                  <c:v>11.825948420647926</c:v>
                </c:pt>
                <c:pt idx="411">
                  <c:v>9.7977735779227739</c:v>
                </c:pt>
                <c:pt idx="412">
                  <c:v>8.0611686489622247</c:v>
                </c:pt>
                <c:pt idx="413">
                  <c:v>6.5655664510032032</c:v>
                </c:pt>
                <c:pt idx="414">
                  <c:v>5.2705689956791142</c:v>
                </c:pt>
                <c:pt idx="415">
                  <c:v>4.1436393718031752</c:v>
                </c:pt>
                <c:pt idx="416">
                  <c:v>3.1583734465584787</c:v>
                </c:pt>
                <c:pt idx="417">
                  <c:v>2.2931925360456744</c:v>
                </c:pt>
                <c:pt idx="418">
                  <c:v>1.530345115204901</c:v>
                </c:pt>
                <c:pt idx="419">
                  <c:v>1.0000000000267619</c:v>
                </c:pt>
                <c:pt idx="420">
                  <c:v>1.0000000000267619</c:v>
                </c:pt>
                <c:pt idx="421">
                  <c:v>1.0000000000267619</c:v>
                </c:pt>
                <c:pt idx="422">
                  <c:v>1.0000000000267619</c:v>
                </c:pt>
                <c:pt idx="423">
                  <c:v>1.0000000000267619</c:v>
                </c:pt>
                <c:pt idx="424">
                  <c:v>1.0000000000267619</c:v>
                </c:pt>
                <c:pt idx="425">
                  <c:v>1.0000000000267619</c:v>
                </c:pt>
                <c:pt idx="426">
                  <c:v>1.0000000000267619</c:v>
                </c:pt>
                <c:pt idx="427">
                  <c:v>1.0000000000267619</c:v>
                </c:pt>
                <c:pt idx="428">
                  <c:v>1.0000000000267619</c:v>
                </c:pt>
                <c:pt idx="429">
                  <c:v>1.0000000000267619</c:v>
                </c:pt>
                <c:pt idx="430">
                  <c:v>1.0000000000267619</c:v>
                </c:pt>
                <c:pt idx="431">
                  <c:v>1.0000000000267619</c:v>
                </c:pt>
                <c:pt idx="432">
                  <c:v>1.0000000000267619</c:v>
                </c:pt>
                <c:pt idx="433">
                  <c:v>1.0000000000267619</c:v>
                </c:pt>
                <c:pt idx="434">
                  <c:v>1.0000000000267619</c:v>
                </c:pt>
                <c:pt idx="435">
                  <c:v>1.0000000000267619</c:v>
                </c:pt>
                <c:pt idx="436">
                  <c:v>1.0000000000267619</c:v>
                </c:pt>
                <c:pt idx="437">
                  <c:v>13.705339996627098</c:v>
                </c:pt>
                <c:pt idx="438">
                  <c:v>11.406321201615452</c:v>
                </c:pt>
                <c:pt idx="439">
                  <c:v>9.4501133029942004</c:v>
                </c:pt>
                <c:pt idx="440">
                  <c:v>7.7751293680526548</c:v>
                </c:pt>
                <c:pt idx="441">
                  <c:v>6.3325965196954481</c:v>
                </c:pt>
                <c:pt idx="442">
                  <c:v>5.0835502356011437</c:v>
                </c:pt>
                <c:pt idx="443">
                  <c:v>3.9966081313127844</c:v>
                </c:pt>
                <c:pt idx="444">
                  <c:v>3.0463029876909831</c:v>
                </c:pt>
                <c:pt idx="445">
                  <c:v>2.2118218102164686</c:v>
                </c:pt>
                <c:pt idx="446">
                  <c:v>1.4760429618374689</c:v>
                </c:pt>
                <c:pt idx="447">
                  <c:v>1.0000000000267619</c:v>
                </c:pt>
                <c:pt idx="448">
                  <c:v>1.0000000000267619</c:v>
                </c:pt>
                <c:pt idx="449">
                  <c:v>1.0000000000267619</c:v>
                </c:pt>
                <c:pt idx="450">
                  <c:v>1.0000000000267619</c:v>
                </c:pt>
                <c:pt idx="451">
                  <c:v>1.0000000000267619</c:v>
                </c:pt>
                <c:pt idx="452">
                  <c:v>1.0000000000267619</c:v>
                </c:pt>
                <c:pt idx="453">
                  <c:v>1.0000000000267619</c:v>
                </c:pt>
                <c:pt idx="454">
                  <c:v>1.0000000000267619</c:v>
                </c:pt>
                <c:pt idx="455">
                  <c:v>1.0000000000267619</c:v>
                </c:pt>
                <c:pt idx="456">
                  <c:v>1.0000000000267619</c:v>
                </c:pt>
                <c:pt idx="457">
                  <c:v>1.0000000000267619</c:v>
                </c:pt>
                <c:pt idx="458">
                  <c:v>1.0000000000267619</c:v>
                </c:pt>
                <c:pt idx="459">
                  <c:v>1.0000000000267619</c:v>
                </c:pt>
                <c:pt idx="460">
                  <c:v>1.0000000000267619</c:v>
                </c:pt>
                <c:pt idx="461">
                  <c:v>1.0000000000267619</c:v>
                </c:pt>
                <c:pt idx="462">
                  <c:v>1.0000000000267619</c:v>
                </c:pt>
                <c:pt idx="463">
                  <c:v>1.0000000000267619</c:v>
                </c:pt>
                <c:pt idx="464">
                  <c:v>1.0000000000267619</c:v>
                </c:pt>
                <c:pt idx="465">
                  <c:v>1.0000000000267619</c:v>
                </c:pt>
                <c:pt idx="466">
                  <c:v>13.219025199359946</c:v>
                </c:pt>
                <c:pt idx="467">
                  <c:v>11.001583866818009</c:v>
                </c:pt>
                <c:pt idx="468">
                  <c:v>9.1147892660693035</c:v>
                </c:pt>
                <c:pt idx="469">
                  <c:v>7.4992397904660395</c:v>
                </c:pt>
                <c:pt idx="470">
                  <c:v>6.1078932001566217</c:v>
                </c:pt>
                <c:pt idx="471">
                  <c:v>4.9031675743295402</c:v>
                </c:pt>
                <c:pt idx="472">
                  <c:v>3.8547940884934198</c:v>
                </c:pt>
                <c:pt idx="473">
                  <c:v>2.9382091921165685</c:v>
                </c:pt>
                <c:pt idx="474">
                  <c:v>2.1333384106443889</c:v>
                </c:pt>
                <c:pt idx="475">
                  <c:v>1.4236676443393075</c:v>
                </c:pt>
                <c:pt idx="476">
                  <c:v>1.0000000000267619</c:v>
                </c:pt>
                <c:pt idx="477">
                  <c:v>1.0000000000267619</c:v>
                </c:pt>
                <c:pt idx="478">
                  <c:v>1.0000000000267619</c:v>
                </c:pt>
                <c:pt idx="479">
                  <c:v>1.0000000000267619</c:v>
                </c:pt>
                <c:pt idx="480">
                  <c:v>1.0000000000267619</c:v>
                </c:pt>
                <c:pt idx="481">
                  <c:v>1.0000000000267619</c:v>
                </c:pt>
                <c:pt idx="482">
                  <c:v>1.0000000000267619</c:v>
                </c:pt>
                <c:pt idx="483">
                  <c:v>1.0000000000267619</c:v>
                </c:pt>
                <c:pt idx="484">
                  <c:v>1.0000000000267619</c:v>
                </c:pt>
                <c:pt idx="485">
                  <c:v>1.0000000000267619</c:v>
                </c:pt>
                <c:pt idx="486">
                  <c:v>1.0000000000267619</c:v>
                </c:pt>
                <c:pt idx="487">
                  <c:v>1.0000000000267619</c:v>
                </c:pt>
                <c:pt idx="488">
                  <c:v>1.0000000000267619</c:v>
                </c:pt>
                <c:pt idx="489">
                  <c:v>1.0000000000267619</c:v>
                </c:pt>
                <c:pt idx="490">
                  <c:v>1.0000000000267619</c:v>
                </c:pt>
                <c:pt idx="491">
                  <c:v>1.0000000000267619</c:v>
                </c:pt>
                <c:pt idx="492">
                  <c:v>1.0000000000267619</c:v>
                </c:pt>
                <c:pt idx="493">
                  <c:v>1.0000000000267619</c:v>
                </c:pt>
                <c:pt idx="494">
                  <c:v>1.0000000000267619</c:v>
                </c:pt>
                <c:pt idx="495">
                  <c:v>1.0000000000267619</c:v>
                </c:pt>
                <c:pt idx="496">
                  <c:v>12.749966601654364</c:v>
                </c:pt>
                <c:pt idx="497">
                  <c:v>10.61120806956483</c:v>
                </c:pt>
                <c:pt idx="498">
                  <c:v>8.7913637330177927</c:v>
                </c:pt>
                <c:pt idx="499">
                  <c:v>7.2331397681932756</c:v>
                </c:pt>
                <c:pt idx="500">
                  <c:v>5.8911631632443964</c:v>
                </c:pt>
                <c:pt idx="501">
                  <c:v>4.7291855391911355</c:v>
                </c:pt>
                <c:pt idx="502">
                  <c:v>3.7180121183917185</c:v>
                </c:pt>
                <c:pt idx="503">
                  <c:v>2.8339509535070695</c:v>
                </c:pt>
                <c:pt idx="504">
                  <c:v>2.0576398846005199</c:v>
                </c:pt>
                <c:pt idx="505">
                  <c:v>1.373150791637874</c:v>
                </c:pt>
                <c:pt idx="506">
                  <c:v>1.0000000000267619</c:v>
                </c:pt>
                <c:pt idx="507">
                  <c:v>1.0000000000267619</c:v>
                </c:pt>
                <c:pt idx="508">
                  <c:v>1.0000000000267619</c:v>
                </c:pt>
                <c:pt idx="509">
                  <c:v>1.0000000000267619</c:v>
                </c:pt>
                <c:pt idx="510">
                  <c:v>1.0000000000267619</c:v>
                </c:pt>
                <c:pt idx="511">
                  <c:v>1.0000000000267619</c:v>
                </c:pt>
                <c:pt idx="512">
                  <c:v>1.0000000000267619</c:v>
                </c:pt>
                <c:pt idx="513">
                  <c:v>1.0000000000267619</c:v>
                </c:pt>
                <c:pt idx="514">
                  <c:v>1.0000000000267619</c:v>
                </c:pt>
                <c:pt idx="515">
                  <c:v>1.0000000000267619</c:v>
                </c:pt>
                <c:pt idx="516">
                  <c:v>1.0000000000267619</c:v>
                </c:pt>
                <c:pt idx="517">
                  <c:v>1.0000000000267619</c:v>
                </c:pt>
                <c:pt idx="518">
                  <c:v>1.0000000000267619</c:v>
                </c:pt>
                <c:pt idx="519">
                  <c:v>1.0000000000267619</c:v>
                </c:pt>
                <c:pt idx="520">
                  <c:v>1.0000000000267619</c:v>
                </c:pt>
                <c:pt idx="521">
                  <c:v>1.0000000000267619</c:v>
                </c:pt>
                <c:pt idx="522">
                  <c:v>1.0000000000267619</c:v>
                </c:pt>
                <c:pt idx="523">
                  <c:v>1.0000000000267619</c:v>
                </c:pt>
                <c:pt idx="524">
                  <c:v>1.0000000000267619</c:v>
                </c:pt>
                <c:pt idx="525">
                  <c:v>1.0000000000267619</c:v>
                </c:pt>
                <c:pt idx="526">
                  <c:v>1.0000000000267619</c:v>
                </c:pt>
                <c:pt idx="527">
                  <c:v>12.297551891433933</c:v>
                </c:pt>
                <c:pt idx="528">
                  <c:v>10.234684210807588</c:v>
                </c:pt>
                <c:pt idx="529">
                  <c:v>8.4794145020919984</c:v>
                </c:pt>
                <c:pt idx="530">
                  <c:v>6.9764819325730301</c:v>
                </c:pt>
                <c:pt idx="531">
                  <c:v>5.6821234881902933</c:v>
                </c:pt>
                <c:pt idx="532">
                  <c:v>4.5613770129308246</c:v>
                </c:pt>
                <c:pt idx="533">
                  <c:v>3.586083664954046</c:v>
                </c:pt>
                <c:pt idx="534">
                  <c:v>2.7333921724947765</c:v>
                </c:pt>
                <c:pt idx="535">
                  <c:v>1.9846274147475593</c:v>
                </c:pt>
                <c:pt idx="536">
                  <c:v>1.3244264587123904</c:v>
                </c:pt>
                <c:pt idx="537">
                  <c:v>1.0000000000267619</c:v>
                </c:pt>
                <c:pt idx="538">
                  <c:v>1.0000000000267619</c:v>
                </c:pt>
                <c:pt idx="539">
                  <c:v>1.0000000000267619</c:v>
                </c:pt>
                <c:pt idx="540">
                  <c:v>1.0000000000267619</c:v>
                </c:pt>
                <c:pt idx="541">
                  <c:v>1.0000000000267619</c:v>
                </c:pt>
                <c:pt idx="542">
                  <c:v>1.0000000000267619</c:v>
                </c:pt>
                <c:pt idx="543">
                  <c:v>1.0000000000267619</c:v>
                </c:pt>
                <c:pt idx="544">
                  <c:v>1.0000000000267619</c:v>
                </c:pt>
                <c:pt idx="545">
                  <c:v>1.0000000000267619</c:v>
                </c:pt>
                <c:pt idx="546">
                  <c:v>1.0000000000267619</c:v>
                </c:pt>
                <c:pt idx="547">
                  <c:v>1.0000000000267619</c:v>
                </c:pt>
                <c:pt idx="548">
                  <c:v>1.0000000000267619</c:v>
                </c:pt>
                <c:pt idx="549">
                  <c:v>1.0000000000267619</c:v>
                </c:pt>
                <c:pt idx="550">
                  <c:v>1.0000000000267619</c:v>
                </c:pt>
                <c:pt idx="551">
                  <c:v>1.0000000000267619</c:v>
                </c:pt>
                <c:pt idx="552">
                  <c:v>1.0000000000267619</c:v>
                </c:pt>
                <c:pt idx="553">
                  <c:v>1.0000000000267619</c:v>
                </c:pt>
                <c:pt idx="554">
                  <c:v>1.0000000000267619</c:v>
                </c:pt>
                <c:pt idx="555">
                  <c:v>1.0000000000267619</c:v>
                </c:pt>
                <c:pt idx="556">
                  <c:v>1.0000000000267619</c:v>
                </c:pt>
                <c:pt idx="557">
                  <c:v>1.0000000000267619</c:v>
                </c:pt>
                <c:pt idx="558">
                  <c:v>1.0000000000267619</c:v>
                </c:pt>
                <c:pt idx="559">
                  <c:v>11.861190483658806</c:v>
                </c:pt>
                <c:pt idx="560">
                  <c:v>9.8715207739065622</c:v>
                </c:pt>
                <c:pt idx="561">
                  <c:v>8.178534352782032</c:v>
                </c:pt>
                <c:pt idx="562">
                  <c:v>6.7289312408344699</c:v>
                </c:pt>
                <c:pt idx="563">
                  <c:v>5.4805012932731136</c:v>
                </c:pt>
                <c:pt idx="564">
                  <c:v>4.3995229372312492</c:v>
                </c:pt>
                <c:pt idx="565">
                  <c:v>3.4588365079382872</c:v>
                </c:pt>
                <c:pt idx="566">
                  <c:v>2.6364015790074533</c:v>
                </c:pt>
                <c:pt idx="567">
                  <c:v>1.9142056901430393</c:v>
                </c:pt>
                <c:pt idx="568">
                  <c:v>1.2774310405087941</c:v>
                </c:pt>
                <c:pt idx="569">
                  <c:v>1.0000000000267619</c:v>
                </c:pt>
                <c:pt idx="570">
                  <c:v>1.0000000000267619</c:v>
                </c:pt>
                <c:pt idx="571">
                  <c:v>1.0000000000267619</c:v>
                </c:pt>
                <c:pt idx="572">
                  <c:v>1.0000000000267619</c:v>
                </c:pt>
                <c:pt idx="573">
                  <c:v>1.0000000000267619</c:v>
                </c:pt>
                <c:pt idx="574">
                  <c:v>1.0000000000267619</c:v>
                </c:pt>
                <c:pt idx="575">
                  <c:v>1.0000000000267619</c:v>
                </c:pt>
                <c:pt idx="576">
                  <c:v>1.0000000000267619</c:v>
                </c:pt>
                <c:pt idx="577">
                  <c:v>1.0000000000267619</c:v>
                </c:pt>
                <c:pt idx="578">
                  <c:v>1.0000000000267619</c:v>
                </c:pt>
                <c:pt idx="579">
                  <c:v>1.0000000000267619</c:v>
                </c:pt>
                <c:pt idx="580">
                  <c:v>1.0000000000267619</c:v>
                </c:pt>
                <c:pt idx="581">
                  <c:v>1.0000000000267619</c:v>
                </c:pt>
                <c:pt idx="582">
                  <c:v>1.0000000000267619</c:v>
                </c:pt>
                <c:pt idx="583">
                  <c:v>1.0000000000267619</c:v>
                </c:pt>
                <c:pt idx="584">
                  <c:v>1.0000000000267619</c:v>
                </c:pt>
                <c:pt idx="585">
                  <c:v>1.0000000000267619</c:v>
                </c:pt>
                <c:pt idx="586">
                  <c:v>1.0000000000267619</c:v>
                </c:pt>
                <c:pt idx="587">
                  <c:v>1.0000000000267619</c:v>
                </c:pt>
                <c:pt idx="588">
                  <c:v>1.0000000000267619</c:v>
                </c:pt>
                <c:pt idx="589">
                  <c:v>1.0000000000267619</c:v>
                </c:pt>
                <c:pt idx="590">
                  <c:v>1.0000000000267619</c:v>
                </c:pt>
                <c:pt idx="591">
                  <c:v>11.440312749372229</c:v>
                </c:pt>
                <c:pt idx="592">
                  <c:v>9.5212436830016802</c:v>
                </c:pt>
                <c:pt idx="593">
                  <c:v>7.8883305142275368</c:v>
                </c:pt>
                <c:pt idx="594">
                  <c:v>6.4901645387303004</c:v>
                </c:pt>
                <c:pt idx="595">
                  <c:v>5.2860333795973924</c:v>
                </c:pt>
                <c:pt idx="596">
                  <c:v>4.2434120267526803</c:v>
                </c:pt>
                <c:pt idx="597">
                  <c:v>3.3361045380964445</c:v>
                </c:pt>
                <c:pt idx="598">
                  <c:v>2.5428525609075487</c:v>
                </c:pt>
                <c:pt idx="599">
                  <c:v>1.8462827818198133</c:v>
                </c:pt>
                <c:pt idx="600">
                  <c:v>1.2321031889092944</c:v>
                </c:pt>
                <c:pt idx="601">
                  <c:v>1.0000000000267619</c:v>
                </c:pt>
                <c:pt idx="602">
                  <c:v>1.0000000000267619</c:v>
                </c:pt>
                <c:pt idx="603">
                  <c:v>1.0000000000267619</c:v>
                </c:pt>
                <c:pt idx="604">
                  <c:v>1.0000000000267619</c:v>
                </c:pt>
                <c:pt idx="605">
                  <c:v>1.0000000000267619</c:v>
                </c:pt>
                <c:pt idx="606">
                  <c:v>1.0000000000267619</c:v>
                </c:pt>
                <c:pt idx="607">
                  <c:v>1.0000000000267619</c:v>
                </c:pt>
                <c:pt idx="608">
                  <c:v>1.0000000000267619</c:v>
                </c:pt>
                <c:pt idx="609">
                  <c:v>1.0000000000267619</c:v>
                </c:pt>
                <c:pt idx="610">
                  <c:v>1.0000000000267619</c:v>
                </c:pt>
                <c:pt idx="611">
                  <c:v>1.0000000000267619</c:v>
                </c:pt>
                <c:pt idx="612">
                  <c:v>1.0000000000267619</c:v>
                </c:pt>
                <c:pt idx="613">
                  <c:v>1.0000000000267619</c:v>
                </c:pt>
                <c:pt idx="614">
                  <c:v>1.0000000000267619</c:v>
                </c:pt>
                <c:pt idx="615">
                  <c:v>1.0000000000267619</c:v>
                </c:pt>
                <c:pt idx="616">
                  <c:v>1.0000000000267619</c:v>
                </c:pt>
                <c:pt idx="617">
                  <c:v>1.0000000000267619</c:v>
                </c:pt>
                <c:pt idx="618">
                  <c:v>1.0000000000267619</c:v>
                </c:pt>
                <c:pt idx="619">
                  <c:v>1.0000000000267619</c:v>
                </c:pt>
                <c:pt idx="620">
                  <c:v>1.0000000000267619</c:v>
                </c:pt>
                <c:pt idx="621">
                  <c:v>1.0000000000267619</c:v>
                </c:pt>
                <c:pt idx="622">
                  <c:v>1.0000000000267619</c:v>
                </c:pt>
                <c:pt idx="623">
                  <c:v>11.034369272103298</c:v>
                </c:pt>
                <c:pt idx="624">
                  <c:v>9.1833956841508932</c:v>
                </c:pt>
                <c:pt idx="625">
                  <c:v>7.6084241524921143</c:v>
                </c:pt>
                <c:pt idx="626">
                  <c:v>6.25987013868916</c:v>
                </c:pt>
                <c:pt idx="627">
                  <c:v>5.0984658875119022</c:v>
                </c:pt>
                <c:pt idx="628">
                  <c:v>4.0928404933197928</c:v>
                </c:pt>
                <c:pt idx="629">
                  <c:v>3.2177275403345744</c:v>
                </c:pt>
                <c:pt idx="630">
                  <c:v>2.4526229987119121</c:v>
                </c:pt>
                <c:pt idx="631">
                  <c:v>1.7807700227814018</c:v>
                </c:pt>
                <c:pt idx="632">
                  <c:v>1.188383732648151</c:v>
                </c:pt>
                <c:pt idx="633">
                  <c:v>1.0000000000267619</c:v>
                </c:pt>
                <c:pt idx="634">
                  <c:v>1.0000000000267619</c:v>
                </c:pt>
                <c:pt idx="635">
                  <c:v>1.0000000000267619</c:v>
                </c:pt>
                <c:pt idx="636">
                  <c:v>1.0000000000267619</c:v>
                </c:pt>
                <c:pt idx="637">
                  <c:v>1.0000000000267619</c:v>
                </c:pt>
                <c:pt idx="638">
                  <c:v>1.0000000000267619</c:v>
                </c:pt>
                <c:pt idx="639">
                  <c:v>1.0000000000267619</c:v>
                </c:pt>
                <c:pt idx="640">
                  <c:v>1.0000000000267619</c:v>
                </c:pt>
                <c:pt idx="641">
                  <c:v>1.0000000000267619</c:v>
                </c:pt>
                <c:pt idx="642">
                  <c:v>1.0000000000267619</c:v>
                </c:pt>
                <c:pt idx="643">
                  <c:v>1.0000000000267619</c:v>
                </c:pt>
                <c:pt idx="644">
                  <c:v>1.0000000000267619</c:v>
                </c:pt>
                <c:pt idx="645">
                  <c:v>1.0000000000267619</c:v>
                </c:pt>
                <c:pt idx="646">
                  <c:v>1.0000000000267619</c:v>
                </c:pt>
                <c:pt idx="647">
                  <c:v>1.0000000000267619</c:v>
                </c:pt>
                <c:pt idx="648">
                  <c:v>1.0000000000267619</c:v>
                </c:pt>
                <c:pt idx="649">
                  <c:v>1.0000000000267619</c:v>
                </c:pt>
                <c:pt idx="650">
                  <c:v>1.0000000000267619</c:v>
                </c:pt>
                <c:pt idx="651">
                  <c:v>1.0000000000267619</c:v>
                </c:pt>
                <c:pt idx="652">
                  <c:v>1.0000000000267619</c:v>
                </c:pt>
                <c:pt idx="653">
                  <c:v>1.0000000000267619</c:v>
                </c:pt>
                <c:pt idx="654">
                  <c:v>1.0000000000267619</c:v>
                </c:pt>
                <c:pt idx="655">
                  <c:v>10.64283013065519</c:v>
                </c:pt>
                <c:pt idx="656">
                  <c:v>8.8575357484279582</c:v>
                </c:pt>
                <c:pt idx="657">
                  <c:v>7.3384498760310928</c:v>
                </c:pt>
                <c:pt idx="658">
                  <c:v>6.0377474129366782</c:v>
                </c:pt>
                <c:pt idx="659">
                  <c:v>4.9175539652196401</c:v>
                </c:pt>
                <c:pt idx="660">
                  <c:v>3.947611779895285</c:v>
                </c:pt>
                <c:pt idx="661">
                  <c:v>3.1035509845669798</c:v>
                </c:pt>
                <c:pt idx="662">
                  <c:v>2.3655951061762379</c:v>
                </c:pt>
                <c:pt idx="663">
                  <c:v>1.7175818922555275</c:v>
                </c:pt>
                <c:pt idx="664">
                  <c:v>1.1462156000691275</c:v>
                </c:pt>
                <c:pt idx="665">
                  <c:v>1.0000000000267619</c:v>
                </c:pt>
                <c:pt idx="666">
                  <c:v>1.0000000000267619</c:v>
                </c:pt>
                <c:pt idx="667">
                  <c:v>1.0000000000267619</c:v>
                </c:pt>
                <c:pt idx="668">
                  <c:v>1.0000000000267619</c:v>
                </c:pt>
                <c:pt idx="669">
                  <c:v>1.0000000000267619</c:v>
                </c:pt>
                <c:pt idx="670">
                  <c:v>1.0000000000267619</c:v>
                </c:pt>
                <c:pt idx="671">
                  <c:v>1.0000000000267619</c:v>
                </c:pt>
                <c:pt idx="672">
                  <c:v>1.0000000000267619</c:v>
                </c:pt>
                <c:pt idx="673">
                  <c:v>1.0000000000267619</c:v>
                </c:pt>
                <c:pt idx="674">
                  <c:v>1.0000000000267619</c:v>
                </c:pt>
                <c:pt idx="675">
                  <c:v>1.0000000000267619</c:v>
                </c:pt>
                <c:pt idx="676">
                  <c:v>1.0000000000267619</c:v>
                </c:pt>
                <c:pt idx="677">
                  <c:v>1.0000000000267619</c:v>
                </c:pt>
                <c:pt idx="678">
                  <c:v>1.0000000000267619</c:v>
                </c:pt>
                <c:pt idx="679">
                  <c:v>1.0000000000267619</c:v>
                </c:pt>
                <c:pt idx="680">
                  <c:v>1.0000000000267619</c:v>
                </c:pt>
                <c:pt idx="681">
                  <c:v>1.0000000000267619</c:v>
                </c:pt>
                <c:pt idx="682">
                  <c:v>1.0000000000267619</c:v>
                </c:pt>
                <c:pt idx="683">
                  <c:v>1.0000000000267619</c:v>
                </c:pt>
                <c:pt idx="684">
                  <c:v>1.0000000000267619</c:v>
                </c:pt>
                <c:pt idx="685">
                  <c:v>1.0000000000267619</c:v>
                </c:pt>
                <c:pt idx="686">
                  <c:v>1.0000000000267619</c:v>
                </c:pt>
                <c:pt idx="687">
                  <c:v>10.265184207342664</c:v>
                </c:pt>
                <c:pt idx="688">
                  <c:v>8.5432384962004768</c:v>
                </c:pt>
                <c:pt idx="689">
                  <c:v>7.078055258707078</c:v>
                </c:pt>
                <c:pt idx="690">
                  <c:v>5.8235064010540691</c:v>
                </c:pt>
                <c:pt idx="691">
                  <c:v>4.7430614491467349</c:v>
                </c:pt>
                <c:pt idx="692">
                  <c:v>3.8075363039930701</c:v>
                </c:pt>
                <c:pt idx="693">
                  <c:v>2.993425823991656</c:v>
                </c:pt>
                <c:pt idx="694">
                  <c:v>2.2816552765361569</c:v>
                </c:pt>
                <c:pt idx="695">
                  <c:v>1.6566359040547571</c:v>
                </c:pt>
                <c:pt idx="696">
                  <c:v>1.1055437446237866</c:v>
                </c:pt>
                <c:pt idx="697">
                  <c:v>1.0000000000267619</c:v>
                </c:pt>
                <c:pt idx="698">
                  <c:v>1.0000000000267619</c:v>
                </c:pt>
                <c:pt idx="699">
                  <c:v>1.0000000000267619</c:v>
                </c:pt>
                <c:pt idx="700">
                  <c:v>1.0000000000267619</c:v>
                </c:pt>
                <c:pt idx="701">
                  <c:v>1.0000000000267619</c:v>
                </c:pt>
                <c:pt idx="702">
                  <c:v>1.0000000000267619</c:v>
                </c:pt>
                <c:pt idx="703">
                  <c:v>1.0000000000267619</c:v>
                </c:pt>
                <c:pt idx="704">
                  <c:v>1.0000000000267619</c:v>
                </c:pt>
                <c:pt idx="705">
                  <c:v>1.0000000000267619</c:v>
                </c:pt>
                <c:pt idx="706">
                  <c:v>1.0000000000267619</c:v>
                </c:pt>
                <c:pt idx="707">
                  <c:v>1.0000000000267619</c:v>
                </c:pt>
                <c:pt idx="708">
                  <c:v>1.0000000000267619</c:v>
                </c:pt>
                <c:pt idx="709">
                  <c:v>1.0000000000267619</c:v>
                </c:pt>
                <c:pt idx="710">
                  <c:v>1.0000000000267619</c:v>
                </c:pt>
                <c:pt idx="711">
                  <c:v>1.0000000000267619</c:v>
                </c:pt>
                <c:pt idx="712">
                  <c:v>1.0000000000267619</c:v>
                </c:pt>
                <c:pt idx="713">
                  <c:v>1.0000000000267619</c:v>
                </c:pt>
                <c:pt idx="714">
                  <c:v>1.0000000000267619</c:v>
                </c:pt>
                <c:pt idx="715">
                  <c:v>1.0000000000267619</c:v>
                </c:pt>
                <c:pt idx="716">
                  <c:v>1.0000000000267619</c:v>
                </c:pt>
                <c:pt idx="717">
                  <c:v>1.0000000000267619</c:v>
                </c:pt>
                <c:pt idx="718">
                  <c:v>1.0000000000267619</c:v>
                </c:pt>
                <c:pt idx="719">
                  <c:v>9.9009385207757958</c:v>
                </c:pt>
                <c:pt idx="720">
                  <c:v>8.2400936418366211</c:v>
                </c:pt>
                <c:pt idx="721">
                  <c:v>6.82690037973064</c:v>
                </c:pt>
                <c:pt idx="722">
                  <c:v>5.6168674314619587</c:v>
                </c:pt>
                <c:pt idx="723">
                  <c:v>4.5747605556530244</c:v>
                </c:pt>
                <c:pt idx="724">
                  <c:v>3.6724312101960979</c:v>
                </c:pt>
                <c:pt idx="725">
                  <c:v>2.8872083005236493</c:v>
                </c:pt>
                <c:pt idx="726">
                  <c:v>2.2006939342042426</c:v>
                </c:pt>
                <c:pt idx="727">
                  <c:v>1.5978524988985086</c:v>
                </c:pt>
                <c:pt idx="728">
                  <c:v>1.0663150730133779</c:v>
                </c:pt>
                <c:pt idx="729">
                  <c:v>1.0000000000267619</c:v>
                </c:pt>
                <c:pt idx="730">
                  <c:v>1.0000000000267619</c:v>
                </c:pt>
                <c:pt idx="731">
                  <c:v>1.0000000000267619</c:v>
                </c:pt>
                <c:pt idx="732">
                  <c:v>1.0000000000267619</c:v>
                </c:pt>
                <c:pt idx="733">
                  <c:v>1.0000000000267619</c:v>
                </c:pt>
                <c:pt idx="734">
                  <c:v>1.0000000000267619</c:v>
                </c:pt>
                <c:pt idx="735">
                  <c:v>1.0000000000267619</c:v>
                </c:pt>
                <c:pt idx="736">
                  <c:v>1.0000000000267619</c:v>
                </c:pt>
                <c:pt idx="737">
                  <c:v>1.0000000000267619</c:v>
                </c:pt>
                <c:pt idx="738">
                  <c:v>1.0000000000267619</c:v>
                </c:pt>
                <c:pt idx="739">
                  <c:v>1.0000000000267619</c:v>
                </c:pt>
                <c:pt idx="740">
                  <c:v>1.0000000000267619</c:v>
                </c:pt>
                <c:pt idx="741">
                  <c:v>1.0000000000267619</c:v>
                </c:pt>
                <c:pt idx="742">
                  <c:v>1.0000000000267619</c:v>
                </c:pt>
                <c:pt idx="743">
                  <c:v>1.0000000000267619</c:v>
                </c:pt>
                <c:pt idx="744">
                  <c:v>1.0000000000267619</c:v>
                </c:pt>
                <c:pt idx="745">
                  <c:v>1.0000000000267619</c:v>
                </c:pt>
                <c:pt idx="746">
                  <c:v>1.0000000000267619</c:v>
                </c:pt>
                <c:pt idx="747">
                  <c:v>1.0000000000267619</c:v>
                </c:pt>
                <c:pt idx="748">
                  <c:v>1.0000000000267619</c:v>
                </c:pt>
                <c:pt idx="749">
                  <c:v>1.0000000000267619</c:v>
                </c:pt>
                <c:pt idx="750">
                  <c:v>1.0000000000267619</c:v>
                </c:pt>
                <c:pt idx="751">
                  <c:v>9.5496175823189162</c:v>
                </c:pt>
                <c:pt idx="752">
                  <c:v>7.947705458115653</c:v>
                </c:pt>
                <c:pt idx="753">
                  <c:v>6.5846573799255408</c:v>
                </c:pt>
                <c:pt idx="754">
                  <c:v>5.4175607563353196</c:v>
                </c:pt>
                <c:pt idx="755">
                  <c:v>4.4124315836818306</c:v>
                </c:pt>
                <c:pt idx="756">
                  <c:v>3.5421201314557234</c:v>
                </c:pt>
                <c:pt idx="757">
                  <c:v>2.7847597571323326</c:v>
                </c:pt>
                <c:pt idx="758">
                  <c:v>2.1226053917293406</c:v>
                </c:pt>
                <c:pt idx="759">
                  <c:v>1.5411549405558569</c:v>
                </c:pt>
                <c:pt idx="760">
                  <c:v>1.0284783758805065</c:v>
                </c:pt>
                <c:pt idx="761">
                  <c:v>1.0000000000267619</c:v>
                </c:pt>
                <c:pt idx="762">
                  <c:v>1.0000000000267619</c:v>
                </c:pt>
                <c:pt idx="763">
                  <c:v>1.0000000000267619</c:v>
                </c:pt>
                <c:pt idx="764">
                  <c:v>1.0000000000267619</c:v>
                </c:pt>
                <c:pt idx="765">
                  <c:v>1.0000000000267619</c:v>
                </c:pt>
                <c:pt idx="766">
                  <c:v>1.0000000000267619</c:v>
                </c:pt>
                <c:pt idx="767">
                  <c:v>1.0000000000267619</c:v>
                </c:pt>
                <c:pt idx="768">
                  <c:v>1.0000000000267619</c:v>
                </c:pt>
                <c:pt idx="769">
                  <c:v>1.0000000000267619</c:v>
                </c:pt>
                <c:pt idx="770">
                  <c:v>1.0000000000267619</c:v>
                </c:pt>
                <c:pt idx="771">
                  <c:v>1.0000000000267619</c:v>
                </c:pt>
                <c:pt idx="772">
                  <c:v>1.0000000000267619</c:v>
                </c:pt>
                <c:pt idx="773">
                  <c:v>1.0000000000267619</c:v>
                </c:pt>
                <c:pt idx="774">
                  <c:v>1.0000000000267619</c:v>
                </c:pt>
                <c:pt idx="775">
                  <c:v>1.0000000000267619</c:v>
                </c:pt>
                <c:pt idx="776">
                  <c:v>1.0000000000267619</c:v>
                </c:pt>
                <c:pt idx="777">
                  <c:v>1.0000000000267619</c:v>
                </c:pt>
                <c:pt idx="778">
                  <c:v>1.0000000000267619</c:v>
                </c:pt>
                <c:pt idx="779">
                  <c:v>1.0000000000267619</c:v>
                </c:pt>
                <c:pt idx="780">
                  <c:v>1.0000000000267619</c:v>
                </c:pt>
                <c:pt idx="781">
                  <c:v>1.0000000000267619</c:v>
                </c:pt>
                <c:pt idx="782">
                  <c:v>1.0000000000267619</c:v>
                </c:pt>
                <c:pt idx="783">
                  <c:v>9.2107627753847439</c:v>
                </c:pt>
                <c:pt idx="784">
                  <c:v>7.6656922596431034</c:v>
                </c:pt>
                <c:pt idx="785">
                  <c:v>6.3510100337392927</c:v>
                </c:pt>
                <c:pt idx="786">
                  <c:v>5.2253261994729518</c:v>
                </c:pt>
                <c:pt idx="787">
                  <c:v>4.2558626279608118</c:v>
                </c:pt>
                <c:pt idx="788">
                  <c:v>3.4164329588610465</c:v>
                </c:pt>
                <c:pt idx="789">
                  <c:v>2.6859464568376423</c:v>
                </c:pt>
                <c:pt idx="790">
                  <c:v>2.0472877118315007</c:v>
                </c:pt>
                <c:pt idx="791">
                  <c:v>1.4864692156735742</c:v>
                </c:pt>
                <c:pt idx="792">
                  <c:v>1.0000000000267619</c:v>
                </c:pt>
                <c:pt idx="793">
                  <c:v>1.0000000000267619</c:v>
                </c:pt>
                <c:pt idx="794">
                  <c:v>1.0000000000267619</c:v>
                </c:pt>
                <c:pt idx="795">
                  <c:v>1.0000000000267619</c:v>
                </c:pt>
                <c:pt idx="796">
                  <c:v>1.0000000000267619</c:v>
                </c:pt>
                <c:pt idx="797">
                  <c:v>1.0000000000267619</c:v>
                </c:pt>
                <c:pt idx="798">
                  <c:v>1.0000000000267619</c:v>
                </c:pt>
                <c:pt idx="799">
                  <c:v>1.0000000000267619</c:v>
                </c:pt>
                <c:pt idx="800">
                  <c:v>1.0000000000267619</c:v>
                </c:pt>
                <c:pt idx="801">
                  <c:v>1.0000000000267619</c:v>
                </c:pt>
                <c:pt idx="802">
                  <c:v>1.0000000000267619</c:v>
                </c:pt>
                <c:pt idx="803">
                  <c:v>1.0000000000267619</c:v>
                </c:pt>
                <c:pt idx="804">
                  <c:v>1.0000000000267619</c:v>
                </c:pt>
                <c:pt idx="805">
                  <c:v>1.0000000000267619</c:v>
                </c:pt>
                <c:pt idx="806">
                  <c:v>1.0000000000267619</c:v>
                </c:pt>
                <c:pt idx="807">
                  <c:v>1.0000000000267619</c:v>
                </c:pt>
                <c:pt idx="808">
                  <c:v>1.0000000000267619</c:v>
                </c:pt>
                <c:pt idx="809">
                  <c:v>1.0000000000267619</c:v>
                </c:pt>
                <c:pt idx="810">
                  <c:v>1.0000000000267619</c:v>
                </c:pt>
                <c:pt idx="811">
                  <c:v>1.0000000000267619</c:v>
                </c:pt>
                <c:pt idx="812">
                  <c:v>1.0000000000267619</c:v>
                </c:pt>
                <c:pt idx="813">
                  <c:v>1.0000000000267619</c:v>
                </c:pt>
                <c:pt idx="814">
                  <c:v>1.0000000000267619</c:v>
                </c:pt>
                <c:pt idx="815">
                  <c:v>8.8839317567533627</c:v>
                </c:pt>
                <c:pt idx="816">
                  <c:v>7.3936859045962287</c:v>
                </c:pt>
                <c:pt idx="817">
                  <c:v>6.1256533364403083</c:v>
                </c:pt>
                <c:pt idx="818">
                  <c:v>5.0399128166618139</c:v>
                </c:pt>
                <c:pt idx="819">
                  <c:v>4.1048493023794723</c:v>
                </c:pt>
                <c:pt idx="820">
                  <c:v>3.2952056195776573</c:v>
                </c:pt>
                <c:pt idx="821">
                  <c:v>2.5906394081289728</c:v>
                </c:pt>
                <c:pt idx="822">
                  <c:v>1.9746425743324028</c:v>
                </c:pt>
                <c:pt idx="823">
                  <c:v>1.4337239371586261</c:v>
                </c:pt>
                <c:pt idx="824">
                  <c:v>1.0000000000267619</c:v>
                </c:pt>
                <c:pt idx="825">
                  <c:v>1.0000000000267619</c:v>
                </c:pt>
                <c:pt idx="826">
                  <c:v>1.0000000000267619</c:v>
                </c:pt>
                <c:pt idx="827">
                  <c:v>1.0000000000267619</c:v>
                </c:pt>
                <c:pt idx="828">
                  <c:v>1.0000000000267619</c:v>
                </c:pt>
                <c:pt idx="829">
                  <c:v>1.0000000000267619</c:v>
                </c:pt>
                <c:pt idx="830">
                  <c:v>1.0000000000267619</c:v>
                </c:pt>
                <c:pt idx="831">
                  <c:v>1.0000000000267619</c:v>
                </c:pt>
                <c:pt idx="832">
                  <c:v>1.0000000000267619</c:v>
                </c:pt>
                <c:pt idx="833">
                  <c:v>1.0000000000267619</c:v>
                </c:pt>
                <c:pt idx="834">
                  <c:v>1.0000000000267619</c:v>
                </c:pt>
                <c:pt idx="835">
                  <c:v>1.0000000000267619</c:v>
                </c:pt>
                <c:pt idx="836">
                  <c:v>1.0000000000267619</c:v>
                </c:pt>
                <c:pt idx="837">
                  <c:v>1.0000000000267619</c:v>
                </c:pt>
                <c:pt idx="838">
                  <c:v>1.0000000000267619</c:v>
                </c:pt>
                <c:pt idx="839">
                  <c:v>1.0000000000267619</c:v>
                </c:pt>
                <c:pt idx="840">
                  <c:v>1.0000000000267619</c:v>
                </c:pt>
                <c:pt idx="841">
                  <c:v>1.0000000000267619</c:v>
                </c:pt>
                <c:pt idx="842">
                  <c:v>1.0000000000267619</c:v>
                </c:pt>
                <c:pt idx="843">
                  <c:v>1.0000000000267619</c:v>
                </c:pt>
                <c:pt idx="844">
                  <c:v>1.0000000000267619</c:v>
                </c:pt>
                <c:pt idx="845">
                  <c:v>1.0000000000267619</c:v>
                </c:pt>
                <c:pt idx="846">
                  <c:v>1.0000000000267619</c:v>
                </c:pt>
                <c:pt idx="847">
                  <c:v>7.1313313141493202</c:v>
                </c:pt>
                <c:pt idx="848">
                  <c:v>5.9082931059627741</c:v>
                </c:pt>
                <c:pt idx="849">
                  <c:v>4.8610785680928466</c:v>
                </c:pt>
                <c:pt idx="850">
                  <c:v>3.9591944731822273</c:v>
                </c:pt>
                <c:pt idx="851">
                  <c:v>3.1782798626659079</c:v>
                </c:pt>
                <c:pt idx="852">
                  <c:v>2.4987141965788329</c:v>
                </c:pt>
                <c:pt idx="853">
                  <c:v>1.9045751478075676</c:v>
                </c:pt>
                <c:pt idx="854">
                  <c:v>1.382850250989005</c:v>
                </c:pt>
                <c:pt idx="855">
                  <c:v>1.0000000000267619</c:v>
                </c:pt>
                <c:pt idx="856">
                  <c:v>1.0000000000267619</c:v>
                </c:pt>
                <c:pt idx="857">
                  <c:v>1.0000000000267619</c:v>
                </c:pt>
                <c:pt idx="858">
                  <c:v>1.0000000000267619</c:v>
                </c:pt>
                <c:pt idx="859">
                  <c:v>1.0000000000267619</c:v>
                </c:pt>
                <c:pt idx="860">
                  <c:v>1.0000000000267619</c:v>
                </c:pt>
                <c:pt idx="861">
                  <c:v>1.0000000000267619</c:v>
                </c:pt>
                <c:pt idx="862">
                  <c:v>1.0000000000267619</c:v>
                </c:pt>
                <c:pt idx="863">
                  <c:v>1.0000000000267619</c:v>
                </c:pt>
                <c:pt idx="864">
                  <c:v>1.0000000000267619</c:v>
                </c:pt>
                <c:pt idx="865">
                  <c:v>1.0000000000267619</c:v>
                </c:pt>
                <c:pt idx="866">
                  <c:v>1.0000000000267619</c:v>
                </c:pt>
                <c:pt idx="867">
                  <c:v>1.0000000000267619</c:v>
                </c:pt>
                <c:pt idx="868">
                  <c:v>1.0000000000267619</c:v>
                </c:pt>
                <c:pt idx="869">
                  <c:v>1.0000000000267619</c:v>
                </c:pt>
                <c:pt idx="870">
                  <c:v>1.0000000000267619</c:v>
                </c:pt>
                <c:pt idx="871">
                  <c:v>1.0000000000267619</c:v>
                </c:pt>
                <c:pt idx="872">
                  <c:v>1.0000000000267619</c:v>
                </c:pt>
                <c:pt idx="873">
                  <c:v>1.0000000000267619</c:v>
                </c:pt>
                <c:pt idx="874">
                  <c:v>1.0000000000267619</c:v>
                </c:pt>
                <c:pt idx="875">
                  <c:v>1.0000000000267619</c:v>
                </c:pt>
                <c:pt idx="876">
                  <c:v>1.0000000000267619</c:v>
                </c:pt>
                <c:pt idx="877">
                  <c:v>1.0000000000267619</c:v>
                </c:pt>
                <c:pt idx="878">
                  <c:v>5.6986455988795264</c:v>
                </c:pt>
                <c:pt idx="879">
                  <c:v>4.6885900024006739</c:v>
                </c:pt>
                <c:pt idx="880">
                  <c:v>3.8187080016287531</c:v>
                </c:pt>
                <c:pt idx="881">
                  <c:v>3.0655030524991389</c:v>
                </c:pt>
                <c:pt idx="882">
                  <c:v>2.4100508224314683</c:v>
                </c:pt>
                <c:pt idx="883">
                  <c:v>1.8369939657928174</c:v>
                </c:pt>
                <c:pt idx="884">
                  <c:v>1.3337817463312547</c:v>
                </c:pt>
                <c:pt idx="885">
                  <c:v>1.0000000000267619</c:v>
                </c:pt>
                <c:pt idx="886">
                  <c:v>1.0000000000267619</c:v>
                </c:pt>
                <c:pt idx="887">
                  <c:v>1.0000000000267619</c:v>
                </c:pt>
                <c:pt idx="888">
                  <c:v>1.0000000000267619</c:v>
                </c:pt>
                <c:pt idx="889">
                  <c:v>1.0000000000267619</c:v>
                </c:pt>
                <c:pt idx="890">
                  <c:v>1.0000000000267619</c:v>
                </c:pt>
                <c:pt idx="891">
                  <c:v>1.0000000000267619</c:v>
                </c:pt>
                <c:pt idx="892">
                  <c:v>1.0000000000267619</c:v>
                </c:pt>
                <c:pt idx="893">
                  <c:v>1.0000000000267619</c:v>
                </c:pt>
                <c:pt idx="894">
                  <c:v>1.0000000000267619</c:v>
                </c:pt>
                <c:pt idx="895">
                  <c:v>1.0000000000267619</c:v>
                </c:pt>
                <c:pt idx="896">
                  <c:v>1.0000000000267619</c:v>
                </c:pt>
                <c:pt idx="897">
                  <c:v>1.0000000000267619</c:v>
                </c:pt>
                <c:pt idx="898">
                  <c:v>1.0000000000267619</c:v>
                </c:pt>
                <c:pt idx="899">
                  <c:v>1.0000000000267619</c:v>
                </c:pt>
                <c:pt idx="900">
                  <c:v>1.0000000000267619</c:v>
                </c:pt>
                <c:pt idx="901">
                  <c:v>1.0000000000267619</c:v>
                </c:pt>
                <c:pt idx="902">
                  <c:v>1.0000000000267619</c:v>
                </c:pt>
                <c:pt idx="903">
                  <c:v>1.0000000000267619</c:v>
                </c:pt>
                <c:pt idx="904">
                  <c:v>1.0000000000267619</c:v>
                </c:pt>
                <c:pt idx="905">
                  <c:v>1.0000000000267619</c:v>
                </c:pt>
                <c:pt idx="906">
                  <c:v>1.0000000000267619</c:v>
                </c:pt>
                <c:pt idx="907">
                  <c:v>1.0000000000267619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10656"/>
        <c:axId val="175579520"/>
      </c:scatterChart>
      <c:valAx>
        <c:axId val="175510656"/>
        <c:scaling>
          <c:orientation val="minMax"/>
          <c:max val="4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nl-NL" sz="1000"/>
                  <a:t>Waternood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579520"/>
        <c:crosses val="autoZero"/>
        <c:crossBetween val="midCat"/>
      </c:valAx>
      <c:valAx>
        <c:axId val="175579520"/>
        <c:scaling>
          <c:orientation val="minMax"/>
          <c:max val="4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nl-NL" sz="1000"/>
                  <a:t>Regressieresultaat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75510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Natschade</a:t>
            </a:r>
            <a:r>
              <a:rPr lang="nl-NL" baseline="0"/>
              <a:t> gras</a:t>
            </a:r>
            <a:endParaRPr lang="nl-NL"/>
          </a:p>
        </c:rich>
      </c:tx>
      <c:layout>
        <c:manualLayout>
          <c:xMode val="edge"/>
          <c:yMode val="edge"/>
          <c:x val="0.37932824306052654"/>
          <c:y val="3.071552890953496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GLG=70</c:v>
          </c:tx>
          <c:spPr>
            <a:ln w="28575">
              <a:noFill/>
            </a:ln>
          </c:spPr>
          <c:xVal>
            <c:numRef>
              <c:f>aV!$A$90:$A$97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aV!$C$90:$C$96</c:f>
              <c:numCache>
                <c:formatCode>General</c:formatCode>
                <c:ptCount val="7"/>
                <c:pt idx="0">
                  <c:v>31</c:v>
                </c:pt>
                <c:pt idx="1">
                  <c:v>26</c:v>
                </c:pt>
                <c:pt idx="2">
                  <c:v>22</c:v>
                </c:pt>
                <c:pt idx="3">
                  <c:v>19</c:v>
                </c:pt>
                <c:pt idx="4">
                  <c:v>16</c:v>
                </c:pt>
                <c:pt idx="5">
                  <c:v>13</c:v>
                </c:pt>
                <c:pt idx="6">
                  <c:v>10</c:v>
                </c:pt>
              </c:numCache>
            </c:numRef>
          </c:yVal>
          <c:smooth val="0"/>
        </c:ser>
        <c:ser>
          <c:idx val="4"/>
          <c:order val="1"/>
          <c:tx>
            <c:v>GLG=70 estim</c:v>
          </c:tx>
          <c:spPr>
            <a:ln w="28575">
              <a:noFill/>
            </a:ln>
          </c:spPr>
          <c:xVal>
            <c:numRef>
              <c:f>aV!$A$90:$A$97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aV!$D$90:$D$97</c:f>
              <c:numCache>
                <c:formatCode>0.0</c:formatCode>
                <c:ptCount val="8"/>
                <c:pt idx="0">
                  <c:v>32.618126588587486</c:v>
                </c:pt>
                <c:pt idx="1">
                  <c:v>27.146559585967573</c:v>
                </c:pt>
                <c:pt idx="2">
                  <c:v>22.490867944131189</c:v>
                </c:pt>
                <c:pt idx="3">
                  <c:v>18.504477381239688</c:v>
                </c:pt>
                <c:pt idx="4">
                  <c:v>15.071310523103312</c:v>
                </c:pt>
                <c:pt idx="5">
                  <c:v>12.098633462948701</c:v>
                </c:pt>
                <c:pt idx="6">
                  <c:v>9.5117574598091483</c:v>
                </c:pt>
                <c:pt idx="7">
                  <c:v>7.2500716147246651</c:v>
                </c:pt>
              </c:numCache>
            </c:numRef>
          </c:yVal>
          <c:smooth val="0"/>
        </c:ser>
        <c:ser>
          <c:idx val="1"/>
          <c:order val="2"/>
          <c:tx>
            <c:v>GLG=110</c:v>
          </c:tx>
          <c:spPr>
            <a:ln w="28575">
              <a:noFill/>
            </a:ln>
          </c:spPr>
          <c:xVal>
            <c:numRef>
              <c:f>aV!$A$180:$A$194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aV!$C$180:$C$194</c:f>
              <c:numCache>
                <c:formatCode>General</c:formatCode>
                <c:ptCount val="15"/>
                <c:pt idx="0">
                  <c:v>25</c:v>
                </c:pt>
                <c:pt idx="1">
                  <c:v>20</c:v>
                </c:pt>
                <c:pt idx="2">
                  <c:v>17</c:v>
                </c:pt>
                <c:pt idx="3">
                  <c:v>14</c:v>
                </c:pt>
                <c:pt idx="4">
                  <c:v>11</c:v>
                </c:pt>
                <c:pt idx="5">
                  <c:v>8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ser>
          <c:idx val="5"/>
          <c:order val="3"/>
          <c:tx>
            <c:v>GLG=110 estim</c:v>
          </c:tx>
          <c:spPr>
            <a:ln w="28575">
              <a:noFill/>
            </a:ln>
          </c:spPr>
          <c:marker>
            <c:symbol val="star"/>
            <c:size val="7"/>
          </c:marker>
          <c:xVal>
            <c:numRef>
              <c:f>aV!$A$180:$A$194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aV!$D$180:$D$194</c:f>
              <c:numCache>
                <c:formatCode>0.0</c:formatCode>
                <c:ptCount val="15"/>
                <c:pt idx="0">
                  <c:v>24.430702048447866</c:v>
                </c:pt>
                <c:pt idx="1">
                  <c:v>20.332544454507559</c:v>
                </c:pt>
                <c:pt idx="2">
                  <c:v>16.845470633077543</c:v>
                </c:pt>
                <c:pt idx="3">
                  <c:v>13.859697681763354</c:v>
                </c:pt>
                <c:pt idx="4">
                  <c:v>11.288284625101728</c:v>
                </c:pt>
                <c:pt idx="5">
                  <c:v>9.0617745480851237</c:v>
                </c:pt>
                <c:pt idx="6">
                  <c:v>7.1242262128875291</c:v>
                </c:pt>
                <c:pt idx="7">
                  <c:v>5.4302425667579675</c:v>
                </c:pt>
                <c:pt idx="8">
                  <c:v>3.9427230293415239</c:v>
                </c:pt>
                <c:pt idx="9">
                  <c:v>2.6311471163965514</c:v>
                </c:pt>
                <c:pt idx="10">
                  <c:v>1.4702521712519918</c:v>
                </c:pt>
                <c:pt idx="11">
                  <c:v>1.0000000000267619</c:v>
                </c:pt>
                <c:pt idx="12">
                  <c:v>1.0000000000267619</c:v>
                </c:pt>
                <c:pt idx="13">
                  <c:v>1.0000000000267619</c:v>
                </c:pt>
                <c:pt idx="14">
                  <c:v>1.0000000000267619</c:v>
                </c:pt>
              </c:numCache>
            </c:numRef>
          </c:yVal>
          <c:smooth val="0"/>
        </c:ser>
        <c:ser>
          <c:idx val="2"/>
          <c:order val="4"/>
          <c:tx>
            <c:v>GLG=140</c:v>
          </c:tx>
          <c:spPr>
            <a:ln w="28575">
              <a:noFill/>
            </a:ln>
          </c:spPr>
          <c:xVal>
            <c:numRef>
              <c:f>aV!$A$285:$A$304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aV!$C$285:$C$304</c:f>
              <c:numCache>
                <c:formatCode>General</c:formatCode>
                <c:ptCount val="20"/>
                <c:pt idx="0">
                  <c:v>19</c:v>
                </c:pt>
                <c:pt idx="1">
                  <c:v>17</c:v>
                </c:pt>
                <c:pt idx="2">
                  <c:v>14</c:v>
                </c:pt>
                <c:pt idx="3">
                  <c:v>11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</c:ser>
        <c:ser>
          <c:idx val="6"/>
          <c:order val="5"/>
          <c:tx>
            <c:v>GLG=140 estim</c:v>
          </c:tx>
          <c:spPr>
            <a:ln w="28575">
              <a:noFill/>
            </a:ln>
          </c:spPr>
          <c:marker>
            <c:symbol val="star"/>
            <c:size val="7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aV!$A$285:$A$304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aV!$D$285:$D$304</c:f>
              <c:numCache>
                <c:formatCode>0.0</c:formatCode>
                <c:ptCount val="20"/>
                <c:pt idx="0">
                  <c:v>19.669514805590204</c:v>
                </c:pt>
                <c:pt idx="1">
                  <c:v>16.370028310695471</c:v>
                </c:pt>
                <c:pt idx="2">
                  <c:v>13.562534280323908</c:v>
                </c:pt>
                <c:pt idx="3">
                  <c:v>11.158644897385102</c:v>
                </c:pt>
                <c:pt idx="4">
                  <c:v>9.0883627135578386</c:v>
                </c:pt>
                <c:pt idx="5">
                  <c:v>7.2957669527881963</c:v>
                </c:pt>
                <c:pt idx="6">
                  <c:v>5.7358185079936268</c:v>
                </c:pt>
                <c:pt idx="7">
                  <c:v>4.3719675493966355</c:v>
                </c:pt>
                <c:pt idx="8">
                  <c:v>3.174343858239701</c:v>
                </c:pt>
                <c:pt idx="9">
                  <c:v>2.1183749471880584</c:v>
                </c:pt>
                <c:pt idx="10">
                  <c:v>1.1837214826263862</c:v>
                </c:pt>
                <c:pt idx="11">
                  <c:v>1.0000000000267619</c:v>
                </c:pt>
                <c:pt idx="12">
                  <c:v>1.0000000000267619</c:v>
                </c:pt>
                <c:pt idx="13">
                  <c:v>1.0000000000267619</c:v>
                </c:pt>
                <c:pt idx="14">
                  <c:v>1.0000000000267619</c:v>
                </c:pt>
                <c:pt idx="15">
                  <c:v>1.0000000000267619</c:v>
                </c:pt>
                <c:pt idx="16">
                  <c:v>1.0000000000267619</c:v>
                </c:pt>
                <c:pt idx="17">
                  <c:v>1.0000000000267619</c:v>
                </c:pt>
                <c:pt idx="18">
                  <c:v>1.0000000000267619</c:v>
                </c:pt>
                <c:pt idx="19">
                  <c:v>1.0000000000267619</c:v>
                </c:pt>
              </c:numCache>
            </c:numRef>
          </c:yVal>
          <c:smooth val="0"/>
        </c:ser>
        <c:ser>
          <c:idx val="3"/>
          <c:order val="6"/>
          <c:tx>
            <c:v>GLG=170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aV!$A$420:$A$445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</c:numCache>
            </c:numRef>
          </c:xVal>
          <c:yVal>
            <c:numRef>
              <c:f>aV!$C$420:$C$445</c:f>
              <c:numCache>
                <c:formatCode>General</c:formatCode>
                <c:ptCount val="2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yVal>
          <c:smooth val="0"/>
        </c:ser>
        <c:ser>
          <c:idx val="7"/>
          <c:order val="7"/>
          <c:tx>
            <c:v>GLG=170 estim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aV!$A$420:$A$445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</c:numCache>
            </c:numRef>
          </c:xVal>
          <c:yVal>
            <c:numRef>
              <c:f>aV!$D$420:$D$445</c:f>
              <c:numCache>
                <c:formatCode>0.0</c:formatCode>
                <c:ptCount val="26"/>
                <c:pt idx="0">
                  <c:v>15.836213462883769</c:v>
                </c:pt>
                <c:pt idx="1">
                  <c:v>13.179748727098577</c:v>
                </c:pt>
                <c:pt idx="2">
                  <c:v>10.919394305539578</c:v>
                </c:pt>
                <c:pt idx="3">
                  <c:v>8.983987876573698</c:v>
                </c:pt>
                <c:pt idx="4">
                  <c:v>7.3171734728866324</c:v>
                </c:pt>
                <c:pt idx="5">
                  <c:v>5.8739284614672078</c:v>
                </c:pt>
                <c:pt idx="6">
                  <c:v>4.617991199820092</c:v>
                </c:pt>
                <c:pt idx="7">
                  <c:v>3.5199348865163067</c:v>
                </c:pt>
                <c:pt idx="8">
                  <c:v>2.5557105724535218</c:v>
                </c:pt>
                <c:pt idx="9">
                  <c:v>1.7055345894226603</c:v>
                </c:pt>
                <c:pt idx="10">
                  <c:v>1.0000000000267619</c:v>
                </c:pt>
                <c:pt idx="11">
                  <c:v>1.0000000000267619</c:v>
                </c:pt>
                <c:pt idx="12">
                  <c:v>1.0000000000267619</c:v>
                </c:pt>
                <c:pt idx="13">
                  <c:v>1.0000000000267619</c:v>
                </c:pt>
                <c:pt idx="14">
                  <c:v>1.0000000000267619</c:v>
                </c:pt>
                <c:pt idx="15">
                  <c:v>1.0000000000267619</c:v>
                </c:pt>
                <c:pt idx="16">
                  <c:v>1.0000000000267619</c:v>
                </c:pt>
                <c:pt idx="17">
                  <c:v>1.0000000000267619</c:v>
                </c:pt>
                <c:pt idx="18">
                  <c:v>1.0000000000267619</c:v>
                </c:pt>
                <c:pt idx="19">
                  <c:v>1.0000000000267619</c:v>
                </c:pt>
                <c:pt idx="20">
                  <c:v>1.0000000000267619</c:v>
                </c:pt>
                <c:pt idx="21">
                  <c:v>1.0000000000267619</c:v>
                </c:pt>
                <c:pt idx="22">
                  <c:v>1.0000000000267619</c:v>
                </c:pt>
                <c:pt idx="23">
                  <c:v>1.0000000000267619</c:v>
                </c:pt>
                <c:pt idx="24">
                  <c:v>1.0000000000267619</c:v>
                </c:pt>
                <c:pt idx="25">
                  <c:v>1.0000000000267619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6352"/>
        <c:axId val="188173312"/>
      </c:scatterChart>
      <c:valAx>
        <c:axId val="188116352"/>
        <c:scaling>
          <c:orientation val="minMax"/>
          <c:max val="10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nl-NL" sz="1000"/>
                  <a:t>GHG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173312"/>
        <c:crosses val="autoZero"/>
        <c:crossBetween val="midCat"/>
      </c:valAx>
      <c:valAx>
        <c:axId val="188173312"/>
        <c:scaling>
          <c:orientation val="minMax"/>
          <c:max val="4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nl-NL" sz="1000"/>
                  <a:t>Natschade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116352"/>
        <c:crosses val="autoZero"/>
        <c:crossBetween val="midCat"/>
        <c:majorUnit val="5"/>
      </c:valAx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Droogteschade</a:t>
            </a:r>
            <a:r>
              <a:rPr lang="nl-NL" baseline="0"/>
              <a:t> gras</a:t>
            </a:r>
            <a:endParaRPr lang="nl-NL"/>
          </a:p>
        </c:rich>
      </c:tx>
      <c:layout>
        <c:manualLayout>
          <c:xMode val="edge"/>
          <c:yMode val="edge"/>
          <c:x val="0.37932824306052654"/>
          <c:y val="3.071552890953496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drGras</c:v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aV!$B$90:$B$997</c:f>
              <c:numCache>
                <c:formatCode>General</c:formatCode>
                <c:ptCount val="908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95</c:v>
                </c:pt>
                <c:pt idx="51">
                  <c:v>95</c:v>
                </c:pt>
                <c:pt idx="52">
                  <c:v>95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105</c:v>
                </c:pt>
                <c:pt idx="77">
                  <c:v>105</c:v>
                </c:pt>
                <c:pt idx="78">
                  <c:v>105</c:v>
                </c:pt>
                <c:pt idx="79">
                  <c:v>105</c:v>
                </c:pt>
                <c:pt idx="80">
                  <c:v>105</c:v>
                </c:pt>
                <c:pt idx="81">
                  <c:v>105</c:v>
                </c:pt>
                <c:pt idx="82">
                  <c:v>105</c:v>
                </c:pt>
                <c:pt idx="83">
                  <c:v>105</c:v>
                </c:pt>
                <c:pt idx="84">
                  <c:v>105</c:v>
                </c:pt>
                <c:pt idx="85">
                  <c:v>105</c:v>
                </c:pt>
                <c:pt idx="86">
                  <c:v>105</c:v>
                </c:pt>
                <c:pt idx="87">
                  <c:v>105</c:v>
                </c:pt>
                <c:pt idx="88">
                  <c:v>105</c:v>
                </c:pt>
                <c:pt idx="89">
                  <c:v>105</c:v>
                </c:pt>
                <c:pt idx="90">
                  <c:v>110</c:v>
                </c:pt>
                <c:pt idx="91">
                  <c:v>110</c:v>
                </c:pt>
                <c:pt idx="92">
                  <c:v>110</c:v>
                </c:pt>
                <c:pt idx="93">
                  <c:v>110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110</c:v>
                </c:pt>
                <c:pt idx="99">
                  <c:v>110</c:v>
                </c:pt>
                <c:pt idx="100">
                  <c:v>110</c:v>
                </c:pt>
                <c:pt idx="101">
                  <c:v>110</c:v>
                </c:pt>
                <c:pt idx="102">
                  <c:v>110</c:v>
                </c:pt>
                <c:pt idx="103">
                  <c:v>110</c:v>
                </c:pt>
                <c:pt idx="104">
                  <c:v>110</c:v>
                </c:pt>
                <c:pt idx="105">
                  <c:v>115</c:v>
                </c:pt>
                <c:pt idx="106">
                  <c:v>115</c:v>
                </c:pt>
                <c:pt idx="107">
                  <c:v>115</c:v>
                </c:pt>
                <c:pt idx="108">
                  <c:v>115</c:v>
                </c:pt>
                <c:pt idx="109">
                  <c:v>115</c:v>
                </c:pt>
                <c:pt idx="110">
                  <c:v>115</c:v>
                </c:pt>
                <c:pt idx="111">
                  <c:v>115</c:v>
                </c:pt>
                <c:pt idx="112">
                  <c:v>115</c:v>
                </c:pt>
                <c:pt idx="113">
                  <c:v>115</c:v>
                </c:pt>
                <c:pt idx="114">
                  <c:v>115</c:v>
                </c:pt>
                <c:pt idx="115">
                  <c:v>115</c:v>
                </c:pt>
                <c:pt idx="116">
                  <c:v>115</c:v>
                </c:pt>
                <c:pt idx="117">
                  <c:v>115</c:v>
                </c:pt>
                <c:pt idx="118">
                  <c:v>115</c:v>
                </c:pt>
                <c:pt idx="119">
                  <c:v>115</c:v>
                </c:pt>
                <c:pt idx="120">
                  <c:v>115</c:v>
                </c:pt>
                <c:pt idx="121">
                  <c:v>120</c:v>
                </c:pt>
                <c:pt idx="122">
                  <c:v>120</c:v>
                </c:pt>
                <c:pt idx="123">
                  <c:v>120</c:v>
                </c:pt>
                <c:pt idx="124">
                  <c:v>120</c:v>
                </c:pt>
                <c:pt idx="125">
                  <c:v>120</c:v>
                </c:pt>
                <c:pt idx="126">
                  <c:v>120</c:v>
                </c:pt>
                <c:pt idx="127">
                  <c:v>120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120</c:v>
                </c:pt>
                <c:pt idx="132">
                  <c:v>120</c:v>
                </c:pt>
                <c:pt idx="133">
                  <c:v>120</c:v>
                </c:pt>
                <c:pt idx="134">
                  <c:v>120</c:v>
                </c:pt>
                <c:pt idx="135">
                  <c:v>120</c:v>
                </c:pt>
                <c:pt idx="136">
                  <c:v>120</c:v>
                </c:pt>
                <c:pt idx="137">
                  <c:v>120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130</c:v>
                </c:pt>
                <c:pt idx="157">
                  <c:v>130</c:v>
                </c:pt>
                <c:pt idx="158">
                  <c:v>130</c:v>
                </c:pt>
                <c:pt idx="159">
                  <c:v>130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130</c:v>
                </c:pt>
                <c:pt idx="167">
                  <c:v>130</c:v>
                </c:pt>
                <c:pt idx="168">
                  <c:v>130</c:v>
                </c:pt>
                <c:pt idx="169">
                  <c:v>130</c:v>
                </c:pt>
                <c:pt idx="170">
                  <c:v>130</c:v>
                </c:pt>
                <c:pt idx="171">
                  <c:v>130</c:v>
                </c:pt>
                <c:pt idx="172">
                  <c:v>130</c:v>
                </c:pt>
                <c:pt idx="173">
                  <c:v>130</c:v>
                </c:pt>
                <c:pt idx="174">
                  <c:v>130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145</c:v>
                </c:pt>
                <c:pt idx="216">
                  <c:v>145</c:v>
                </c:pt>
                <c:pt idx="217">
                  <c:v>145</c:v>
                </c:pt>
                <c:pt idx="218">
                  <c:v>145</c:v>
                </c:pt>
                <c:pt idx="219">
                  <c:v>145</c:v>
                </c:pt>
                <c:pt idx="220">
                  <c:v>145</c:v>
                </c:pt>
                <c:pt idx="221">
                  <c:v>145</c:v>
                </c:pt>
                <c:pt idx="222">
                  <c:v>145</c:v>
                </c:pt>
                <c:pt idx="223">
                  <c:v>145</c:v>
                </c:pt>
                <c:pt idx="224">
                  <c:v>145</c:v>
                </c:pt>
                <c:pt idx="225">
                  <c:v>145</c:v>
                </c:pt>
                <c:pt idx="226">
                  <c:v>145</c:v>
                </c:pt>
                <c:pt idx="227">
                  <c:v>145</c:v>
                </c:pt>
                <c:pt idx="228">
                  <c:v>145</c:v>
                </c:pt>
                <c:pt idx="229">
                  <c:v>145</c:v>
                </c:pt>
                <c:pt idx="230">
                  <c:v>145</c:v>
                </c:pt>
                <c:pt idx="231">
                  <c:v>145</c:v>
                </c:pt>
                <c:pt idx="232">
                  <c:v>145</c:v>
                </c:pt>
                <c:pt idx="233">
                  <c:v>145</c:v>
                </c:pt>
                <c:pt idx="234">
                  <c:v>145</c:v>
                </c:pt>
                <c:pt idx="235">
                  <c:v>145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155</c:v>
                </c:pt>
                <c:pt idx="259">
                  <c:v>155</c:v>
                </c:pt>
                <c:pt idx="260">
                  <c:v>155</c:v>
                </c:pt>
                <c:pt idx="261">
                  <c:v>155</c:v>
                </c:pt>
                <c:pt idx="262">
                  <c:v>155</c:v>
                </c:pt>
                <c:pt idx="263">
                  <c:v>155</c:v>
                </c:pt>
                <c:pt idx="264">
                  <c:v>155</c:v>
                </c:pt>
                <c:pt idx="265">
                  <c:v>155</c:v>
                </c:pt>
                <c:pt idx="266">
                  <c:v>155</c:v>
                </c:pt>
                <c:pt idx="267">
                  <c:v>155</c:v>
                </c:pt>
                <c:pt idx="268">
                  <c:v>155</c:v>
                </c:pt>
                <c:pt idx="269">
                  <c:v>155</c:v>
                </c:pt>
                <c:pt idx="270">
                  <c:v>155</c:v>
                </c:pt>
                <c:pt idx="271">
                  <c:v>155</c:v>
                </c:pt>
                <c:pt idx="272">
                  <c:v>155</c:v>
                </c:pt>
                <c:pt idx="273">
                  <c:v>155</c:v>
                </c:pt>
                <c:pt idx="274">
                  <c:v>155</c:v>
                </c:pt>
                <c:pt idx="275">
                  <c:v>155</c:v>
                </c:pt>
                <c:pt idx="276">
                  <c:v>155</c:v>
                </c:pt>
                <c:pt idx="277">
                  <c:v>155</c:v>
                </c:pt>
                <c:pt idx="278">
                  <c:v>155</c:v>
                </c:pt>
                <c:pt idx="279">
                  <c:v>155</c:v>
                </c:pt>
                <c:pt idx="280">
                  <c:v>155</c:v>
                </c:pt>
                <c:pt idx="281">
                  <c:v>160</c:v>
                </c:pt>
                <c:pt idx="282">
                  <c:v>160</c:v>
                </c:pt>
                <c:pt idx="283">
                  <c:v>160</c:v>
                </c:pt>
                <c:pt idx="284">
                  <c:v>160</c:v>
                </c:pt>
                <c:pt idx="285">
                  <c:v>160</c:v>
                </c:pt>
                <c:pt idx="286">
                  <c:v>160</c:v>
                </c:pt>
                <c:pt idx="287">
                  <c:v>160</c:v>
                </c:pt>
                <c:pt idx="288">
                  <c:v>160</c:v>
                </c:pt>
                <c:pt idx="289">
                  <c:v>160</c:v>
                </c:pt>
                <c:pt idx="290">
                  <c:v>160</c:v>
                </c:pt>
                <c:pt idx="291">
                  <c:v>160</c:v>
                </c:pt>
                <c:pt idx="292">
                  <c:v>160</c:v>
                </c:pt>
                <c:pt idx="293">
                  <c:v>160</c:v>
                </c:pt>
                <c:pt idx="294">
                  <c:v>160</c:v>
                </c:pt>
                <c:pt idx="295">
                  <c:v>160</c:v>
                </c:pt>
                <c:pt idx="296">
                  <c:v>160</c:v>
                </c:pt>
                <c:pt idx="297">
                  <c:v>160</c:v>
                </c:pt>
                <c:pt idx="298">
                  <c:v>160</c:v>
                </c:pt>
                <c:pt idx="299">
                  <c:v>160</c:v>
                </c:pt>
                <c:pt idx="300">
                  <c:v>160</c:v>
                </c:pt>
                <c:pt idx="301">
                  <c:v>160</c:v>
                </c:pt>
                <c:pt idx="302">
                  <c:v>160</c:v>
                </c:pt>
                <c:pt idx="303">
                  <c:v>160</c:v>
                </c:pt>
                <c:pt idx="304">
                  <c:v>160</c:v>
                </c:pt>
                <c:pt idx="305">
                  <c:v>165</c:v>
                </c:pt>
                <c:pt idx="306">
                  <c:v>165</c:v>
                </c:pt>
                <c:pt idx="307">
                  <c:v>165</c:v>
                </c:pt>
                <c:pt idx="308">
                  <c:v>165</c:v>
                </c:pt>
                <c:pt idx="309">
                  <c:v>165</c:v>
                </c:pt>
                <c:pt idx="310">
                  <c:v>165</c:v>
                </c:pt>
                <c:pt idx="311">
                  <c:v>165</c:v>
                </c:pt>
                <c:pt idx="312">
                  <c:v>165</c:v>
                </c:pt>
                <c:pt idx="313">
                  <c:v>165</c:v>
                </c:pt>
                <c:pt idx="314">
                  <c:v>165</c:v>
                </c:pt>
                <c:pt idx="315">
                  <c:v>165</c:v>
                </c:pt>
                <c:pt idx="316">
                  <c:v>165</c:v>
                </c:pt>
                <c:pt idx="317">
                  <c:v>165</c:v>
                </c:pt>
                <c:pt idx="318">
                  <c:v>165</c:v>
                </c:pt>
                <c:pt idx="319">
                  <c:v>165</c:v>
                </c:pt>
                <c:pt idx="320">
                  <c:v>165</c:v>
                </c:pt>
                <c:pt idx="321">
                  <c:v>165</c:v>
                </c:pt>
                <c:pt idx="322">
                  <c:v>165</c:v>
                </c:pt>
                <c:pt idx="323">
                  <c:v>165</c:v>
                </c:pt>
                <c:pt idx="324">
                  <c:v>165</c:v>
                </c:pt>
                <c:pt idx="325">
                  <c:v>165</c:v>
                </c:pt>
                <c:pt idx="326">
                  <c:v>165</c:v>
                </c:pt>
                <c:pt idx="327">
                  <c:v>165</c:v>
                </c:pt>
                <c:pt idx="328">
                  <c:v>165</c:v>
                </c:pt>
                <c:pt idx="329">
                  <c:v>165</c:v>
                </c:pt>
                <c:pt idx="330">
                  <c:v>170</c:v>
                </c:pt>
                <c:pt idx="331">
                  <c:v>170</c:v>
                </c:pt>
                <c:pt idx="332">
                  <c:v>170</c:v>
                </c:pt>
                <c:pt idx="333">
                  <c:v>170</c:v>
                </c:pt>
                <c:pt idx="334">
                  <c:v>170</c:v>
                </c:pt>
                <c:pt idx="335">
                  <c:v>170</c:v>
                </c:pt>
                <c:pt idx="336">
                  <c:v>170</c:v>
                </c:pt>
                <c:pt idx="337">
                  <c:v>170</c:v>
                </c:pt>
                <c:pt idx="338">
                  <c:v>170</c:v>
                </c:pt>
                <c:pt idx="339">
                  <c:v>170</c:v>
                </c:pt>
                <c:pt idx="340">
                  <c:v>170</c:v>
                </c:pt>
                <c:pt idx="341">
                  <c:v>170</c:v>
                </c:pt>
                <c:pt idx="342">
                  <c:v>170</c:v>
                </c:pt>
                <c:pt idx="343">
                  <c:v>170</c:v>
                </c:pt>
                <c:pt idx="344">
                  <c:v>170</c:v>
                </c:pt>
                <c:pt idx="345">
                  <c:v>170</c:v>
                </c:pt>
                <c:pt idx="346">
                  <c:v>170</c:v>
                </c:pt>
                <c:pt idx="347">
                  <c:v>170</c:v>
                </c:pt>
                <c:pt idx="348">
                  <c:v>170</c:v>
                </c:pt>
                <c:pt idx="349">
                  <c:v>170</c:v>
                </c:pt>
                <c:pt idx="350">
                  <c:v>170</c:v>
                </c:pt>
                <c:pt idx="351">
                  <c:v>170</c:v>
                </c:pt>
                <c:pt idx="352">
                  <c:v>170</c:v>
                </c:pt>
                <c:pt idx="353">
                  <c:v>170</c:v>
                </c:pt>
                <c:pt idx="354">
                  <c:v>170</c:v>
                </c:pt>
                <c:pt idx="355">
                  <c:v>170</c:v>
                </c:pt>
                <c:pt idx="356">
                  <c:v>175</c:v>
                </c:pt>
                <c:pt idx="357">
                  <c:v>175</c:v>
                </c:pt>
                <c:pt idx="358">
                  <c:v>175</c:v>
                </c:pt>
                <c:pt idx="359">
                  <c:v>175</c:v>
                </c:pt>
                <c:pt idx="360">
                  <c:v>175</c:v>
                </c:pt>
                <c:pt idx="361">
                  <c:v>175</c:v>
                </c:pt>
                <c:pt idx="362">
                  <c:v>175</c:v>
                </c:pt>
                <c:pt idx="363">
                  <c:v>175</c:v>
                </c:pt>
                <c:pt idx="364">
                  <c:v>175</c:v>
                </c:pt>
                <c:pt idx="365">
                  <c:v>175</c:v>
                </c:pt>
                <c:pt idx="366">
                  <c:v>175</c:v>
                </c:pt>
                <c:pt idx="367">
                  <c:v>175</c:v>
                </c:pt>
                <c:pt idx="368">
                  <c:v>175</c:v>
                </c:pt>
                <c:pt idx="369">
                  <c:v>175</c:v>
                </c:pt>
                <c:pt idx="370">
                  <c:v>175</c:v>
                </c:pt>
                <c:pt idx="371">
                  <c:v>175</c:v>
                </c:pt>
                <c:pt idx="372">
                  <c:v>175</c:v>
                </c:pt>
                <c:pt idx="373">
                  <c:v>175</c:v>
                </c:pt>
                <c:pt idx="374">
                  <c:v>175</c:v>
                </c:pt>
                <c:pt idx="375">
                  <c:v>175</c:v>
                </c:pt>
                <c:pt idx="376">
                  <c:v>175</c:v>
                </c:pt>
                <c:pt idx="377">
                  <c:v>175</c:v>
                </c:pt>
                <c:pt idx="378">
                  <c:v>175</c:v>
                </c:pt>
                <c:pt idx="379">
                  <c:v>175</c:v>
                </c:pt>
                <c:pt idx="380">
                  <c:v>175</c:v>
                </c:pt>
                <c:pt idx="381">
                  <c:v>175</c:v>
                </c:pt>
                <c:pt idx="382">
                  <c:v>180</c:v>
                </c:pt>
                <c:pt idx="383">
                  <c:v>180</c:v>
                </c:pt>
                <c:pt idx="384">
                  <c:v>180</c:v>
                </c:pt>
                <c:pt idx="385">
                  <c:v>180</c:v>
                </c:pt>
                <c:pt idx="386">
                  <c:v>180</c:v>
                </c:pt>
                <c:pt idx="387">
                  <c:v>180</c:v>
                </c:pt>
                <c:pt idx="388">
                  <c:v>180</c:v>
                </c:pt>
                <c:pt idx="389">
                  <c:v>180</c:v>
                </c:pt>
                <c:pt idx="390">
                  <c:v>180</c:v>
                </c:pt>
                <c:pt idx="391">
                  <c:v>180</c:v>
                </c:pt>
                <c:pt idx="392">
                  <c:v>180</c:v>
                </c:pt>
                <c:pt idx="393">
                  <c:v>180</c:v>
                </c:pt>
                <c:pt idx="394">
                  <c:v>180</c:v>
                </c:pt>
                <c:pt idx="395">
                  <c:v>180</c:v>
                </c:pt>
                <c:pt idx="396">
                  <c:v>180</c:v>
                </c:pt>
                <c:pt idx="397">
                  <c:v>180</c:v>
                </c:pt>
                <c:pt idx="398">
                  <c:v>180</c:v>
                </c:pt>
                <c:pt idx="399">
                  <c:v>180</c:v>
                </c:pt>
                <c:pt idx="400">
                  <c:v>180</c:v>
                </c:pt>
                <c:pt idx="401">
                  <c:v>180</c:v>
                </c:pt>
                <c:pt idx="402">
                  <c:v>180</c:v>
                </c:pt>
                <c:pt idx="403">
                  <c:v>180</c:v>
                </c:pt>
                <c:pt idx="404">
                  <c:v>180</c:v>
                </c:pt>
                <c:pt idx="405">
                  <c:v>180</c:v>
                </c:pt>
                <c:pt idx="406">
                  <c:v>180</c:v>
                </c:pt>
                <c:pt idx="407">
                  <c:v>180</c:v>
                </c:pt>
                <c:pt idx="408">
                  <c:v>180</c:v>
                </c:pt>
                <c:pt idx="409">
                  <c:v>185</c:v>
                </c:pt>
                <c:pt idx="410">
                  <c:v>185</c:v>
                </c:pt>
                <c:pt idx="411">
                  <c:v>185</c:v>
                </c:pt>
                <c:pt idx="412">
                  <c:v>185</c:v>
                </c:pt>
                <c:pt idx="413">
                  <c:v>185</c:v>
                </c:pt>
                <c:pt idx="414">
                  <c:v>185</c:v>
                </c:pt>
                <c:pt idx="415">
                  <c:v>185</c:v>
                </c:pt>
                <c:pt idx="416">
                  <c:v>185</c:v>
                </c:pt>
                <c:pt idx="417">
                  <c:v>185</c:v>
                </c:pt>
                <c:pt idx="418">
                  <c:v>185</c:v>
                </c:pt>
                <c:pt idx="419">
                  <c:v>185</c:v>
                </c:pt>
                <c:pt idx="420">
                  <c:v>185</c:v>
                </c:pt>
                <c:pt idx="421">
                  <c:v>185</c:v>
                </c:pt>
                <c:pt idx="422">
                  <c:v>185</c:v>
                </c:pt>
                <c:pt idx="423">
                  <c:v>185</c:v>
                </c:pt>
                <c:pt idx="424">
                  <c:v>185</c:v>
                </c:pt>
                <c:pt idx="425">
                  <c:v>185</c:v>
                </c:pt>
                <c:pt idx="426">
                  <c:v>185</c:v>
                </c:pt>
                <c:pt idx="427">
                  <c:v>185</c:v>
                </c:pt>
                <c:pt idx="428">
                  <c:v>185</c:v>
                </c:pt>
                <c:pt idx="429">
                  <c:v>185</c:v>
                </c:pt>
                <c:pt idx="430">
                  <c:v>185</c:v>
                </c:pt>
                <c:pt idx="431">
                  <c:v>185</c:v>
                </c:pt>
                <c:pt idx="432">
                  <c:v>185</c:v>
                </c:pt>
                <c:pt idx="433">
                  <c:v>185</c:v>
                </c:pt>
                <c:pt idx="434">
                  <c:v>185</c:v>
                </c:pt>
                <c:pt idx="435">
                  <c:v>185</c:v>
                </c:pt>
                <c:pt idx="436">
                  <c:v>185</c:v>
                </c:pt>
                <c:pt idx="437">
                  <c:v>190</c:v>
                </c:pt>
                <c:pt idx="438">
                  <c:v>190</c:v>
                </c:pt>
                <c:pt idx="439">
                  <c:v>190</c:v>
                </c:pt>
                <c:pt idx="440">
                  <c:v>190</c:v>
                </c:pt>
                <c:pt idx="441">
                  <c:v>190</c:v>
                </c:pt>
                <c:pt idx="442">
                  <c:v>190</c:v>
                </c:pt>
                <c:pt idx="443">
                  <c:v>190</c:v>
                </c:pt>
                <c:pt idx="444">
                  <c:v>190</c:v>
                </c:pt>
                <c:pt idx="445">
                  <c:v>190</c:v>
                </c:pt>
                <c:pt idx="446">
                  <c:v>190</c:v>
                </c:pt>
                <c:pt idx="447">
                  <c:v>190</c:v>
                </c:pt>
                <c:pt idx="448">
                  <c:v>190</c:v>
                </c:pt>
                <c:pt idx="449">
                  <c:v>190</c:v>
                </c:pt>
                <c:pt idx="450">
                  <c:v>190</c:v>
                </c:pt>
                <c:pt idx="451">
                  <c:v>190</c:v>
                </c:pt>
                <c:pt idx="452">
                  <c:v>190</c:v>
                </c:pt>
                <c:pt idx="453">
                  <c:v>190</c:v>
                </c:pt>
                <c:pt idx="454">
                  <c:v>190</c:v>
                </c:pt>
                <c:pt idx="455">
                  <c:v>190</c:v>
                </c:pt>
                <c:pt idx="456">
                  <c:v>190</c:v>
                </c:pt>
                <c:pt idx="457">
                  <c:v>190</c:v>
                </c:pt>
                <c:pt idx="458">
                  <c:v>190</c:v>
                </c:pt>
                <c:pt idx="459">
                  <c:v>190</c:v>
                </c:pt>
                <c:pt idx="460">
                  <c:v>190</c:v>
                </c:pt>
                <c:pt idx="461">
                  <c:v>190</c:v>
                </c:pt>
                <c:pt idx="462">
                  <c:v>190</c:v>
                </c:pt>
                <c:pt idx="463">
                  <c:v>190</c:v>
                </c:pt>
                <c:pt idx="464">
                  <c:v>190</c:v>
                </c:pt>
                <c:pt idx="465">
                  <c:v>190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205</c:v>
                </c:pt>
                <c:pt idx="528">
                  <c:v>205</c:v>
                </c:pt>
                <c:pt idx="529">
                  <c:v>205</c:v>
                </c:pt>
                <c:pt idx="530">
                  <c:v>205</c:v>
                </c:pt>
                <c:pt idx="531">
                  <c:v>205</c:v>
                </c:pt>
                <c:pt idx="532">
                  <c:v>205</c:v>
                </c:pt>
                <c:pt idx="533">
                  <c:v>205</c:v>
                </c:pt>
                <c:pt idx="534">
                  <c:v>205</c:v>
                </c:pt>
                <c:pt idx="535">
                  <c:v>205</c:v>
                </c:pt>
                <c:pt idx="536">
                  <c:v>205</c:v>
                </c:pt>
                <c:pt idx="537">
                  <c:v>205</c:v>
                </c:pt>
                <c:pt idx="538">
                  <c:v>205</c:v>
                </c:pt>
                <c:pt idx="539">
                  <c:v>205</c:v>
                </c:pt>
                <c:pt idx="540">
                  <c:v>205</c:v>
                </c:pt>
                <c:pt idx="541">
                  <c:v>205</c:v>
                </c:pt>
                <c:pt idx="542">
                  <c:v>205</c:v>
                </c:pt>
                <c:pt idx="543">
                  <c:v>205</c:v>
                </c:pt>
                <c:pt idx="544">
                  <c:v>205</c:v>
                </c:pt>
                <c:pt idx="545">
                  <c:v>205</c:v>
                </c:pt>
                <c:pt idx="546">
                  <c:v>205</c:v>
                </c:pt>
                <c:pt idx="547">
                  <c:v>205</c:v>
                </c:pt>
                <c:pt idx="548">
                  <c:v>205</c:v>
                </c:pt>
                <c:pt idx="549">
                  <c:v>205</c:v>
                </c:pt>
                <c:pt idx="550">
                  <c:v>205</c:v>
                </c:pt>
                <c:pt idx="551">
                  <c:v>205</c:v>
                </c:pt>
                <c:pt idx="552">
                  <c:v>205</c:v>
                </c:pt>
                <c:pt idx="553">
                  <c:v>205</c:v>
                </c:pt>
                <c:pt idx="554">
                  <c:v>205</c:v>
                </c:pt>
                <c:pt idx="555">
                  <c:v>205</c:v>
                </c:pt>
                <c:pt idx="556">
                  <c:v>205</c:v>
                </c:pt>
                <c:pt idx="557">
                  <c:v>205</c:v>
                </c:pt>
                <c:pt idx="558">
                  <c:v>205</c:v>
                </c:pt>
                <c:pt idx="559">
                  <c:v>210</c:v>
                </c:pt>
                <c:pt idx="560">
                  <c:v>210</c:v>
                </c:pt>
                <c:pt idx="561">
                  <c:v>210</c:v>
                </c:pt>
                <c:pt idx="562">
                  <c:v>210</c:v>
                </c:pt>
                <c:pt idx="563">
                  <c:v>210</c:v>
                </c:pt>
                <c:pt idx="564">
                  <c:v>210</c:v>
                </c:pt>
                <c:pt idx="565">
                  <c:v>210</c:v>
                </c:pt>
                <c:pt idx="566">
                  <c:v>210</c:v>
                </c:pt>
                <c:pt idx="567">
                  <c:v>210</c:v>
                </c:pt>
                <c:pt idx="568">
                  <c:v>210</c:v>
                </c:pt>
                <c:pt idx="569">
                  <c:v>210</c:v>
                </c:pt>
                <c:pt idx="570">
                  <c:v>210</c:v>
                </c:pt>
                <c:pt idx="571">
                  <c:v>210</c:v>
                </c:pt>
                <c:pt idx="572">
                  <c:v>210</c:v>
                </c:pt>
                <c:pt idx="573">
                  <c:v>210</c:v>
                </c:pt>
                <c:pt idx="574">
                  <c:v>210</c:v>
                </c:pt>
                <c:pt idx="575">
                  <c:v>210</c:v>
                </c:pt>
                <c:pt idx="576">
                  <c:v>210</c:v>
                </c:pt>
                <c:pt idx="577">
                  <c:v>210</c:v>
                </c:pt>
                <c:pt idx="578">
                  <c:v>210</c:v>
                </c:pt>
                <c:pt idx="579">
                  <c:v>210</c:v>
                </c:pt>
                <c:pt idx="580">
                  <c:v>210</c:v>
                </c:pt>
                <c:pt idx="581">
                  <c:v>210</c:v>
                </c:pt>
                <c:pt idx="582">
                  <c:v>210</c:v>
                </c:pt>
                <c:pt idx="583">
                  <c:v>210</c:v>
                </c:pt>
                <c:pt idx="584">
                  <c:v>210</c:v>
                </c:pt>
                <c:pt idx="585">
                  <c:v>210</c:v>
                </c:pt>
                <c:pt idx="586">
                  <c:v>210</c:v>
                </c:pt>
                <c:pt idx="587">
                  <c:v>210</c:v>
                </c:pt>
                <c:pt idx="588">
                  <c:v>210</c:v>
                </c:pt>
                <c:pt idx="589">
                  <c:v>210</c:v>
                </c:pt>
                <c:pt idx="590">
                  <c:v>210</c:v>
                </c:pt>
                <c:pt idx="591">
                  <c:v>215</c:v>
                </c:pt>
                <c:pt idx="592">
                  <c:v>215</c:v>
                </c:pt>
                <c:pt idx="593">
                  <c:v>215</c:v>
                </c:pt>
                <c:pt idx="594">
                  <c:v>215</c:v>
                </c:pt>
                <c:pt idx="595">
                  <c:v>215</c:v>
                </c:pt>
                <c:pt idx="596">
                  <c:v>215</c:v>
                </c:pt>
                <c:pt idx="597">
                  <c:v>215</c:v>
                </c:pt>
                <c:pt idx="598">
                  <c:v>215</c:v>
                </c:pt>
                <c:pt idx="599">
                  <c:v>215</c:v>
                </c:pt>
                <c:pt idx="600">
                  <c:v>215</c:v>
                </c:pt>
                <c:pt idx="601">
                  <c:v>215</c:v>
                </c:pt>
                <c:pt idx="602">
                  <c:v>215</c:v>
                </c:pt>
                <c:pt idx="603">
                  <c:v>215</c:v>
                </c:pt>
                <c:pt idx="604">
                  <c:v>215</c:v>
                </c:pt>
                <c:pt idx="605">
                  <c:v>215</c:v>
                </c:pt>
                <c:pt idx="606">
                  <c:v>215</c:v>
                </c:pt>
                <c:pt idx="607">
                  <c:v>215</c:v>
                </c:pt>
                <c:pt idx="608">
                  <c:v>215</c:v>
                </c:pt>
                <c:pt idx="609">
                  <c:v>215</c:v>
                </c:pt>
                <c:pt idx="610">
                  <c:v>215</c:v>
                </c:pt>
                <c:pt idx="611">
                  <c:v>215</c:v>
                </c:pt>
                <c:pt idx="612">
                  <c:v>215</c:v>
                </c:pt>
                <c:pt idx="613">
                  <c:v>215</c:v>
                </c:pt>
                <c:pt idx="614">
                  <c:v>215</c:v>
                </c:pt>
                <c:pt idx="615">
                  <c:v>215</c:v>
                </c:pt>
                <c:pt idx="616">
                  <c:v>215</c:v>
                </c:pt>
                <c:pt idx="617">
                  <c:v>215</c:v>
                </c:pt>
                <c:pt idx="618">
                  <c:v>215</c:v>
                </c:pt>
                <c:pt idx="619">
                  <c:v>215</c:v>
                </c:pt>
                <c:pt idx="620">
                  <c:v>215</c:v>
                </c:pt>
                <c:pt idx="621">
                  <c:v>215</c:v>
                </c:pt>
                <c:pt idx="622">
                  <c:v>215</c:v>
                </c:pt>
                <c:pt idx="623">
                  <c:v>220</c:v>
                </c:pt>
                <c:pt idx="624">
                  <c:v>220</c:v>
                </c:pt>
                <c:pt idx="625">
                  <c:v>220</c:v>
                </c:pt>
                <c:pt idx="626">
                  <c:v>220</c:v>
                </c:pt>
                <c:pt idx="627">
                  <c:v>220</c:v>
                </c:pt>
                <c:pt idx="628">
                  <c:v>220</c:v>
                </c:pt>
                <c:pt idx="629">
                  <c:v>220</c:v>
                </c:pt>
                <c:pt idx="630">
                  <c:v>220</c:v>
                </c:pt>
                <c:pt idx="631">
                  <c:v>220</c:v>
                </c:pt>
                <c:pt idx="632">
                  <c:v>220</c:v>
                </c:pt>
                <c:pt idx="633">
                  <c:v>220</c:v>
                </c:pt>
                <c:pt idx="634">
                  <c:v>220</c:v>
                </c:pt>
                <c:pt idx="635">
                  <c:v>220</c:v>
                </c:pt>
                <c:pt idx="636">
                  <c:v>220</c:v>
                </c:pt>
                <c:pt idx="637">
                  <c:v>220</c:v>
                </c:pt>
                <c:pt idx="638">
                  <c:v>220</c:v>
                </c:pt>
                <c:pt idx="639">
                  <c:v>220</c:v>
                </c:pt>
                <c:pt idx="640">
                  <c:v>220</c:v>
                </c:pt>
                <c:pt idx="641">
                  <c:v>220</c:v>
                </c:pt>
                <c:pt idx="642">
                  <c:v>220</c:v>
                </c:pt>
                <c:pt idx="643">
                  <c:v>220</c:v>
                </c:pt>
                <c:pt idx="644">
                  <c:v>220</c:v>
                </c:pt>
                <c:pt idx="645">
                  <c:v>220</c:v>
                </c:pt>
                <c:pt idx="646">
                  <c:v>220</c:v>
                </c:pt>
                <c:pt idx="647">
                  <c:v>220</c:v>
                </c:pt>
                <c:pt idx="648">
                  <c:v>220</c:v>
                </c:pt>
                <c:pt idx="649">
                  <c:v>220</c:v>
                </c:pt>
                <c:pt idx="650">
                  <c:v>220</c:v>
                </c:pt>
                <c:pt idx="651">
                  <c:v>220</c:v>
                </c:pt>
                <c:pt idx="652">
                  <c:v>220</c:v>
                </c:pt>
                <c:pt idx="653">
                  <c:v>220</c:v>
                </c:pt>
                <c:pt idx="654">
                  <c:v>220</c:v>
                </c:pt>
                <c:pt idx="655">
                  <c:v>225</c:v>
                </c:pt>
                <c:pt idx="656">
                  <c:v>225</c:v>
                </c:pt>
                <c:pt idx="657">
                  <c:v>225</c:v>
                </c:pt>
                <c:pt idx="658">
                  <c:v>225</c:v>
                </c:pt>
                <c:pt idx="659">
                  <c:v>225</c:v>
                </c:pt>
                <c:pt idx="660">
                  <c:v>225</c:v>
                </c:pt>
                <c:pt idx="661">
                  <c:v>225</c:v>
                </c:pt>
                <c:pt idx="662">
                  <c:v>225</c:v>
                </c:pt>
                <c:pt idx="663">
                  <c:v>225</c:v>
                </c:pt>
                <c:pt idx="664">
                  <c:v>225</c:v>
                </c:pt>
                <c:pt idx="665">
                  <c:v>225</c:v>
                </c:pt>
                <c:pt idx="666">
                  <c:v>225</c:v>
                </c:pt>
                <c:pt idx="667">
                  <c:v>225</c:v>
                </c:pt>
                <c:pt idx="668">
                  <c:v>225</c:v>
                </c:pt>
                <c:pt idx="669">
                  <c:v>225</c:v>
                </c:pt>
                <c:pt idx="670">
                  <c:v>225</c:v>
                </c:pt>
                <c:pt idx="671">
                  <c:v>225</c:v>
                </c:pt>
                <c:pt idx="672">
                  <c:v>225</c:v>
                </c:pt>
                <c:pt idx="673">
                  <c:v>225</c:v>
                </c:pt>
                <c:pt idx="674">
                  <c:v>225</c:v>
                </c:pt>
                <c:pt idx="675">
                  <c:v>225</c:v>
                </c:pt>
                <c:pt idx="676">
                  <c:v>225</c:v>
                </c:pt>
                <c:pt idx="677">
                  <c:v>225</c:v>
                </c:pt>
                <c:pt idx="678">
                  <c:v>225</c:v>
                </c:pt>
                <c:pt idx="679">
                  <c:v>225</c:v>
                </c:pt>
                <c:pt idx="680">
                  <c:v>225</c:v>
                </c:pt>
                <c:pt idx="681">
                  <c:v>225</c:v>
                </c:pt>
                <c:pt idx="682">
                  <c:v>225</c:v>
                </c:pt>
                <c:pt idx="683">
                  <c:v>225</c:v>
                </c:pt>
                <c:pt idx="684">
                  <c:v>225</c:v>
                </c:pt>
                <c:pt idx="685">
                  <c:v>225</c:v>
                </c:pt>
                <c:pt idx="686">
                  <c:v>225</c:v>
                </c:pt>
                <c:pt idx="687">
                  <c:v>230</c:v>
                </c:pt>
                <c:pt idx="688">
                  <c:v>230</c:v>
                </c:pt>
                <c:pt idx="689">
                  <c:v>230</c:v>
                </c:pt>
                <c:pt idx="690">
                  <c:v>230</c:v>
                </c:pt>
                <c:pt idx="691">
                  <c:v>230</c:v>
                </c:pt>
                <c:pt idx="692">
                  <c:v>230</c:v>
                </c:pt>
                <c:pt idx="693">
                  <c:v>230</c:v>
                </c:pt>
                <c:pt idx="694">
                  <c:v>230</c:v>
                </c:pt>
                <c:pt idx="695">
                  <c:v>230</c:v>
                </c:pt>
                <c:pt idx="696">
                  <c:v>230</c:v>
                </c:pt>
                <c:pt idx="697">
                  <c:v>230</c:v>
                </c:pt>
                <c:pt idx="698">
                  <c:v>230</c:v>
                </c:pt>
                <c:pt idx="699">
                  <c:v>230</c:v>
                </c:pt>
                <c:pt idx="700">
                  <c:v>230</c:v>
                </c:pt>
                <c:pt idx="701">
                  <c:v>230</c:v>
                </c:pt>
                <c:pt idx="702">
                  <c:v>230</c:v>
                </c:pt>
                <c:pt idx="703">
                  <c:v>230</c:v>
                </c:pt>
                <c:pt idx="704">
                  <c:v>230</c:v>
                </c:pt>
                <c:pt idx="705">
                  <c:v>230</c:v>
                </c:pt>
                <c:pt idx="706">
                  <c:v>230</c:v>
                </c:pt>
                <c:pt idx="707">
                  <c:v>230</c:v>
                </c:pt>
                <c:pt idx="708">
                  <c:v>230</c:v>
                </c:pt>
                <c:pt idx="709">
                  <c:v>230</c:v>
                </c:pt>
                <c:pt idx="710">
                  <c:v>230</c:v>
                </c:pt>
                <c:pt idx="711">
                  <c:v>230</c:v>
                </c:pt>
                <c:pt idx="712">
                  <c:v>230</c:v>
                </c:pt>
                <c:pt idx="713">
                  <c:v>230</c:v>
                </c:pt>
                <c:pt idx="714">
                  <c:v>230</c:v>
                </c:pt>
                <c:pt idx="715">
                  <c:v>230</c:v>
                </c:pt>
                <c:pt idx="716">
                  <c:v>230</c:v>
                </c:pt>
                <c:pt idx="717">
                  <c:v>230</c:v>
                </c:pt>
                <c:pt idx="718">
                  <c:v>230</c:v>
                </c:pt>
                <c:pt idx="719">
                  <c:v>235</c:v>
                </c:pt>
                <c:pt idx="720">
                  <c:v>235</c:v>
                </c:pt>
                <c:pt idx="721">
                  <c:v>235</c:v>
                </c:pt>
                <c:pt idx="722">
                  <c:v>235</c:v>
                </c:pt>
                <c:pt idx="723">
                  <c:v>235</c:v>
                </c:pt>
                <c:pt idx="724">
                  <c:v>235</c:v>
                </c:pt>
                <c:pt idx="725">
                  <c:v>235</c:v>
                </c:pt>
                <c:pt idx="726">
                  <c:v>235</c:v>
                </c:pt>
                <c:pt idx="727">
                  <c:v>235</c:v>
                </c:pt>
                <c:pt idx="728">
                  <c:v>235</c:v>
                </c:pt>
                <c:pt idx="729">
                  <c:v>235</c:v>
                </c:pt>
                <c:pt idx="730">
                  <c:v>235</c:v>
                </c:pt>
                <c:pt idx="731">
                  <c:v>235</c:v>
                </c:pt>
                <c:pt idx="732">
                  <c:v>235</c:v>
                </c:pt>
                <c:pt idx="733">
                  <c:v>235</c:v>
                </c:pt>
                <c:pt idx="734">
                  <c:v>235</c:v>
                </c:pt>
                <c:pt idx="735">
                  <c:v>235</c:v>
                </c:pt>
                <c:pt idx="736">
                  <c:v>235</c:v>
                </c:pt>
                <c:pt idx="737">
                  <c:v>235</c:v>
                </c:pt>
                <c:pt idx="738">
                  <c:v>235</c:v>
                </c:pt>
                <c:pt idx="739">
                  <c:v>235</c:v>
                </c:pt>
                <c:pt idx="740">
                  <c:v>235</c:v>
                </c:pt>
                <c:pt idx="741">
                  <c:v>235</c:v>
                </c:pt>
                <c:pt idx="742">
                  <c:v>235</c:v>
                </c:pt>
                <c:pt idx="743">
                  <c:v>235</c:v>
                </c:pt>
                <c:pt idx="744">
                  <c:v>235</c:v>
                </c:pt>
                <c:pt idx="745">
                  <c:v>235</c:v>
                </c:pt>
                <c:pt idx="746">
                  <c:v>235</c:v>
                </c:pt>
                <c:pt idx="747">
                  <c:v>235</c:v>
                </c:pt>
                <c:pt idx="748">
                  <c:v>235</c:v>
                </c:pt>
                <c:pt idx="749">
                  <c:v>235</c:v>
                </c:pt>
                <c:pt idx="750">
                  <c:v>235</c:v>
                </c:pt>
                <c:pt idx="751">
                  <c:v>240</c:v>
                </c:pt>
                <c:pt idx="752">
                  <c:v>240</c:v>
                </c:pt>
                <c:pt idx="753">
                  <c:v>240</c:v>
                </c:pt>
                <c:pt idx="754">
                  <c:v>240</c:v>
                </c:pt>
                <c:pt idx="755">
                  <c:v>240</c:v>
                </c:pt>
                <c:pt idx="756">
                  <c:v>240</c:v>
                </c:pt>
                <c:pt idx="757">
                  <c:v>240</c:v>
                </c:pt>
                <c:pt idx="758">
                  <c:v>240</c:v>
                </c:pt>
                <c:pt idx="759">
                  <c:v>240</c:v>
                </c:pt>
                <c:pt idx="760">
                  <c:v>240</c:v>
                </c:pt>
                <c:pt idx="761">
                  <c:v>240</c:v>
                </c:pt>
                <c:pt idx="762">
                  <c:v>240</c:v>
                </c:pt>
                <c:pt idx="763">
                  <c:v>240</c:v>
                </c:pt>
                <c:pt idx="764">
                  <c:v>240</c:v>
                </c:pt>
                <c:pt idx="765">
                  <c:v>240</c:v>
                </c:pt>
                <c:pt idx="766">
                  <c:v>240</c:v>
                </c:pt>
                <c:pt idx="767">
                  <c:v>240</c:v>
                </c:pt>
                <c:pt idx="768">
                  <c:v>240</c:v>
                </c:pt>
                <c:pt idx="769">
                  <c:v>240</c:v>
                </c:pt>
                <c:pt idx="770">
                  <c:v>240</c:v>
                </c:pt>
                <c:pt idx="771">
                  <c:v>240</c:v>
                </c:pt>
                <c:pt idx="772">
                  <c:v>240</c:v>
                </c:pt>
                <c:pt idx="773">
                  <c:v>240</c:v>
                </c:pt>
                <c:pt idx="774">
                  <c:v>240</c:v>
                </c:pt>
                <c:pt idx="775">
                  <c:v>240</c:v>
                </c:pt>
                <c:pt idx="776">
                  <c:v>240</c:v>
                </c:pt>
                <c:pt idx="777">
                  <c:v>240</c:v>
                </c:pt>
                <c:pt idx="778">
                  <c:v>240</c:v>
                </c:pt>
                <c:pt idx="779">
                  <c:v>240</c:v>
                </c:pt>
                <c:pt idx="780">
                  <c:v>240</c:v>
                </c:pt>
                <c:pt idx="781">
                  <c:v>240</c:v>
                </c:pt>
                <c:pt idx="782">
                  <c:v>240</c:v>
                </c:pt>
                <c:pt idx="783">
                  <c:v>245</c:v>
                </c:pt>
                <c:pt idx="784">
                  <c:v>245</c:v>
                </c:pt>
                <c:pt idx="785">
                  <c:v>245</c:v>
                </c:pt>
                <c:pt idx="786">
                  <c:v>245</c:v>
                </c:pt>
                <c:pt idx="787">
                  <c:v>245</c:v>
                </c:pt>
                <c:pt idx="788">
                  <c:v>245</c:v>
                </c:pt>
                <c:pt idx="789">
                  <c:v>245</c:v>
                </c:pt>
                <c:pt idx="790">
                  <c:v>245</c:v>
                </c:pt>
                <c:pt idx="791">
                  <c:v>245</c:v>
                </c:pt>
                <c:pt idx="792">
                  <c:v>245</c:v>
                </c:pt>
                <c:pt idx="793">
                  <c:v>245</c:v>
                </c:pt>
                <c:pt idx="794">
                  <c:v>245</c:v>
                </c:pt>
                <c:pt idx="795">
                  <c:v>245</c:v>
                </c:pt>
                <c:pt idx="796">
                  <c:v>245</c:v>
                </c:pt>
                <c:pt idx="797">
                  <c:v>245</c:v>
                </c:pt>
                <c:pt idx="798">
                  <c:v>245</c:v>
                </c:pt>
                <c:pt idx="799">
                  <c:v>245</c:v>
                </c:pt>
                <c:pt idx="800">
                  <c:v>245</c:v>
                </c:pt>
                <c:pt idx="801">
                  <c:v>245</c:v>
                </c:pt>
                <c:pt idx="802">
                  <c:v>245</c:v>
                </c:pt>
                <c:pt idx="803">
                  <c:v>245</c:v>
                </c:pt>
                <c:pt idx="804">
                  <c:v>245</c:v>
                </c:pt>
                <c:pt idx="805">
                  <c:v>245</c:v>
                </c:pt>
                <c:pt idx="806">
                  <c:v>245</c:v>
                </c:pt>
                <c:pt idx="807">
                  <c:v>245</c:v>
                </c:pt>
                <c:pt idx="808">
                  <c:v>245</c:v>
                </c:pt>
                <c:pt idx="809">
                  <c:v>245</c:v>
                </c:pt>
                <c:pt idx="810">
                  <c:v>245</c:v>
                </c:pt>
                <c:pt idx="811">
                  <c:v>245</c:v>
                </c:pt>
                <c:pt idx="812">
                  <c:v>245</c:v>
                </c:pt>
                <c:pt idx="813">
                  <c:v>245</c:v>
                </c:pt>
                <c:pt idx="814">
                  <c:v>245</c:v>
                </c:pt>
                <c:pt idx="815">
                  <c:v>250</c:v>
                </c:pt>
                <c:pt idx="816">
                  <c:v>250</c:v>
                </c:pt>
                <c:pt idx="817">
                  <c:v>250</c:v>
                </c:pt>
                <c:pt idx="818">
                  <c:v>250</c:v>
                </c:pt>
                <c:pt idx="819">
                  <c:v>250</c:v>
                </c:pt>
                <c:pt idx="820">
                  <c:v>250</c:v>
                </c:pt>
                <c:pt idx="821">
                  <c:v>250</c:v>
                </c:pt>
                <c:pt idx="822">
                  <c:v>250</c:v>
                </c:pt>
                <c:pt idx="823">
                  <c:v>250</c:v>
                </c:pt>
                <c:pt idx="824">
                  <c:v>250</c:v>
                </c:pt>
                <c:pt idx="825">
                  <c:v>250</c:v>
                </c:pt>
                <c:pt idx="826">
                  <c:v>250</c:v>
                </c:pt>
                <c:pt idx="827">
                  <c:v>250</c:v>
                </c:pt>
                <c:pt idx="828">
                  <c:v>250</c:v>
                </c:pt>
                <c:pt idx="829">
                  <c:v>250</c:v>
                </c:pt>
                <c:pt idx="830">
                  <c:v>250</c:v>
                </c:pt>
                <c:pt idx="831">
                  <c:v>250</c:v>
                </c:pt>
                <c:pt idx="832">
                  <c:v>250</c:v>
                </c:pt>
                <c:pt idx="833">
                  <c:v>250</c:v>
                </c:pt>
                <c:pt idx="834">
                  <c:v>250</c:v>
                </c:pt>
                <c:pt idx="835">
                  <c:v>250</c:v>
                </c:pt>
                <c:pt idx="836">
                  <c:v>250</c:v>
                </c:pt>
                <c:pt idx="837">
                  <c:v>250</c:v>
                </c:pt>
                <c:pt idx="838">
                  <c:v>250</c:v>
                </c:pt>
                <c:pt idx="839">
                  <c:v>250</c:v>
                </c:pt>
                <c:pt idx="840">
                  <c:v>250</c:v>
                </c:pt>
                <c:pt idx="841">
                  <c:v>250</c:v>
                </c:pt>
                <c:pt idx="842">
                  <c:v>250</c:v>
                </c:pt>
                <c:pt idx="843">
                  <c:v>250</c:v>
                </c:pt>
                <c:pt idx="844">
                  <c:v>250</c:v>
                </c:pt>
                <c:pt idx="845">
                  <c:v>250</c:v>
                </c:pt>
                <c:pt idx="846">
                  <c:v>250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260</c:v>
                </c:pt>
                <c:pt idx="879">
                  <c:v>260</c:v>
                </c:pt>
                <c:pt idx="880">
                  <c:v>260</c:v>
                </c:pt>
                <c:pt idx="881">
                  <c:v>260</c:v>
                </c:pt>
                <c:pt idx="882">
                  <c:v>260</c:v>
                </c:pt>
                <c:pt idx="883">
                  <c:v>260</c:v>
                </c:pt>
                <c:pt idx="884">
                  <c:v>260</c:v>
                </c:pt>
                <c:pt idx="885">
                  <c:v>260</c:v>
                </c:pt>
                <c:pt idx="886">
                  <c:v>260</c:v>
                </c:pt>
                <c:pt idx="887">
                  <c:v>260</c:v>
                </c:pt>
                <c:pt idx="888">
                  <c:v>260</c:v>
                </c:pt>
                <c:pt idx="889">
                  <c:v>260</c:v>
                </c:pt>
                <c:pt idx="890">
                  <c:v>260</c:v>
                </c:pt>
                <c:pt idx="891">
                  <c:v>260</c:v>
                </c:pt>
                <c:pt idx="892">
                  <c:v>260</c:v>
                </c:pt>
                <c:pt idx="893">
                  <c:v>260</c:v>
                </c:pt>
                <c:pt idx="894">
                  <c:v>260</c:v>
                </c:pt>
                <c:pt idx="895">
                  <c:v>260</c:v>
                </c:pt>
                <c:pt idx="896">
                  <c:v>260</c:v>
                </c:pt>
                <c:pt idx="897">
                  <c:v>260</c:v>
                </c:pt>
                <c:pt idx="898">
                  <c:v>260</c:v>
                </c:pt>
                <c:pt idx="899">
                  <c:v>260</c:v>
                </c:pt>
                <c:pt idx="900">
                  <c:v>260</c:v>
                </c:pt>
                <c:pt idx="901">
                  <c:v>260</c:v>
                </c:pt>
                <c:pt idx="902">
                  <c:v>260</c:v>
                </c:pt>
                <c:pt idx="903">
                  <c:v>260</c:v>
                </c:pt>
                <c:pt idx="904">
                  <c:v>260</c:v>
                </c:pt>
                <c:pt idx="905">
                  <c:v>260</c:v>
                </c:pt>
                <c:pt idx="906">
                  <c:v>260</c:v>
                </c:pt>
                <c:pt idx="907">
                  <c:v>260</c:v>
                </c:pt>
              </c:numCache>
            </c:numRef>
          </c:xVal>
          <c:yVal>
            <c:numRef>
              <c:f>aV!$E$90:$E$997</c:f>
              <c:numCache>
                <c:formatCode>General</c:formatCode>
                <c:ptCount val="90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7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9</c:v>
                </c:pt>
                <c:pt idx="87">
                  <c:v>10</c:v>
                </c:pt>
                <c:pt idx="88">
                  <c:v>11</c:v>
                </c:pt>
                <c:pt idx="89">
                  <c:v>12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11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13</c:v>
                </c:pt>
                <c:pt idx="135">
                  <c:v>14</c:v>
                </c:pt>
                <c:pt idx="136">
                  <c:v>15</c:v>
                </c:pt>
                <c:pt idx="137">
                  <c:v>17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13</c:v>
                </c:pt>
                <c:pt idx="149">
                  <c:v>13</c:v>
                </c:pt>
                <c:pt idx="150">
                  <c:v>14</c:v>
                </c:pt>
                <c:pt idx="151">
                  <c:v>15</c:v>
                </c:pt>
                <c:pt idx="152">
                  <c:v>15</c:v>
                </c:pt>
                <c:pt idx="153">
                  <c:v>16</c:v>
                </c:pt>
                <c:pt idx="154">
                  <c:v>17</c:v>
                </c:pt>
                <c:pt idx="155">
                  <c:v>18</c:v>
                </c:pt>
                <c:pt idx="156">
                  <c:v>11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14</c:v>
                </c:pt>
                <c:pt idx="166">
                  <c:v>14</c:v>
                </c:pt>
                <c:pt idx="167">
                  <c:v>15</c:v>
                </c:pt>
                <c:pt idx="168">
                  <c:v>15</c:v>
                </c:pt>
                <c:pt idx="169">
                  <c:v>16</c:v>
                </c:pt>
                <c:pt idx="170">
                  <c:v>16</c:v>
                </c:pt>
                <c:pt idx="171">
                  <c:v>17</c:v>
                </c:pt>
                <c:pt idx="172">
                  <c:v>18</c:v>
                </c:pt>
                <c:pt idx="173">
                  <c:v>19</c:v>
                </c:pt>
                <c:pt idx="174">
                  <c:v>20</c:v>
                </c:pt>
                <c:pt idx="175">
                  <c:v>12</c:v>
                </c:pt>
                <c:pt idx="176">
                  <c:v>13</c:v>
                </c:pt>
                <c:pt idx="177">
                  <c:v>13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15</c:v>
                </c:pt>
                <c:pt idx="185">
                  <c:v>16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18</c:v>
                </c:pt>
                <c:pt idx="190">
                  <c:v>18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21</c:v>
                </c:pt>
                <c:pt idx="195">
                  <c:v>13</c:v>
                </c:pt>
                <c:pt idx="196">
                  <c:v>14</c:v>
                </c:pt>
                <c:pt idx="197">
                  <c:v>14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16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18</c:v>
                </c:pt>
                <c:pt idx="208">
                  <c:v>19</c:v>
                </c:pt>
                <c:pt idx="209">
                  <c:v>19</c:v>
                </c:pt>
                <c:pt idx="210">
                  <c:v>20</c:v>
                </c:pt>
                <c:pt idx="211">
                  <c:v>20</c:v>
                </c:pt>
                <c:pt idx="212">
                  <c:v>21</c:v>
                </c:pt>
                <c:pt idx="213">
                  <c:v>22</c:v>
                </c:pt>
                <c:pt idx="214">
                  <c:v>22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17</c:v>
                </c:pt>
                <c:pt idx="224">
                  <c:v>17</c:v>
                </c:pt>
                <c:pt idx="225">
                  <c:v>18</c:v>
                </c:pt>
                <c:pt idx="226">
                  <c:v>18</c:v>
                </c:pt>
                <c:pt idx="227">
                  <c:v>19</c:v>
                </c:pt>
                <c:pt idx="228">
                  <c:v>20</c:v>
                </c:pt>
                <c:pt idx="229">
                  <c:v>20</c:v>
                </c:pt>
                <c:pt idx="230">
                  <c:v>21</c:v>
                </c:pt>
                <c:pt idx="231">
                  <c:v>21</c:v>
                </c:pt>
                <c:pt idx="232">
                  <c:v>22</c:v>
                </c:pt>
                <c:pt idx="233">
                  <c:v>23</c:v>
                </c:pt>
                <c:pt idx="234">
                  <c:v>23</c:v>
                </c:pt>
                <c:pt idx="235">
                  <c:v>24</c:v>
                </c:pt>
                <c:pt idx="236">
                  <c:v>15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18</c:v>
                </c:pt>
                <c:pt idx="245">
                  <c:v>18</c:v>
                </c:pt>
                <c:pt idx="246">
                  <c:v>19</c:v>
                </c:pt>
                <c:pt idx="247">
                  <c:v>19</c:v>
                </c:pt>
                <c:pt idx="248">
                  <c:v>20</c:v>
                </c:pt>
                <c:pt idx="249">
                  <c:v>21</c:v>
                </c:pt>
                <c:pt idx="250">
                  <c:v>21</c:v>
                </c:pt>
                <c:pt idx="251">
                  <c:v>22</c:v>
                </c:pt>
                <c:pt idx="252">
                  <c:v>22</c:v>
                </c:pt>
                <c:pt idx="253">
                  <c:v>23</c:v>
                </c:pt>
                <c:pt idx="254">
                  <c:v>23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16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19</c:v>
                </c:pt>
                <c:pt idx="267">
                  <c:v>19</c:v>
                </c:pt>
                <c:pt idx="268">
                  <c:v>20</c:v>
                </c:pt>
                <c:pt idx="269">
                  <c:v>20</c:v>
                </c:pt>
                <c:pt idx="270">
                  <c:v>21</c:v>
                </c:pt>
                <c:pt idx="271">
                  <c:v>21</c:v>
                </c:pt>
                <c:pt idx="272">
                  <c:v>22</c:v>
                </c:pt>
                <c:pt idx="273">
                  <c:v>23</c:v>
                </c:pt>
                <c:pt idx="274">
                  <c:v>23</c:v>
                </c:pt>
                <c:pt idx="275">
                  <c:v>24</c:v>
                </c:pt>
                <c:pt idx="276">
                  <c:v>24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17</c:v>
                </c:pt>
                <c:pt idx="282">
                  <c:v>17</c:v>
                </c:pt>
                <c:pt idx="283">
                  <c:v>18</c:v>
                </c:pt>
                <c:pt idx="284">
                  <c:v>18</c:v>
                </c:pt>
                <c:pt idx="285">
                  <c:v>19</c:v>
                </c:pt>
                <c:pt idx="286">
                  <c:v>19</c:v>
                </c:pt>
                <c:pt idx="287">
                  <c:v>19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21</c:v>
                </c:pt>
                <c:pt idx="292">
                  <c:v>21</c:v>
                </c:pt>
                <c:pt idx="293">
                  <c:v>22</c:v>
                </c:pt>
                <c:pt idx="294">
                  <c:v>22</c:v>
                </c:pt>
                <c:pt idx="295">
                  <c:v>23</c:v>
                </c:pt>
                <c:pt idx="296">
                  <c:v>23</c:v>
                </c:pt>
                <c:pt idx="297">
                  <c:v>24</c:v>
                </c:pt>
                <c:pt idx="298">
                  <c:v>24</c:v>
                </c:pt>
                <c:pt idx="299">
                  <c:v>25</c:v>
                </c:pt>
                <c:pt idx="300">
                  <c:v>25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18</c:v>
                </c:pt>
                <c:pt idx="306">
                  <c:v>18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20</c:v>
                </c:pt>
                <c:pt idx="311">
                  <c:v>20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22</c:v>
                </c:pt>
                <c:pt idx="316">
                  <c:v>22</c:v>
                </c:pt>
                <c:pt idx="317">
                  <c:v>23</c:v>
                </c:pt>
                <c:pt idx="318">
                  <c:v>23</c:v>
                </c:pt>
                <c:pt idx="319">
                  <c:v>24</c:v>
                </c:pt>
                <c:pt idx="320">
                  <c:v>24</c:v>
                </c:pt>
                <c:pt idx="321">
                  <c:v>25</c:v>
                </c:pt>
                <c:pt idx="322">
                  <c:v>25</c:v>
                </c:pt>
                <c:pt idx="323">
                  <c:v>26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26</c:v>
                </c:pt>
                <c:pt idx="329">
                  <c:v>26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20</c:v>
                </c:pt>
                <c:pt idx="334">
                  <c:v>20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22</c:v>
                </c:pt>
                <c:pt idx="339">
                  <c:v>22</c:v>
                </c:pt>
                <c:pt idx="340">
                  <c:v>23</c:v>
                </c:pt>
                <c:pt idx="341">
                  <c:v>23</c:v>
                </c:pt>
                <c:pt idx="342">
                  <c:v>23</c:v>
                </c:pt>
                <c:pt idx="343">
                  <c:v>24</c:v>
                </c:pt>
                <c:pt idx="344">
                  <c:v>24</c:v>
                </c:pt>
                <c:pt idx="345">
                  <c:v>25</c:v>
                </c:pt>
                <c:pt idx="346">
                  <c:v>25</c:v>
                </c:pt>
                <c:pt idx="347">
                  <c:v>26</c:v>
                </c:pt>
                <c:pt idx="348">
                  <c:v>26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19</c:v>
                </c:pt>
                <c:pt idx="357">
                  <c:v>20</c:v>
                </c:pt>
                <c:pt idx="358">
                  <c:v>20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23</c:v>
                </c:pt>
                <c:pt idx="365">
                  <c:v>23</c:v>
                </c:pt>
                <c:pt idx="366">
                  <c:v>23</c:v>
                </c:pt>
                <c:pt idx="367">
                  <c:v>24</c:v>
                </c:pt>
                <c:pt idx="368">
                  <c:v>24</c:v>
                </c:pt>
                <c:pt idx="369">
                  <c:v>25</c:v>
                </c:pt>
                <c:pt idx="370">
                  <c:v>25</c:v>
                </c:pt>
                <c:pt idx="371">
                  <c:v>26</c:v>
                </c:pt>
                <c:pt idx="372">
                  <c:v>26</c:v>
                </c:pt>
                <c:pt idx="373">
                  <c:v>27</c:v>
                </c:pt>
                <c:pt idx="374">
                  <c:v>27</c:v>
                </c:pt>
                <c:pt idx="375">
                  <c:v>27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20</c:v>
                </c:pt>
                <c:pt idx="383">
                  <c:v>21</c:v>
                </c:pt>
                <c:pt idx="384">
                  <c:v>21</c:v>
                </c:pt>
                <c:pt idx="385">
                  <c:v>21</c:v>
                </c:pt>
                <c:pt idx="386">
                  <c:v>22</c:v>
                </c:pt>
                <c:pt idx="387">
                  <c:v>22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24</c:v>
                </c:pt>
                <c:pt idx="392">
                  <c:v>24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26</c:v>
                </c:pt>
                <c:pt idx="397">
                  <c:v>26</c:v>
                </c:pt>
                <c:pt idx="398">
                  <c:v>27</c:v>
                </c:pt>
                <c:pt idx="399">
                  <c:v>27</c:v>
                </c:pt>
                <c:pt idx="400">
                  <c:v>28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28</c:v>
                </c:pt>
                <c:pt idx="408">
                  <c:v>28</c:v>
                </c:pt>
                <c:pt idx="409">
                  <c:v>21</c:v>
                </c:pt>
                <c:pt idx="410">
                  <c:v>21</c:v>
                </c:pt>
                <c:pt idx="411">
                  <c:v>22</c:v>
                </c:pt>
                <c:pt idx="412">
                  <c:v>22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24</c:v>
                </c:pt>
                <c:pt idx="417">
                  <c:v>24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26</c:v>
                </c:pt>
                <c:pt idx="422">
                  <c:v>26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  <c:pt idx="426">
                  <c:v>28</c:v>
                </c:pt>
                <c:pt idx="427">
                  <c:v>28</c:v>
                </c:pt>
                <c:pt idx="428">
                  <c:v>29</c:v>
                </c:pt>
                <c:pt idx="429">
                  <c:v>29</c:v>
                </c:pt>
                <c:pt idx="430">
                  <c:v>29</c:v>
                </c:pt>
                <c:pt idx="431">
                  <c:v>29</c:v>
                </c:pt>
                <c:pt idx="432">
                  <c:v>29</c:v>
                </c:pt>
                <c:pt idx="433">
                  <c:v>29</c:v>
                </c:pt>
                <c:pt idx="434">
                  <c:v>29</c:v>
                </c:pt>
                <c:pt idx="435">
                  <c:v>29</c:v>
                </c:pt>
                <c:pt idx="436">
                  <c:v>29</c:v>
                </c:pt>
                <c:pt idx="437">
                  <c:v>22</c:v>
                </c:pt>
                <c:pt idx="438">
                  <c:v>22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24</c:v>
                </c:pt>
                <c:pt idx="443">
                  <c:v>24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26</c:v>
                </c:pt>
                <c:pt idx="448">
                  <c:v>26</c:v>
                </c:pt>
                <c:pt idx="449">
                  <c:v>27</c:v>
                </c:pt>
                <c:pt idx="450">
                  <c:v>27</c:v>
                </c:pt>
                <c:pt idx="451">
                  <c:v>27</c:v>
                </c:pt>
                <c:pt idx="452">
                  <c:v>28</c:v>
                </c:pt>
                <c:pt idx="453">
                  <c:v>28</c:v>
                </c:pt>
                <c:pt idx="454">
                  <c:v>29</c:v>
                </c:pt>
                <c:pt idx="455">
                  <c:v>29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24</c:v>
                </c:pt>
                <c:pt idx="470">
                  <c:v>24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26</c:v>
                </c:pt>
                <c:pt idx="475">
                  <c:v>26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28</c:v>
                </c:pt>
                <c:pt idx="480">
                  <c:v>28</c:v>
                </c:pt>
                <c:pt idx="481">
                  <c:v>29</c:v>
                </c:pt>
                <c:pt idx="482">
                  <c:v>29</c:v>
                </c:pt>
                <c:pt idx="483">
                  <c:v>29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23</c:v>
                </c:pt>
                <c:pt idx="497">
                  <c:v>24</c:v>
                </c:pt>
                <c:pt idx="498">
                  <c:v>24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26</c:v>
                </c:pt>
                <c:pt idx="503">
                  <c:v>26</c:v>
                </c:pt>
                <c:pt idx="504">
                  <c:v>27</c:v>
                </c:pt>
                <c:pt idx="505">
                  <c:v>27</c:v>
                </c:pt>
                <c:pt idx="506">
                  <c:v>27</c:v>
                </c:pt>
                <c:pt idx="507">
                  <c:v>28</c:v>
                </c:pt>
                <c:pt idx="508">
                  <c:v>28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30</c:v>
                </c:pt>
                <c:pt idx="513">
                  <c:v>30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31</c:v>
                </c:pt>
                <c:pt idx="525">
                  <c:v>31</c:v>
                </c:pt>
                <c:pt idx="526">
                  <c:v>31</c:v>
                </c:pt>
                <c:pt idx="527">
                  <c:v>24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26</c:v>
                </c:pt>
                <c:pt idx="532">
                  <c:v>26</c:v>
                </c:pt>
                <c:pt idx="533">
                  <c:v>27</c:v>
                </c:pt>
                <c:pt idx="534">
                  <c:v>27</c:v>
                </c:pt>
                <c:pt idx="535">
                  <c:v>27</c:v>
                </c:pt>
                <c:pt idx="536">
                  <c:v>28</c:v>
                </c:pt>
                <c:pt idx="537">
                  <c:v>28</c:v>
                </c:pt>
                <c:pt idx="538">
                  <c:v>29</c:v>
                </c:pt>
                <c:pt idx="539">
                  <c:v>29</c:v>
                </c:pt>
                <c:pt idx="540">
                  <c:v>29</c:v>
                </c:pt>
                <c:pt idx="541">
                  <c:v>30</c:v>
                </c:pt>
                <c:pt idx="542">
                  <c:v>30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25</c:v>
                </c:pt>
                <c:pt idx="560">
                  <c:v>25</c:v>
                </c:pt>
                <c:pt idx="561">
                  <c:v>26</c:v>
                </c:pt>
                <c:pt idx="562">
                  <c:v>26</c:v>
                </c:pt>
                <c:pt idx="563">
                  <c:v>27</c:v>
                </c:pt>
                <c:pt idx="564">
                  <c:v>27</c:v>
                </c:pt>
                <c:pt idx="565">
                  <c:v>27</c:v>
                </c:pt>
                <c:pt idx="566">
                  <c:v>28</c:v>
                </c:pt>
                <c:pt idx="567">
                  <c:v>28</c:v>
                </c:pt>
                <c:pt idx="568">
                  <c:v>29</c:v>
                </c:pt>
                <c:pt idx="569">
                  <c:v>29</c:v>
                </c:pt>
                <c:pt idx="570">
                  <c:v>29</c:v>
                </c:pt>
                <c:pt idx="571">
                  <c:v>30</c:v>
                </c:pt>
                <c:pt idx="572">
                  <c:v>30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26</c:v>
                </c:pt>
                <c:pt idx="592">
                  <c:v>26</c:v>
                </c:pt>
                <c:pt idx="593">
                  <c:v>27</c:v>
                </c:pt>
                <c:pt idx="594">
                  <c:v>27</c:v>
                </c:pt>
                <c:pt idx="595">
                  <c:v>27</c:v>
                </c:pt>
                <c:pt idx="596">
                  <c:v>28</c:v>
                </c:pt>
                <c:pt idx="597">
                  <c:v>28</c:v>
                </c:pt>
                <c:pt idx="598">
                  <c:v>29</c:v>
                </c:pt>
                <c:pt idx="599">
                  <c:v>29</c:v>
                </c:pt>
                <c:pt idx="600">
                  <c:v>29</c:v>
                </c:pt>
                <c:pt idx="601">
                  <c:v>30</c:v>
                </c:pt>
                <c:pt idx="602">
                  <c:v>30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27</c:v>
                </c:pt>
                <c:pt idx="624">
                  <c:v>27</c:v>
                </c:pt>
                <c:pt idx="625">
                  <c:v>27</c:v>
                </c:pt>
                <c:pt idx="626">
                  <c:v>28</c:v>
                </c:pt>
                <c:pt idx="627">
                  <c:v>28</c:v>
                </c:pt>
                <c:pt idx="628">
                  <c:v>29</c:v>
                </c:pt>
                <c:pt idx="629">
                  <c:v>29</c:v>
                </c:pt>
                <c:pt idx="630">
                  <c:v>29</c:v>
                </c:pt>
                <c:pt idx="631">
                  <c:v>30</c:v>
                </c:pt>
                <c:pt idx="632">
                  <c:v>30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27</c:v>
                </c:pt>
                <c:pt idx="656">
                  <c:v>28</c:v>
                </c:pt>
                <c:pt idx="657">
                  <c:v>28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30</c:v>
                </c:pt>
                <c:pt idx="662">
                  <c:v>30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31</c:v>
                </c:pt>
                <c:pt idx="668">
                  <c:v>31</c:v>
                </c:pt>
                <c:pt idx="669">
                  <c:v>31</c:v>
                </c:pt>
                <c:pt idx="670">
                  <c:v>31</c:v>
                </c:pt>
                <c:pt idx="671">
                  <c:v>31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28</c:v>
                </c:pt>
                <c:pt idx="688">
                  <c:v>29</c:v>
                </c:pt>
                <c:pt idx="689">
                  <c:v>29</c:v>
                </c:pt>
                <c:pt idx="690">
                  <c:v>29</c:v>
                </c:pt>
                <c:pt idx="691">
                  <c:v>30</c:v>
                </c:pt>
                <c:pt idx="692">
                  <c:v>30</c:v>
                </c:pt>
                <c:pt idx="693">
                  <c:v>31</c:v>
                </c:pt>
                <c:pt idx="694">
                  <c:v>31</c:v>
                </c:pt>
                <c:pt idx="695">
                  <c:v>31</c:v>
                </c:pt>
                <c:pt idx="696">
                  <c:v>31</c:v>
                </c:pt>
                <c:pt idx="697">
                  <c:v>31</c:v>
                </c:pt>
                <c:pt idx="698">
                  <c:v>31</c:v>
                </c:pt>
                <c:pt idx="699">
                  <c:v>31</c:v>
                </c:pt>
                <c:pt idx="700">
                  <c:v>31</c:v>
                </c:pt>
                <c:pt idx="701">
                  <c:v>31</c:v>
                </c:pt>
                <c:pt idx="702">
                  <c:v>32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33</c:v>
                </c:pt>
                <c:pt idx="713">
                  <c:v>33</c:v>
                </c:pt>
                <c:pt idx="714">
                  <c:v>33</c:v>
                </c:pt>
                <c:pt idx="715">
                  <c:v>33</c:v>
                </c:pt>
                <c:pt idx="716">
                  <c:v>33</c:v>
                </c:pt>
                <c:pt idx="717">
                  <c:v>33</c:v>
                </c:pt>
                <c:pt idx="718">
                  <c:v>33</c:v>
                </c:pt>
                <c:pt idx="719">
                  <c:v>29</c:v>
                </c:pt>
                <c:pt idx="720">
                  <c:v>29</c:v>
                </c:pt>
                <c:pt idx="721">
                  <c:v>30</c:v>
                </c:pt>
                <c:pt idx="722">
                  <c:v>30</c:v>
                </c:pt>
                <c:pt idx="723">
                  <c:v>31</c:v>
                </c:pt>
                <c:pt idx="724">
                  <c:v>31</c:v>
                </c:pt>
                <c:pt idx="725">
                  <c:v>31</c:v>
                </c:pt>
                <c:pt idx="726">
                  <c:v>31</c:v>
                </c:pt>
                <c:pt idx="727">
                  <c:v>31</c:v>
                </c:pt>
                <c:pt idx="728">
                  <c:v>31</c:v>
                </c:pt>
                <c:pt idx="729">
                  <c:v>31</c:v>
                </c:pt>
                <c:pt idx="730">
                  <c:v>31</c:v>
                </c:pt>
                <c:pt idx="731">
                  <c:v>31</c:v>
                </c:pt>
                <c:pt idx="732">
                  <c:v>32</c:v>
                </c:pt>
                <c:pt idx="733">
                  <c:v>32</c:v>
                </c:pt>
                <c:pt idx="734">
                  <c:v>32</c:v>
                </c:pt>
                <c:pt idx="735">
                  <c:v>32</c:v>
                </c:pt>
                <c:pt idx="736">
                  <c:v>32</c:v>
                </c:pt>
                <c:pt idx="737">
                  <c:v>32</c:v>
                </c:pt>
                <c:pt idx="738">
                  <c:v>32</c:v>
                </c:pt>
                <c:pt idx="739">
                  <c:v>32</c:v>
                </c:pt>
                <c:pt idx="740">
                  <c:v>32</c:v>
                </c:pt>
                <c:pt idx="741">
                  <c:v>32</c:v>
                </c:pt>
                <c:pt idx="742">
                  <c:v>32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33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30</c:v>
                </c:pt>
                <c:pt idx="752">
                  <c:v>30</c:v>
                </c:pt>
                <c:pt idx="753">
                  <c:v>31</c:v>
                </c:pt>
                <c:pt idx="754">
                  <c:v>31</c:v>
                </c:pt>
                <c:pt idx="755">
                  <c:v>31</c:v>
                </c:pt>
                <c:pt idx="756">
                  <c:v>31</c:v>
                </c:pt>
                <c:pt idx="757">
                  <c:v>31</c:v>
                </c:pt>
                <c:pt idx="758">
                  <c:v>31</c:v>
                </c:pt>
                <c:pt idx="759">
                  <c:v>31</c:v>
                </c:pt>
                <c:pt idx="760">
                  <c:v>31</c:v>
                </c:pt>
                <c:pt idx="761">
                  <c:v>31</c:v>
                </c:pt>
                <c:pt idx="762">
                  <c:v>32</c:v>
                </c:pt>
                <c:pt idx="763">
                  <c:v>32</c:v>
                </c:pt>
                <c:pt idx="764">
                  <c:v>32</c:v>
                </c:pt>
                <c:pt idx="765">
                  <c:v>32</c:v>
                </c:pt>
                <c:pt idx="766">
                  <c:v>32</c:v>
                </c:pt>
                <c:pt idx="767">
                  <c:v>32</c:v>
                </c:pt>
                <c:pt idx="768">
                  <c:v>32</c:v>
                </c:pt>
                <c:pt idx="769">
                  <c:v>32</c:v>
                </c:pt>
                <c:pt idx="770">
                  <c:v>32</c:v>
                </c:pt>
                <c:pt idx="771">
                  <c:v>32</c:v>
                </c:pt>
                <c:pt idx="772">
                  <c:v>32</c:v>
                </c:pt>
                <c:pt idx="773">
                  <c:v>32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31</c:v>
                </c:pt>
                <c:pt idx="784">
                  <c:v>31</c:v>
                </c:pt>
                <c:pt idx="785">
                  <c:v>31</c:v>
                </c:pt>
                <c:pt idx="786">
                  <c:v>31</c:v>
                </c:pt>
                <c:pt idx="787">
                  <c:v>31</c:v>
                </c:pt>
                <c:pt idx="788">
                  <c:v>31</c:v>
                </c:pt>
                <c:pt idx="789">
                  <c:v>31</c:v>
                </c:pt>
                <c:pt idx="790">
                  <c:v>31</c:v>
                </c:pt>
                <c:pt idx="791">
                  <c:v>31</c:v>
                </c:pt>
                <c:pt idx="792">
                  <c:v>32</c:v>
                </c:pt>
                <c:pt idx="793">
                  <c:v>32</c:v>
                </c:pt>
                <c:pt idx="794">
                  <c:v>32</c:v>
                </c:pt>
                <c:pt idx="795">
                  <c:v>32</c:v>
                </c:pt>
                <c:pt idx="796">
                  <c:v>32</c:v>
                </c:pt>
                <c:pt idx="797">
                  <c:v>32</c:v>
                </c:pt>
                <c:pt idx="798">
                  <c:v>32</c:v>
                </c:pt>
                <c:pt idx="799">
                  <c:v>32</c:v>
                </c:pt>
                <c:pt idx="800">
                  <c:v>32</c:v>
                </c:pt>
                <c:pt idx="801">
                  <c:v>32</c:v>
                </c:pt>
                <c:pt idx="802">
                  <c:v>32</c:v>
                </c:pt>
                <c:pt idx="803">
                  <c:v>32</c:v>
                </c:pt>
                <c:pt idx="804">
                  <c:v>32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33</c:v>
                </c:pt>
                <c:pt idx="815">
                  <c:v>31</c:v>
                </c:pt>
                <c:pt idx="816">
                  <c:v>31</c:v>
                </c:pt>
                <c:pt idx="817">
                  <c:v>31</c:v>
                </c:pt>
                <c:pt idx="818">
                  <c:v>31</c:v>
                </c:pt>
                <c:pt idx="819">
                  <c:v>31</c:v>
                </c:pt>
                <c:pt idx="820">
                  <c:v>31</c:v>
                </c:pt>
                <c:pt idx="821">
                  <c:v>31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32</c:v>
                </c:pt>
                <c:pt idx="834">
                  <c:v>32</c:v>
                </c:pt>
                <c:pt idx="835">
                  <c:v>32</c:v>
                </c:pt>
                <c:pt idx="836">
                  <c:v>33</c:v>
                </c:pt>
                <c:pt idx="837">
                  <c:v>33</c:v>
                </c:pt>
                <c:pt idx="838">
                  <c:v>33</c:v>
                </c:pt>
                <c:pt idx="839">
                  <c:v>33</c:v>
                </c:pt>
                <c:pt idx="840">
                  <c:v>33</c:v>
                </c:pt>
                <c:pt idx="841">
                  <c:v>33</c:v>
                </c:pt>
                <c:pt idx="842">
                  <c:v>33</c:v>
                </c:pt>
                <c:pt idx="843">
                  <c:v>33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31</c:v>
                </c:pt>
                <c:pt idx="848">
                  <c:v>31</c:v>
                </c:pt>
                <c:pt idx="849">
                  <c:v>31</c:v>
                </c:pt>
                <c:pt idx="850">
                  <c:v>31</c:v>
                </c:pt>
                <c:pt idx="851">
                  <c:v>32</c:v>
                </c:pt>
                <c:pt idx="852">
                  <c:v>32</c:v>
                </c:pt>
                <c:pt idx="853">
                  <c:v>32</c:v>
                </c:pt>
                <c:pt idx="854">
                  <c:v>32</c:v>
                </c:pt>
                <c:pt idx="855">
                  <c:v>32</c:v>
                </c:pt>
                <c:pt idx="856">
                  <c:v>32</c:v>
                </c:pt>
                <c:pt idx="857">
                  <c:v>32</c:v>
                </c:pt>
                <c:pt idx="858">
                  <c:v>32</c:v>
                </c:pt>
                <c:pt idx="859">
                  <c:v>32</c:v>
                </c:pt>
                <c:pt idx="860">
                  <c:v>32</c:v>
                </c:pt>
                <c:pt idx="861">
                  <c:v>32</c:v>
                </c:pt>
                <c:pt idx="862">
                  <c:v>32</c:v>
                </c:pt>
                <c:pt idx="863">
                  <c:v>32</c:v>
                </c:pt>
                <c:pt idx="864">
                  <c:v>32</c:v>
                </c:pt>
                <c:pt idx="865">
                  <c:v>32</c:v>
                </c:pt>
                <c:pt idx="866">
                  <c:v>33</c:v>
                </c:pt>
                <c:pt idx="867">
                  <c:v>33</c:v>
                </c:pt>
                <c:pt idx="868">
                  <c:v>33</c:v>
                </c:pt>
                <c:pt idx="869">
                  <c:v>33</c:v>
                </c:pt>
                <c:pt idx="870">
                  <c:v>33</c:v>
                </c:pt>
                <c:pt idx="871">
                  <c:v>33</c:v>
                </c:pt>
                <c:pt idx="872">
                  <c:v>33</c:v>
                </c:pt>
                <c:pt idx="873">
                  <c:v>33</c:v>
                </c:pt>
                <c:pt idx="874">
                  <c:v>34</c:v>
                </c:pt>
                <c:pt idx="875">
                  <c:v>34</c:v>
                </c:pt>
                <c:pt idx="876">
                  <c:v>34</c:v>
                </c:pt>
                <c:pt idx="877">
                  <c:v>34</c:v>
                </c:pt>
                <c:pt idx="878">
                  <c:v>31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32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33</c:v>
                </c:pt>
                <c:pt idx="896">
                  <c:v>33</c:v>
                </c:pt>
                <c:pt idx="897">
                  <c:v>33</c:v>
                </c:pt>
                <c:pt idx="898">
                  <c:v>33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34</c:v>
                </c:pt>
                <c:pt idx="904">
                  <c:v>34</c:v>
                </c:pt>
                <c:pt idx="905">
                  <c:v>34</c:v>
                </c:pt>
                <c:pt idx="906">
                  <c:v>34</c:v>
                </c:pt>
                <c:pt idx="907">
                  <c:v>34</c:v>
                </c:pt>
              </c:numCache>
            </c:numRef>
          </c:yVal>
          <c:smooth val="0"/>
        </c:ser>
        <c:ser>
          <c:idx val="1"/>
          <c:order val="1"/>
          <c:tx>
            <c:v>estim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aV!$B$90:$B$997</c:f>
              <c:numCache>
                <c:formatCode>General</c:formatCode>
                <c:ptCount val="908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95</c:v>
                </c:pt>
                <c:pt idx="51">
                  <c:v>95</c:v>
                </c:pt>
                <c:pt idx="52">
                  <c:v>95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105</c:v>
                </c:pt>
                <c:pt idx="77">
                  <c:v>105</c:v>
                </c:pt>
                <c:pt idx="78">
                  <c:v>105</c:v>
                </c:pt>
                <c:pt idx="79">
                  <c:v>105</c:v>
                </c:pt>
                <c:pt idx="80">
                  <c:v>105</c:v>
                </c:pt>
                <c:pt idx="81">
                  <c:v>105</c:v>
                </c:pt>
                <c:pt idx="82">
                  <c:v>105</c:v>
                </c:pt>
                <c:pt idx="83">
                  <c:v>105</c:v>
                </c:pt>
                <c:pt idx="84">
                  <c:v>105</c:v>
                </c:pt>
                <c:pt idx="85">
                  <c:v>105</c:v>
                </c:pt>
                <c:pt idx="86">
                  <c:v>105</c:v>
                </c:pt>
                <c:pt idx="87">
                  <c:v>105</c:v>
                </c:pt>
                <c:pt idx="88">
                  <c:v>105</c:v>
                </c:pt>
                <c:pt idx="89">
                  <c:v>105</c:v>
                </c:pt>
                <c:pt idx="90">
                  <c:v>110</c:v>
                </c:pt>
                <c:pt idx="91">
                  <c:v>110</c:v>
                </c:pt>
                <c:pt idx="92">
                  <c:v>110</c:v>
                </c:pt>
                <c:pt idx="93">
                  <c:v>110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110</c:v>
                </c:pt>
                <c:pt idx="99">
                  <c:v>110</c:v>
                </c:pt>
                <c:pt idx="100">
                  <c:v>110</c:v>
                </c:pt>
                <c:pt idx="101">
                  <c:v>110</c:v>
                </c:pt>
                <c:pt idx="102">
                  <c:v>110</c:v>
                </c:pt>
                <c:pt idx="103">
                  <c:v>110</c:v>
                </c:pt>
                <c:pt idx="104">
                  <c:v>110</c:v>
                </c:pt>
                <c:pt idx="105">
                  <c:v>115</c:v>
                </c:pt>
                <c:pt idx="106">
                  <c:v>115</c:v>
                </c:pt>
                <c:pt idx="107">
                  <c:v>115</c:v>
                </c:pt>
                <c:pt idx="108">
                  <c:v>115</c:v>
                </c:pt>
                <c:pt idx="109">
                  <c:v>115</c:v>
                </c:pt>
                <c:pt idx="110">
                  <c:v>115</c:v>
                </c:pt>
                <c:pt idx="111">
                  <c:v>115</c:v>
                </c:pt>
                <c:pt idx="112">
                  <c:v>115</c:v>
                </c:pt>
                <c:pt idx="113">
                  <c:v>115</c:v>
                </c:pt>
                <c:pt idx="114">
                  <c:v>115</c:v>
                </c:pt>
                <c:pt idx="115">
                  <c:v>115</c:v>
                </c:pt>
                <c:pt idx="116">
                  <c:v>115</c:v>
                </c:pt>
                <c:pt idx="117">
                  <c:v>115</c:v>
                </c:pt>
                <c:pt idx="118">
                  <c:v>115</c:v>
                </c:pt>
                <c:pt idx="119">
                  <c:v>115</c:v>
                </c:pt>
                <c:pt idx="120">
                  <c:v>115</c:v>
                </c:pt>
                <c:pt idx="121">
                  <c:v>120</c:v>
                </c:pt>
                <c:pt idx="122">
                  <c:v>120</c:v>
                </c:pt>
                <c:pt idx="123">
                  <c:v>120</c:v>
                </c:pt>
                <c:pt idx="124">
                  <c:v>120</c:v>
                </c:pt>
                <c:pt idx="125">
                  <c:v>120</c:v>
                </c:pt>
                <c:pt idx="126">
                  <c:v>120</c:v>
                </c:pt>
                <c:pt idx="127">
                  <c:v>120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120</c:v>
                </c:pt>
                <c:pt idx="132">
                  <c:v>120</c:v>
                </c:pt>
                <c:pt idx="133">
                  <c:v>120</c:v>
                </c:pt>
                <c:pt idx="134">
                  <c:v>120</c:v>
                </c:pt>
                <c:pt idx="135">
                  <c:v>120</c:v>
                </c:pt>
                <c:pt idx="136">
                  <c:v>120</c:v>
                </c:pt>
                <c:pt idx="137">
                  <c:v>120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130</c:v>
                </c:pt>
                <c:pt idx="157">
                  <c:v>130</c:v>
                </c:pt>
                <c:pt idx="158">
                  <c:v>130</c:v>
                </c:pt>
                <c:pt idx="159">
                  <c:v>130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130</c:v>
                </c:pt>
                <c:pt idx="167">
                  <c:v>130</c:v>
                </c:pt>
                <c:pt idx="168">
                  <c:v>130</c:v>
                </c:pt>
                <c:pt idx="169">
                  <c:v>130</c:v>
                </c:pt>
                <c:pt idx="170">
                  <c:v>130</c:v>
                </c:pt>
                <c:pt idx="171">
                  <c:v>130</c:v>
                </c:pt>
                <c:pt idx="172">
                  <c:v>130</c:v>
                </c:pt>
                <c:pt idx="173">
                  <c:v>130</c:v>
                </c:pt>
                <c:pt idx="174">
                  <c:v>130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145</c:v>
                </c:pt>
                <c:pt idx="216">
                  <c:v>145</c:v>
                </c:pt>
                <c:pt idx="217">
                  <c:v>145</c:v>
                </c:pt>
                <c:pt idx="218">
                  <c:v>145</c:v>
                </c:pt>
                <c:pt idx="219">
                  <c:v>145</c:v>
                </c:pt>
                <c:pt idx="220">
                  <c:v>145</c:v>
                </c:pt>
                <c:pt idx="221">
                  <c:v>145</c:v>
                </c:pt>
                <c:pt idx="222">
                  <c:v>145</c:v>
                </c:pt>
                <c:pt idx="223">
                  <c:v>145</c:v>
                </c:pt>
                <c:pt idx="224">
                  <c:v>145</c:v>
                </c:pt>
                <c:pt idx="225">
                  <c:v>145</c:v>
                </c:pt>
                <c:pt idx="226">
                  <c:v>145</c:v>
                </c:pt>
                <c:pt idx="227">
                  <c:v>145</c:v>
                </c:pt>
                <c:pt idx="228">
                  <c:v>145</c:v>
                </c:pt>
                <c:pt idx="229">
                  <c:v>145</c:v>
                </c:pt>
                <c:pt idx="230">
                  <c:v>145</c:v>
                </c:pt>
                <c:pt idx="231">
                  <c:v>145</c:v>
                </c:pt>
                <c:pt idx="232">
                  <c:v>145</c:v>
                </c:pt>
                <c:pt idx="233">
                  <c:v>145</c:v>
                </c:pt>
                <c:pt idx="234">
                  <c:v>145</c:v>
                </c:pt>
                <c:pt idx="235">
                  <c:v>145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155</c:v>
                </c:pt>
                <c:pt idx="259">
                  <c:v>155</c:v>
                </c:pt>
                <c:pt idx="260">
                  <c:v>155</c:v>
                </c:pt>
                <c:pt idx="261">
                  <c:v>155</c:v>
                </c:pt>
                <c:pt idx="262">
                  <c:v>155</c:v>
                </c:pt>
                <c:pt idx="263">
                  <c:v>155</c:v>
                </c:pt>
                <c:pt idx="264">
                  <c:v>155</c:v>
                </c:pt>
                <c:pt idx="265">
                  <c:v>155</c:v>
                </c:pt>
                <c:pt idx="266">
                  <c:v>155</c:v>
                </c:pt>
                <c:pt idx="267">
                  <c:v>155</c:v>
                </c:pt>
                <c:pt idx="268">
                  <c:v>155</c:v>
                </c:pt>
                <c:pt idx="269">
                  <c:v>155</c:v>
                </c:pt>
                <c:pt idx="270">
                  <c:v>155</c:v>
                </c:pt>
                <c:pt idx="271">
                  <c:v>155</c:v>
                </c:pt>
                <c:pt idx="272">
                  <c:v>155</c:v>
                </c:pt>
                <c:pt idx="273">
                  <c:v>155</c:v>
                </c:pt>
                <c:pt idx="274">
                  <c:v>155</c:v>
                </c:pt>
                <c:pt idx="275">
                  <c:v>155</c:v>
                </c:pt>
                <c:pt idx="276">
                  <c:v>155</c:v>
                </c:pt>
                <c:pt idx="277">
                  <c:v>155</c:v>
                </c:pt>
                <c:pt idx="278">
                  <c:v>155</c:v>
                </c:pt>
                <c:pt idx="279">
                  <c:v>155</c:v>
                </c:pt>
                <c:pt idx="280">
                  <c:v>155</c:v>
                </c:pt>
                <c:pt idx="281">
                  <c:v>160</c:v>
                </c:pt>
                <c:pt idx="282">
                  <c:v>160</c:v>
                </c:pt>
                <c:pt idx="283">
                  <c:v>160</c:v>
                </c:pt>
                <c:pt idx="284">
                  <c:v>160</c:v>
                </c:pt>
                <c:pt idx="285">
                  <c:v>160</c:v>
                </c:pt>
                <c:pt idx="286">
                  <c:v>160</c:v>
                </c:pt>
                <c:pt idx="287">
                  <c:v>160</c:v>
                </c:pt>
                <c:pt idx="288">
                  <c:v>160</c:v>
                </c:pt>
                <c:pt idx="289">
                  <c:v>160</c:v>
                </c:pt>
                <c:pt idx="290">
                  <c:v>160</c:v>
                </c:pt>
                <c:pt idx="291">
                  <c:v>160</c:v>
                </c:pt>
                <c:pt idx="292">
                  <c:v>160</c:v>
                </c:pt>
                <c:pt idx="293">
                  <c:v>160</c:v>
                </c:pt>
                <c:pt idx="294">
                  <c:v>160</c:v>
                </c:pt>
                <c:pt idx="295">
                  <c:v>160</c:v>
                </c:pt>
                <c:pt idx="296">
                  <c:v>160</c:v>
                </c:pt>
                <c:pt idx="297">
                  <c:v>160</c:v>
                </c:pt>
                <c:pt idx="298">
                  <c:v>160</c:v>
                </c:pt>
                <c:pt idx="299">
                  <c:v>160</c:v>
                </c:pt>
                <c:pt idx="300">
                  <c:v>160</c:v>
                </c:pt>
                <c:pt idx="301">
                  <c:v>160</c:v>
                </c:pt>
                <c:pt idx="302">
                  <c:v>160</c:v>
                </c:pt>
                <c:pt idx="303">
                  <c:v>160</c:v>
                </c:pt>
                <c:pt idx="304">
                  <c:v>160</c:v>
                </c:pt>
                <c:pt idx="305">
                  <c:v>165</c:v>
                </c:pt>
                <c:pt idx="306">
                  <c:v>165</c:v>
                </c:pt>
                <c:pt idx="307">
                  <c:v>165</c:v>
                </c:pt>
                <c:pt idx="308">
                  <c:v>165</c:v>
                </c:pt>
                <c:pt idx="309">
                  <c:v>165</c:v>
                </c:pt>
                <c:pt idx="310">
                  <c:v>165</c:v>
                </c:pt>
                <c:pt idx="311">
                  <c:v>165</c:v>
                </c:pt>
                <c:pt idx="312">
                  <c:v>165</c:v>
                </c:pt>
                <c:pt idx="313">
                  <c:v>165</c:v>
                </c:pt>
                <c:pt idx="314">
                  <c:v>165</c:v>
                </c:pt>
                <c:pt idx="315">
                  <c:v>165</c:v>
                </c:pt>
                <c:pt idx="316">
                  <c:v>165</c:v>
                </c:pt>
                <c:pt idx="317">
                  <c:v>165</c:v>
                </c:pt>
                <c:pt idx="318">
                  <c:v>165</c:v>
                </c:pt>
                <c:pt idx="319">
                  <c:v>165</c:v>
                </c:pt>
                <c:pt idx="320">
                  <c:v>165</c:v>
                </c:pt>
                <c:pt idx="321">
                  <c:v>165</c:v>
                </c:pt>
                <c:pt idx="322">
                  <c:v>165</c:v>
                </c:pt>
                <c:pt idx="323">
                  <c:v>165</c:v>
                </c:pt>
                <c:pt idx="324">
                  <c:v>165</c:v>
                </c:pt>
                <c:pt idx="325">
                  <c:v>165</c:v>
                </c:pt>
                <c:pt idx="326">
                  <c:v>165</c:v>
                </c:pt>
                <c:pt idx="327">
                  <c:v>165</c:v>
                </c:pt>
                <c:pt idx="328">
                  <c:v>165</c:v>
                </c:pt>
                <c:pt idx="329">
                  <c:v>165</c:v>
                </c:pt>
                <c:pt idx="330">
                  <c:v>170</c:v>
                </c:pt>
                <c:pt idx="331">
                  <c:v>170</c:v>
                </c:pt>
                <c:pt idx="332">
                  <c:v>170</c:v>
                </c:pt>
                <c:pt idx="333">
                  <c:v>170</c:v>
                </c:pt>
                <c:pt idx="334">
                  <c:v>170</c:v>
                </c:pt>
                <c:pt idx="335">
                  <c:v>170</c:v>
                </c:pt>
                <c:pt idx="336">
                  <c:v>170</c:v>
                </c:pt>
                <c:pt idx="337">
                  <c:v>170</c:v>
                </c:pt>
                <c:pt idx="338">
                  <c:v>170</c:v>
                </c:pt>
                <c:pt idx="339">
                  <c:v>170</c:v>
                </c:pt>
                <c:pt idx="340">
                  <c:v>170</c:v>
                </c:pt>
                <c:pt idx="341">
                  <c:v>170</c:v>
                </c:pt>
                <c:pt idx="342">
                  <c:v>170</c:v>
                </c:pt>
                <c:pt idx="343">
                  <c:v>170</c:v>
                </c:pt>
                <c:pt idx="344">
                  <c:v>170</c:v>
                </c:pt>
                <c:pt idx="345">
                  <c:v>170</c:v>
                </c:pt>
                <c:pt idx="346">
                  <c:v>170</c:v>
                </c:pt>
                <c:pt idx="347">
                  <c:v>170</c:v>
                </c:pt>
                <c:pt idx="348">
                  <c:v>170</c:v>
                </c:pt>
                <c:pt idx="349">
                  <c:v>170</c:v>
                </c:pt>
                <c:pt idx="350">
                  <c:v>170</c:v>
                </c:pt>
                <c:pt idx="351">
                  <c:v>170</c:v>
                </c:pt>
                <c:pt idx="352">
                  <c:v>170</c:v>
                </c:pt>
                <c:pt idx="353">
                  <c:v>170</c:v>
                </c:pt>
                <c:pt idx="354">
                  <c:v>170</c:v>
                </c:pt>
                <c:pt idx="355">
                  <c:v>170</c:v>
                </c:pt>
                <c:pt idx="356">
                  <c:v>175</c:v>
                </c:pt>
                <c:pt idx="357">
                  <c:v>175</c:v>
                </c:pt>
                <c:pt idx="358">
                  <c:v>175</c:v>
                </c:pt>
                <c:pt idx="359">
                  <c:v>175</c:v>
                </c:pt>
                <c:pt idx="360">
                  <c:v>175</c:v>
                </c:pt>
                <c:pt idx="361">
                  <c:v>175</c:v>
                </c:pt>
                <c:pt idx="362">
                  <c:v>175</c:v>
                </c:pt>
                <c:pt idx="363">
                  <c:v>175</c:v>
                </c:pt>
                <c:pt idx="364">
                  <c:v>175</c:v>
                </c:pt>
                <c:pt idx="365">
                  <c:v>175</c:v>
                </c:pt>
                <c:pt idx="366">
                  <c:v>175</c:v>
                </c:pt>
                <c:pt idx="367">
                  <c:v>175</c:v>
                </c:pt>
                <c:pt idx="368">
                  <c:v>175</c:v>
                </c:pt>
                <c:pt idx="369">
                  <c:v>175</c:v>
                </c:pt>
                <c:pt idx="370">
                  <c:v>175</c:v>
                </c:pt>
                <c:pt idx="371">
                  <c:v>175</c:v>
                </c:pt>
                <c:pt idx="372">
                  <c:v>175</c:v>
                </c:pt>
                <c:pt idx="373">
                  <c:v>175</c:v>
                </c:pt>
                <c:pt idx="374">
                  <c:v>175</c:v>
                </c:pt>
                <c:pt idx="375">
                  <c:v>175</c:v>
                </c:pt>
                <c:pt idx="376">
                  <c:v>175</c:v>
                </c:pt>
                <c:pt idx="377">
                  <c:v>175</c:v>
                </c:pt>
                <c:pt idx="378">
                  <c:v>175</c:v>
                </c:pt>
                <c:pt idx="379">
                  <c:v>175</c:v>
                </c:pt>
                <c:pt idx="380">
                  <c:v>175</c:v>
                </c:pt>
                <c:pt idx="381">
                  <c:v>175</c:v>
                </c:pt>
                <c:pt idx="382">
                  <c:v>180</c:v>
                </c:pt>
                <c:pt idx="383">
                  <c:v>180</c:v>
                </c:pt>
                <c:pt idx="384">
                  <c:v>180</c:v>
                </c:pt>
                <c:pt idx="385">
                  <c:v>180</c:v>
                </c:pt>
                <c:pt idx="386">
                  <c:v>180</c:v>
                </c:pt>
                <c:pt idx="387">
                  <c:v>180</c:v>
                </c:pt>
                <c:pt idx="388">
                  <c:v>180</c:v>
                </c:pt>
                <c:pt idx="389">
                  <c:v>180</c:v>
                </c:pt>
                <c:pt idx="390">
                  <c:v>180</c:v>
                </c:pt>
                <c:pt idx="391">
                  <c:v>180</c:v>
                </c:pt>
                <c:pt idx="392">
                  <c:v>180</c:v>
                </c:pt>
                <c:pt idx="393">
                  <c:v>180</c:v>
                </c:pt>
                <c:pt idx="394">
                  <c:v>180</c:v>
                </c:pt>
                <c:pt idx="395">
                  <c:v>180</c:v>
                </c:pt>
                <c:pt idx="396">
                  <c:v>180</c:v>
                </c:pt>
                <c:pt idx="397">
                  <c:v>180</c:v>
                </c:pt>
                <c:pt idx="398">
                  <c:v>180</c:v>
                </c:pt>
                <c:pt idx="399">
                  <c:v>180</c:v>
                </c:pt>
                <c:pt idx="400">
                  <c:v>180</c:v>
                </c:pt>
                <c:pt idx="401">
                  <c:v>180</c:v>
                </c:pt>
                <c:pt idx="402">
                  <c:v>180</c:v>
                </c:pt>
                <c:pt idx="403">
                  <c:v>180</c:v>
                </c:pt>
                <c:pt idx="404">
                  <c:v>180</c:v>
                </c:pt>
                <c:pt idx="405">
                  <c:v>180</c:v>
                </c:pt>
                <c:pt idx="406">
                  <c:v>180</c:v>
                </c:pt>
                <c:pt idx="407">
                  <c:v>180</c:v>
                </c:pt>
                <c:pt idx="408">
                  <c:v>180</c:v>
                </c:pt>
                <c:pt idx="409">
                  <c:v>185</c:v>
                </c:pt>
                <c:pt idx="410">
                  <c:v>185</c:v>
                </c:pt>
                <c:pt idx="411">
                  <c:v>185</c:v>
                </c:pt>
                <c:pt idx="412">
                  <c:v>185</c:v>
                </c:pt>
                <c:pt idx="413">
                  <c:v>185</c:v>
                </c:pt>
                <c:pt idx="414">
                  <c:v>185</c:v>
                </c:pt>
                <c:pt idx="415">
                  <c:v>185</c:v>
                </c:pt>
                <c:pt idx="416">
                  <c:v>185</c:v>
                </c:pt>
                <c:pt idx="417">
                  <c:v>185</c:v>
                </c:pt>
                <c:pt idx="418">
                  <c:v>185</c:v>
                </c:pt>
                <c:pt idx="419">
                  <c:v>185</c:v>
                </c:pt>
                <c:pt idx="420">
                  <c:v>185</c:v>
                </c:pt>
                <c:pt idx="421">
                  <c:v>185</c:v>
                </c:pt>
                <c:pt idx="422">
                  <c:v>185</c:v>
                </c:pt>
                <c:pt idx="423">
                  <c:v>185</c:v>
                </c:pt>
                <c:pt idx="424">
                  <c:v>185</c:v>
                </c:pt>
                <c:pt idx="425">
                  <c:v>185</c:v>
                </c:pt>
                <c:pt idx="426">
                  <c:v>185</c:v>
                </c:pt>
                <c:pt idx="427">
                  <c:v>185</c:v>
                </c:pt>
                <c:pt idx="428">
                  <c:v>185</c:v>
                </c:pt>
                <c:pt idx="429">
                  <c:v>185</c:v>
                </c:pt>
                <c:pt idx="430">
                  <c:v>185</c:v>
                </c:pt>
                <c:pt idx="431">
                  <c:v>185</c:v>
                </c:pt>
                <c:pt idx="432">
                  <c:v>185</c:v>
                </c:pt>
                <c:pt idx="433">
                  <c:v>185</c:v>
                </c:pt>
                <c:pt idx="434">
                  <c:v>185</c:v>
                </c:pt>
                <c:pt idx="435">
                  <c:v>185</c:v>
                </c:pt>
                <c:pt idx="436">
                  <c:v>185</c:v>
                </c:pt>
                <c:pt idx="437">
                  <c:v>190</c:v>
                </c:pt>
                <c:pt idx="438">
                  <c:v>190</c:v>
                </c:pt>
                <c:pt idx="439">
                  <c:v>190</c:v>
                </c:pt>
                <c:pt idx="440">
                  <c:v>190</c:v>
                </c:pt>
                <c:pt idx="441">
                  <c:v>190</c:v>
                </c:pt>
                <c:pt idx="442">
                  <c:v>190</c:v>
                </c:pt>
                <c:pt idx="443">
                  <c:v>190</c:v>
                </c:pt>
                <c:pt idx="444">
                  <c:v>190</c:v>
                </c:pt>
                <c:pt idx="445">
                  <c:v>190</c:v>
                </c:pt>
                <c:pt idx="446">
                  <c:v>190</c:v>
                </c:pt>
                <c:pt idx="447">
                  <c:v>190</c:v>
                </c:pt>
                <c:pt idx="448">
                  <c:v>190</c:v>
                </c:pt>
                <c:pt idx="449">
                  <c:v>190</c:v>
                </c:pt>
                <c:pt idx="450">
                  <c:v>190</c:v>
                </c:pt>
                <c:pt idx="451">
                  <c:v>190</c:v>
                </c:pt>
                <c:pt idx="452">
                  <c:v>190</c:v>
                </c:pt>
                <c:pt idx="453">
                  <c:v>190</c:v>
                </c:pt>
                <c:pt idx="454">
                  <c:v>190</c:v>
                </c:pt>
                <c:pt idx="455">
                  <c:v>190</c:v>
                </c:pt>
                <c:pt idx="456">
                  <c:v>190</c:v>
                </c:pt>
                <c:pt idx="457">
                  <c:v>190</c:v>
                </c:pt>
                <c:pt idx="458">
                  <c:v>190</c:v>
                </c:pt>
                <c:pt idx="459">
                  <c:v>190</c:v>
                </c:pt>
                <c:pt idx="460">
                  <c:v>190</c:v>
                </c:pt>
                <c:pt idx="461">
                  <c:v>190</c:v>
                </c:pt>
                <c:pt idx="462">
                  <c:v>190</c:v>
                </c:pt>
                <c:pt idx="463">
                  <c:v>190</c:v>
                </c:pt>
                <c:pt idx="464">
                  <c:v>190</c:v>
                </c:pt>
                <c:pt idx="465">
                  <c:v>190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205</c:v>
                </c:pt>
                <c:pt idx="528">
                  <c:v>205</c:v>
                </c:pt>
                <c:pt idx="529">
                  <c:v>205</c:v>
                </c:pt>
                <c:pt idx="530">
                  <c:v>205</c:v>
                </c:pt>
                <c:pt idx="531">
                  <c:v>205</c:v>
                </c:pt>
                <c:pt idx="532">
                  <c:v>205</c:v>
                </c:pt>
                <c:pt idx="533">
                  <c:v>205</c:v>
                </c:pt>
                <c:pt idx="534">
                  <c:v>205</c:v>
                </c:pt>
                <c:pt idx="535">
                  <c:v>205</c:v>
                </c:pt>
                <c:pt idx="536">
                  <c:v>205</c:v>
                </c:pt>
                <c:pt idx="537">
                  <c:v>205</c:v>
                </c:pt>
                <c:pt idx="538">
                  <c:v>205</c:v>
                </c:pt>
                <c:pt idx="539">
                  <c:v>205</c:v>
                </c:pt>
                <c:pt idx="540">
                  <c:v>205</c:v>
                </c:pt>
                <c:pt idx="541">
                  <c:v>205</c:v>
                </c:pt>
                <c:pt idx="542">
                  <c:v>205</c:v>
                </c:pt>
                <c:pt idx="543">
                  <c:v>205</c:v>
                </c:pt>
                <c:pt idx="544">
                  <c:v>205</c:v>
                </c:pt>
                <c:pt idx="545">
                  <c:v>205</c:v>
                </c:pt>
                <c:pt idx="546">
                  <c:v>205</c:v>
                </c:pt>
                <c:pt idx="547">
                  <c:v>205</c:v>
                </c:pt>
                <c:pt idx="548">
                  <c:v>205</c:v>
                </c:pt>
                <c:pt idx="549">
                  <c:v>205</c:v>
                </c:pt>
                <c:pt idx="550">
                  <c:v>205</c:v>
                </c:pt>
                <c:pt idx="551">
                  <c:v>205</c:v>
                </c:pt>
                <c:pt idx="552">
                  <c:v>205</c:v>
                </c:pt>
                <c:pt idx="553">
                  <c:v>205</c:v>
                </c:pt>
                <c:pt idx="554">
                  <c:v>205</c:v>
                </c:pt>
                <c:pt idx="555">
                  <c:v>205</c:v>
                </c:pt>
                <c:pt idx="556">
                  <c:v>205</c:v>
                </c:pt>
                <c:pt idx="557">
                  <c:v>205</c:v>
                </c:pt>
                <c:pt idx="558">
                  <c:v>205</c:v>
                </c:pt>
                <c:pt idx="559">
                  <c:v>210</c:v>
                </c:pt>
                <c:pt idx="560">
                  <c:v>210</c:v>
                </c:pt>
                <c:pt idx="561">
                  <c:v>210</c:v>
                </c:pt>
                <c:pt idx="562">
                  <c:v>210</c:v>
                </c:pt>
                <c:pt idx="563">
                  <c:v>210</c:v>
                </c:pt>
                <c:pt idx="564">
                  <c:v>210</c:v>
                </c:pt>
                <c:pt idx="565">
                  <c:v>210</c:v>
                </c:pt>
                <c:pt idx="566">
                  <c:v>210</c:v>
                </c:pt>
                <c:pt idx="567">
                  <c:v>210</c:v>
                </c:pt>
                <c:pt idx="568">
                  <c:v>210</c:v>
                </c:pt>
                <c:pt idx="569">
                  <c:v>210</c:v>
                </c:pt>
                <c:pt idx="570">
                  <c:v>210</c:v>
                </c:pt>
                <c:pt idx="571">
                  <c:v>210</c:v>
                </c:pt>
                <c:pt idx="572">
                  <c:v>210</c:v>
                </c:pt>
                <c:pt idx="573">
                  <c:v>210</c:v>
                </c:pt>
                <c:pt idx="574">
                  <c:v>210</c:v>
                </c:pt>
                <c:pt idx="575">
                  <c:v>210</c:v>
                </c:pt>
                <c:pt idx="576">
                  <c:v>210</c:v>
                </c:pt>
                <c:pt idx="577">
                  <c:v>210</c:v>
                </c:pt>
                <c:pt idx="578">
                  <c:v>210</c:v>
                </c:pt>
                <c:pt idx="579">
                  <c:v>210</c:v>
                </c:pt>
                <c:pt idx="580">
                  <c:v>210</c:v>
                </c:pt>
                <c:pt idx="581">
                  <c:v>210</c:v>
                </c:pt>
                <c:pt idx="582">
                  <c:v>210</c:v>
                </c:pt>
                <c:pt idx="583">
                  <c:v>210</c:v>
                </c:pt>
                <c:pt idx="584">
                  <c:v>210</c:v>
                </c:pt>
                <c:pt idx="585">
                  <c:v>210</c:v>
                </c:pt>
                <c:pt idx="586">
                  <c:v>210</c:v>
                </c:pt>
                <c:pt idx="587">
                  <c:v>210</c:v>
                </c:pt>
                <c:pt idx="588">
                  <c:v>210</c:v>
                </c:pt>
                <c:pt idx="589">
                  <c:v>210</c:v>
                </c:pt>
                <c:pt idx="590">
                  <c:v>210</c:v>
                </c:pt>
                <c:pt idx="591">
                  <c:v>215</c:v>
                </c:pt>
                <c:pt idx="592">
                  <c:v>215</c:v>
                </c:pt>
                <c:pt idx="593">
                  <c:v>215</c:v>
                </c:pt>
                <c:pt idx="594">
                  <c:v>215</c:v>
                </c:pt>
                <c:pt idx="595">
                  <c:v>215</c:v>
                </c:pt>
                <c:pt idx="596">
                  <c:v>215</c:v>
                </c:pt>
                <c:pt idx="597">
                  <c:v>215</c:v>
                </c:pt>
                <c:pt idx="598">
                  <c:v>215</c:v>
                </c:pt>
                <c:pt idx="599">
                  <c:v>215</c:v>
                </c:pt>
                <c:pt idx="600">
                  <c:v>215</c:v>
                </c:pt>
                <c:pt idx="601">
                  <c:v>215</c:v>
                </c:pt>
                <c:pt idx="602">
                  <c:v>215</c:v>
                </c:pt>
                <c:pt idx="603">
                  <c:v>215</c:v>
                </c:pt>
                <c:pt idx="604">
                  <c:v>215</c:v>
                </c:pt>
                <c:pt idx="605">
                  <c:v>215</c:v>
                </c:pt>
                <c:pt idx="606">
                  <c:v>215</c:v>
                </c:pt>
                <c:pt idx="607">
                  <c:v>215</c:v>
                </c:pt>
                <c:pt idx="608">
                  <c:v>215</c:v>
                </c:pt>
                <c:pt idx="609">
                  <c:v>215</c:v>
                </c:pt>
                <c:pt idx="610">
                  <c:v>215</c:v>
                </c:pt>
                <c:pt idx="611">
                  <c:v>215</c:v>
                </c:pt>
                <c:pt idx="612">
                  <c:v>215</c:v>
                </c:pt>
                <c:pt idx="613">
                  <c:v>215</c:v>
                </c:pt>
                <c:pt idx="614">
                  <c:v>215</c:v>
                </c:pt>
                <c:pt idx="615">
                  <c:v>215</c:v>
                </c:pt>
                <c:pt idx="616">
                  <c:v>215</c:v>
                </c:pt>
                <c:pt idx="617">
                  <c:v>215</c:v>
                </c:pt>
                <c:pt idx="618">
                  <c:v>215</c:v>
                </c:pt>
                <c:pt idx="619">
                  <c:v>215</c:v>
                </c:pt>
                <c:pt idx="620">
                  <c:v>215</c:v>
                </c:pt>
                <c:pt idx="621">
                  <c:v>215</c:v>
                </c:pt>
                <c:pt idx="622">
                  <c:v>215</c:v>
                </c:pt>
                <c:pt idx="623">
                  <c:v>220</c:v>
                </c:pt>
                <c:pt idx="624">
                  <c:v>220</c:v>
                </c:pt>
                <c:pt idx="625">
                  <c:v>220</c:v>
                </c:pt>
                <c:pt idx="626">
                  <c:v>220</c:v>
                </c:pt>
                <c:pt idx="627">
                  <c:v>220</c:v>
                </c:pt>
                <c:pt idx="628">
                  <c:v>220</c:v>
                </c:pt>
                <c:pt idx="629">
                  <c:v>220</c:v>
                </c:pt>
                <c:pt idx="630">
                  <c:v>220</c:v>
                </c:pt>
                <c:pt idx="631">
                  <c:v>220</c:v>
                </c:pt>
                <c:pt idx="632">
                  <c:v>220</c:v>
                </c:pt>
                <c:pt idx="633">
                  <c:v>220</c:v>
                </c:pt>
                <c:pt idx="634">
                  <c:v>220</c:v>
                </c:pt>
                <c:pt idx="635">
                  <c:v>220</c:v>
                </c:pt>
                <c:pt idx="636">
                  <c:v>220</c:v>
                </c:pt>
                <c:pt idx="637">
                  <c:v>220</c:v>
                </c:pt>
                <c:pt idx="638">
                  <c:v>220</c:v>
                </c:pt>
                <c:pt idx="639">
                  <c:v>220</c:v>
                </c:pt>
                <c:pt idx="640">
                  <c:v>220</c:v>
                </c:pt>
                <c:pt idx="641">
                  <c:v>220</c:v>
                </c:pt>
                <c:pt idx="642">
                  <c:v>220</c:v>
                </c:pt>
                <c:pt idx="643">
                  <c:v>220</c:v>
                </c:pt>
                <c:pt idx="644">
                  <c:v>220</c:v>
                </c:pt>
                <c:pt idx="645">
                  <c:v>220</c:v>
                </c:pt>
                <c:pt idx="646">
                  <c:v>220</c:v>
                </c:pt>
                <c:pt idx="647">
                  <c:v>220</c:v>
                </c:pt>
                <c:pt idx="648">
                  <c:v>220</c:v>
                </c:pt>
                <c:pt idx="649">
                  <c:v>220</c:v>
                </c:pt>
                <c:pt idx="650">
                  <c:v>220</c:v>
                </c:pt>
                <c:pt idx="651">
                  <c:v>220</c:v>
                </c:pt>
                <c:pt idx="652">
                  <c:v>220</c:v>
                </c:pt>
                <c:pt idx="653">
                  <c:v>220</c:v>
                </c:pt>
                <c:pt idx="654">
                  <c:v>220</c:v>
                </c:pt>
                <c:pt idx="655">
                  <c:v>225</c:v>
                </c:pt>
                <c:pt idx="656">
                  <c:v>225</c:v>
                </c:pt>
                <c:pt idx="657">
                  <c:v>225</c:v>
                </c:pt>
                <c:pt idx="658">
                  <c:v>225</c:v>
                </c:pt>
                <c:pt idx="659">
                  <c:v>225</c:v>
                </c:pt>
                <c:pt idx="660">
                  <c:v>225</c:v>
                </c:pt>
                <c:pt idx="661">
                  <c:v>225</c:v>
                </c:pt>
                <c:pt idx="662">
                  <c:v>225</c:v>
                </c:pt>
                <c:pt idx="663">
                  <c:v>225</c:v>
                </c:pt>
                <c:pt idx="664">
                  <c:v>225</c:v>
                </c:pt>
                <c:pt idx="665">
                  <c:v>225</c:v>
                </c:pt>
                <c:pt idx="666">
                  <c:v>225</c:v>
                </c:pt>
                <c:pt idx="667">
                  <c:v>225</c:v>
                </c:pt>
                <c:pt idx="668">
                  <c:v>225</c:v>
                </c:pt>
                <c:pt idx="669">
                  <c:v>225</c:v>
                </c:pt>
                <c:pt idx="670">
                  <c:v>225</c:v>
                </c:pt>
                <c:pt idx="671">
                  <c:v>225</c:v>
                </c:pt>
                <c:pt idx="672">
                  <c:v>225</c:v>
                </c:pt>
                <c:pt idx="673">
                  <c:v>225</c:v>
                </c:pt>
                <c:pt idx="674">
                  <c:v>225</c:v>
                </c:pt>
                <c:pt idx="675">
                  <c:v>225</c:v>
                </c:pt>
                <c:pt idx="676">
                  <c:v>225</c:v>
                </c:pt>
                <c:pt idx="677">
                  <c:v>225</c:v>
                </c:pt>
                <c:pt idx="678">
                  <c:v>225</c:v>
                </c:pt>
                <c:pt idx="679">
                  <c:v>225</c:v>
                </c:pt>
                <c:pt idx="680">
                  <c:v>225</c:v>
                </c:pt>
                <c:pt idx="681">
                  <c:v>225</c:v>
                </c:pt>
                <c:pt idx="682">
                  <c:v>225</c:v>
                </c:pt>
                <c:pt idx="683">
                  <c:v>225</c:v>
                </c:pt>
                <c:pt idx="684">
                  <c:v>225</c:v>
                </c:pt>
                <c:pt idx="685">
                  <c:v>225</c:v>
                </c:pt>
                <c:pt idx="686">
                  <c:v>225</c:v>
                </c:pt>
                <c:pt idx="687">
                  <c:v>230</c:v>
                </c:pt>
                <c:pt idx="688">
                  <c:v>230</c:v>
                </c:pt>
                <c:pt idx="689">
                  <c:v>230</c:v>
                </c:pt>
                <c:pt idx="690">
                  <c:v>230</c:v>
                </c:pt>
                <c:pt idx="691">
                  <c:v>230</c:v>
                </c:pt>
                <c:pt idx="692">
                  <c:v>230</c:v>
                </c:pt>
                <c:pt idx="693">
                  <c:v>230</c:v>
                </c:pt>
                <c:pt idx="694">
                  <c:v>230</c:v>
                </c:pt>
                <c:pt idx="695">
                  <c:v>230</c:v>
                </c:pt>
                <c:pt idx="696">
                  <c:v>230</c:v>
                </c:pt>
                <c:pt idx="697">
                  <c:v>230</c:v>
                </c:pt>
                <c:pt idx="698">
                  <c:v>230</c:v>
                </c:pt>
                <c:pt idx="699">
                  <c:v>230</c:v>
                </c:pt>
                <c:pt idx="700">
                  <c:v>230</c:v>
                </c:pt>
                <c:pt idx="701">
                  <c:v>230</c:v>
                </c:pt>
                <c:pt idx="702">
                  <c:v>230</c:v>
                </c:pt>
                <c:pt idx="703">
                  <c:v>230</c:v>
                </c:pt>
                <c:pt idx="704">
                  <c:v>230</c:v>
                </c:pt>
                <c:pt idx="705">
                  <c:v>230</c:v>
                </c:pt>
                <c:pt idx="706">
                  <c:v>230</c:v>
                </c:pt>
                <c:pt idx="707">
                  <c:v>230</c:v>
                </c:pt>
                <c:pt idx="708">
                  <c:v>230</c:v>
                </c:pt>
                <c:pt idx="709">
                  <c:v>230</c:v>
                </c:pt>
                <c:pt idx="710">
                  <c:v>230</c:v>
                </c:pt>
                <c:pt idx="711">
                  <c:v>230</c:v>
                </c:pt>
                <c:pt idx="712">
                  <c:v>230</c:v>
                </c:pt>
                <c:pt idx="713">
                  <c:v>230</c:v>
                </c:pt>
                <c:pt idx="714">
                  <c:v>230</c:v>
                </c:pt>
                <c:pt idx="715">
                  <c:v>230</c:v>
                </c:pt>
                <c:pt idx="716">
                  <c:v>230</c:v>
                </c:pt>
                <c:pt idx="717">
                  <c:v>230</c:v>
                </c:pt>
                <c:pt idx="718">
                  <c:v>230</c:v>
                </c:pt>
                <c:pt idx="719">
                  <c:v>235</c:v>
                </c:pt>
                <c:pt idx="720">
                  <c:v>235</c:v>
                </c:pt>
                <c:pt idx="721">
                  <c:v>235</c:v>
                </c:pt>
                <c:pt idx="722">
                  <c:v>235</c:v>
                </c:pt>
                <c:pt idx="723">
                  <c:v>235</c:v>
                </c:pt>
                <c:pt idx="724">
                  <c:v>235</c:v>
                </c:pt>
                <c:pt idx="725">
                  <c:v>235</c:v>
                </c:pt>
                <c:pt idx="726">
                  <c:v>235</c:v>
                </c:pt>
                <c:pt idx="727">
                  <c:v>235</c:v>
                </c:pt>
                <c:pt idx="728">
                  <c:v>235</c:v>
                </c:pt>
                <c:pt idx="729">
                  <c:v>235</c:v>
                </c:pt>
                <c:pt idx="730">
                  <c:v>235</c:v>
                </c:pt>
                <c:pt idx="731">
                  <c:v>235</c:v>
                </c:pt>
                <c:pt idx="732">
                  <c:v>235</c:v>
                </c:pt>
                <c:pt idx="733">
                  <c:v>235</c:v>
                </c:pt>
                <c:pt idx="734">
                  <c:v>235</c:v>
                </c:pt>
                <c:pt idx="735">
                  <c:v>235</c:v>
                </c:pt>
                <c:pt idx="736">
                  <c:v>235</c:v>
                </c:pt>
                <c:pt idx="737">
                  <c:v>235</c:v>
                </c:pt>
                <c:pt idx="738">
                  <c:v>235</c:v>
                </c:pt>
                <c:pt idx="739">
                  <c:v>235</c:v>
                </c:pt>
                <c:pt idx="740">
                  <c:v>235</c:v>
                </c:pt>
                <c:pt idx="741">
                  <c:v>235</c:v>
                </c:pt>
                <c:pt idx="742">
                  <c:v>235</c:v>
                </c:pt>
                <c:pt idx="743">
                  <c:v>235</c:v>
                </c:pt>
                <c:pt idx="744">
                  <c:v>235</c:v>
                </c:pt>
                <c:pt idx="745">
                  <c:v>235</c:v>
                </c:pt>
                <c:pt idx="746">
                  <c:v>235</c:v>
                </c:pt>
                <c:pt idx="747">
                  <c:v>235</c:v>
                </c:pt>
                <c:pt idx="748">
                  <c:v>235</c:v>
                </c:pt>
                <c:pt idx="749">
                  <c:v>235</c:v>
                </c:pt>
                <c:pt idx="750">
                  <c:v>235</c:v>
                </c:pt>
                <c:pt idx="751">
                  <c:v>240</c:v>
                </c:pt>
                <c:pt idx="752">
                  <c:v>240</c:v>
                </c:pt>
                <c:pt idx="753">
                  <c:v>240</c:v>
                </c:pt>
                <c:pt idx="754">
                  <c:v>240</c:v>
                </c:pt>
                <c:pt idx="755">
                  <c:v>240</c:v>
                </c:pt>
                <c:pt idx="756">
                  <c:v>240</c:v>
                </c:pt>
                <c:pt idx="757">
                  <c:v>240</c:v>
                </c:pt>
                <c:pt idx="758">
                  <c:v>240</c:v>
                </c:pt>
                <c:pt idx="759">
                  <c:v>240</c:v>
                </c:pt>
                <c:pt idx="760">
                  <c:v>240</c:v>
                </c:pt>
                <c:pt idx="761">
                  <c:v>240</c:v>
                </c:pt>
                <c:pt idx="762">
                  <c:v>240</c:v>
                </c:pt>
                <c:pt idx="763">
                  <c:v>240</c:v>
                </c:pt>
                <c:pt idx="764">
                  <c:v>240</c:v>
                </c:pt>
                <c:pt idx="765">
                  <c:v>240</c:v>
                </c:pt>
                <c:pt idx="766">
                  <c:v>240</c:v>
                </c:pt>
                <c:pt idx="767">
                  <c:v>240</c:v>
                </c:pt>
                <c:pt idx="768">
                  <c:v>240</c:v>
                </c:pt>
                <c:pt idx="769">
                  <c:v>240</c:v>
                </c:pt>
                <c:pt idx="770">
                  <c:v>240</c:v>
                </c:pt>
                <c:pt idx="771">
                  <c:v>240</c:v>
                </c:pt>
                <c:pt idx="772">
                  <c:v>240</c:v>
                </c:pt>
                <c:pt idx="773">
                  <c:v>240</c:v>
                </c:pt>
                <c:pt idx="774">
                  <c:v>240</c:v>
                </c:pt>
                <c:pt idx="775">
                  <c:v>240</c:v>
                </c:pt>
                <c:pt idx="776">
                  <c:v>240</c:v>
                </c:pt>
                <c:pt idx="777">
                  <c:v>240</c:v>
                </c:pt>
                <c:pt idx="778">
                  <c:v>240</c:v>
                </c:pt>
                <c:pt idx="779">
                  <c:v>240</c:v>
                </c:pt>
                <c:pt idx="780">
                  <c:v>240</c:v>
                </c:pt>
                <c:pt idx="781">
                  <c:v>240</c:v>
                </c:pt>
                <c:pt idx="782">
                  <c:v>240</c:v>
                </c:pt>
                <c:pt idx="783">
                  <c:v>245</c:v>
                </c:pt>
                <c:pt idx="784">
                  <c:v>245</c:v>
                </c:pt>
                <c:pt idx="785">
                  <c:v>245</c:v>
                </c:pt>
                <c:pt idx="786">
                  <c:v>245</c:v>
                </c:pt>
                <c:pt idx="787">
                  <c:v>245</c:v>
                </c:pt>
                <c:pt idx="788">
                  <c:v>245</c:v>
                </c:pt>
                <c:pt idx="789">
                  <c:v>245</c:v>
                </c:pt>
                <c:pt idx="790">
                  <c:v>245</c:v>
                </c:pt>
                <c:pt idx="791">
                  <c:v>245</c:v>
                </c:pt>
                <c:pt idx="792">
                  <c:v>245</c:v>
                </c:pt>
                <c:pt idx="793">
                  <c:v>245</c:v>
                </c:pt>
                <c:pt idx="794">
                  <c:v>245</c:v>
                </c:pt>
                <c:pt idx="795">
                  <c:v>245</c:v>
                </c:pt>
                <c:pt idx="796">
                  <c:v>245</c:v>
                </c:pt>
                <c:pt idx="797">
                  <c:v>245</c:v>
                </c:pt>
                <c:pt idx="798">
                  <c:v>245</c:v>
                </c:pt>
                <c:pt idx="799">
                  <c:v>245</c:v>
                </c:pt>
                <c:pt idx="800">
                  <c:v>245</c:v>
                </c:pt>
                <c:pt idx="801">
                  <c:v>245</c:v>
                </c:pt>
                <c:pt idx="802">
                  <c:v>245</c:v>
                </c:pt>
                <c:pt idx="803">
                  <c:v>245</c:v>
                </c:pt>
                <c:pt idx="804">
                  <c:v>245</c:v>
                </c:pt>
                <c:pt idx="805">
                  <c:v>245</c:v>
                </c:pt>
                <c:pt idx="806">
                  <c:v>245</c:v>
                </c:pt>
                <c:pt idx="807">
                  <c:v>245</c:v>
                </c:pt>
                <c:pt idx="808">
                  <c:v>245</c:v>
                </c:pt>
                <c:pt idx="809">
                  <c:v>245</c:v>
                </c:pt>
                <c:pt idx="810">
                  <c:v>245</c:v>
                </c:pt>
                <c:pt idx="811">
                  <c:v>245</c:v>
                </c:pt>
                <c:pt idx="812">
                  <c:v>245</c:v>
                </c:pt>
                <c:pt idx="813">
                  <c:v>245</c:v>
                </c:pt>
                <c:pt idx="814">
                  <c:v>245</c:v>
                </c:pt>
                <c:pt idx="815">
                  <c:v>250</c:v>
                </c:pt>
                <c:pt idx="816">
                  <c:v>250</c:v>
                </c:pt>
                <c:pt idx="817">
                  <c:v>250</c:v>
                </c:pt>
                <c:pt idx="818">
                  <c:v>250</c:v>
                </c:pt>
                <c:pt idx="819">
                  <c:v>250</c:v>
                </c:pt>
                <c:pt idx="820">
                  <c:v>250</c:v>
                </c:pt>
                <c:pt idx="821">
                  <c:v>250</c:v>
                </c:pt>
                <c:pt idx="822">
                  <c:v>250</c:v>
                </c:pt>
                <c:pt idx="823">
                  <c:v>250</c:v>
                </c:pt>
                <c:pt idx="824">
                  <c:v>250</c:v>
                </c:pt>
                <c:pt idx="825">
                  <c:v>250</c:v>
                </c:pt>
                <c:pt idx="826">
                  <c:v>250</c:v>
                </c:pt>
                <c:pt idx="827">
                  <c:v>250</c:v>
                </c:pt>
                <c:pt idx="828">
                  <c:v>250</c:v>
                </c:pt>
                <c:pt idx="829">
                  <c:v>250</c:v>
                </c:pt>
                <c:pt idx="830">
                  <c:v>250</c:v>
                </c:pt>
                <c:pt idx="831">
                  <c:v>250</c:v>
                </c:pt>
                <c:pt idx="832">
                  <c:v>250</c:v>
                </c:pt>
                <c:pt idx="833">
                  <c:v>250</c:v>
                </c:pt>
                <c:pt idx="834">
                  <c:v>250</c:v>
                </c:pt>
                <c:pt idx="835">
                  <c:v>250</c:v>
                </c:pt>
                <c:pt idx="836">
                  <c:v>250</c:v>
                </c:pt>
                <c:pt idx="837">
                  <c:v>250</c:v>
                </c:pt>
                <c:pt idx="838">
                  <c:v>250</c:v>
                </c:pt>
                <c:pt idx="839">
                  <c:v>250</c:v>
                </c:pt>
                <c:pt idx="840">
                  <c:v>250</c:v>
                </c:pt>
                <c:pt idx="841">
                  <c:v>250</c:v>
                </c:pt>
                <c:pt idx="842">
                  <c:v>250</c:v>
                </c:pt>
                <c:pt idx="843">
                  <c:v>250</c:v>
                </c:pt>
                <c:pt idx="844">
                  <c:v>250</c:v>
                </c:pt>
                <c:pt idx="845">
                  <c:v>250</c:v>
                </c:pt>
                <c:pt idx="846">
                  <c:v>250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260</c:v>
                </c:pt>
                <c:pt idx="879">
                  <c:v>260</c:v>
                </c:pt>
                <c:pt idx="880">
                  <c:v>260</c:v>
                </c:pt>
                <c:pt idx="881">
                  <c:v>260</c:v>
                </c:pt>
                <c:pt idx="882">
                  <c:v>260</c:v>
                </c:pt>
                <c:pt idx="883">
                  <c:v>260</c:v>
                </c:pt>
                <c:pt idx="884">
                  <c:v>260</c:v>
                </c:pt>
                <c:pt idx="885">
                  <c:v>260</c:v>
                </c:pt>
                <c:pt idx="886">
                  <c:v>260</c:v>
                </c:pt>
                <c:pt idx="887">
                  <c:v>260</c:v>
                </c:pt>
                <c:pt idx="888">
                  <c:v>260</c:v>
                </c:pt>
                <c:pt idx="889">
                  <c:v>260</c:v>
                </c:pt>
                <c:pt idx="890">
                  <c:v>260</c:v>
                </c:pt>
                <c:pt idx="891">
                  <c:v>260</c:v>
                </c:pt>
                <c:pt idx="892">
                  <c:v>260</c:v>
                </c:pt>
                <c:pt idx="893">
                  <c:v>260</c:v>
                </c:pt>
                <c:pt idx="894">
                  <c:v>260</c:v>
                </c:pt>
                <c:pt idx="895">
                  <c:v>260</c:v>
                </c:pt>
                <c:pt idx="896">
                  <c:v>260</c:v>
                </c:pt>
                <c:pt idx="897">
                  <c:v>260</c:v>
                </c:pt>
                <c:pt idx="898">
                  <c:v>260</c:v>
                </c:pt>
                <c:pt idx="899">
                  <c:v>260</c:v>
                </c:pt>
                <c:pt idx="900">
                  <c:v>260</c:v>
                </c:pt>
                <c:pt idx="901">
                  <c:v>260</c:v>
                </c:pt>
                <c:pt idx="902">
                  <c:v>260</c:v>
                </c:pt>
                <c:pt idx="903">
                  <c:v>260</c:v>
                </c:pt>
                <c:pt idx="904">
                  <c:v>260</c:v>
                </c:pt>
                <c:pt idx="905">
                  <c:v>260</c:v>
                </c:pt>
                <c:pt idx="906">
                  <c:v>260</c:v>
                </c:pt>
                <c:pt idx="907">
                  <c:v>260</c:v>
                </c:pt>
              </c:numCache>
            </c:numRef>
          </c:xVal>
          <c:yVal>
            <c:numRef>
              <c:f>aV!$F$90:$F$997</c:f>
              <c:numCache>
                <c:formatCode>0.0</c:formatCode>
                <c:ptCount val="908"/>
                <c:pt idx="0">
                  <c:v>2.5706708657546238</c:v>
                </c:pt>
                <c:pt idx="1">
                  <c:v>2.6864385576452188</c:v>
                </c:pt>
                <c:pt idx="2">
                  <c:v>2.8127287273571149</c:v>
                </c:pt>
                <c:pt idx="3">
                  <c:v>2.950029396950995</c:v>
                </c:pt>
                <c:pt idx="4">
                  <c:v>3.0988105727239845</c:v>
                </c:pt>
                <c:pt idx="5">
                  <c:v>3.2595199669443127</c:v>
                </c:pt>
                <c:pt idx="6">
                  <c:v>3.4325786142263768</c:v>
                </c:pt>
                <c:pt idx="7">
                  <c:v>3.6183764288837752</c:v>
                </c:pt>
                <c:pt idx="8">
                  <c:v>2.8450498914353317</c:v>
                </c:pt>
                <c:pt idx="9">
                  <c:v>2.985096861089314</c:v>
                </c:pt>
                <c:pt idx="10">
                  <c:v>3.1367353067288963</c:v>
                </c:pt>
                <c:pt idx="11">
                  <c:v>3.3004068664819686</c:v>
                </c:pt>
                <c:pt idx="12">
                  <c:v>3.4765254251858253</c:v>
                </c:pt>
                <c:pt idx="13">
                  <c:v>3.6654726650814693</c:v>
                </c:pt>
                <c:pt idx="14">
                  <c:v>3.8675936233418895</c:v>
                </c:pt>
                <c:pt idx="15">
                  <c:v>4.083192315386504</c:v>
                </c:pt>
                <c:pt idx="16">
                  <c:v>4.3125274873864985</c:v>
                </c:pt>
                <c:pt idx="17">
                  <c:v>3.1753701922697184</c:v>
                </c:pt>
                <c:pt idx="18">
                  <c:v>3.3420283597682388</c:v>
                </c:pt>
                <c:pt idx="19">
                  <c:v>3.5212293719392527</c:v>
                </c:pt>
                <c:pt idx="20">
                  <c:v>3.7133464165464281</c:v>
                </c:pt>
                <c:pt idx="21">
                  <c:v>3.9187149647429589</c:v>
                </c:pt>
                <c:pt idx="22">
                  <c:v>4.1376284197886903</c:v>
                </c:pt>
                <c:pt idx="23">
                  <c:v>4.3703339109188279</c:v>
                </c:pt>
                <c:pt idx="24">
                  <c:v>4.6170282998208423</c:v>
                </c:pt>
                <c:pt idx="25">
                  <c:v>4.8778544689795433</c:v>
                </c:pt>
                <c:pt idx="26">
                  <c:v>5.1528979614443662</c:v>
                </c:pt>
                <c:pt idx="27">
                  <c:v>3.566695613681186</c:v>
                </c:pt>
                <c:pt idx="28">
                  <c:v>3.7620022779058502</c:v>
                </c:pt>
                <c:pt idx="29">
                  <c:v>3.9706357480263543</c:v>
                </c:pt>
                <c:pt idx="30">
                  <c:v>4.1928785666440573</c:v>
                </c:pt>
                <c:pt idx="31">
                  <c:v>4.4289660100958583</c:v>
                </c:pt>
                <c:pt idx="32">
                  <c:v>4.6790821569936574</c:v>
                </c:pt>
                <c:pt idx="33">
                  <c:v>4.9433562555614188</c:v>
                </c:pt>
                <c:pt idx="34">
                  <c:v>5.2218594591488454</c:v>
                </c:pt>
                <c:pt idx="35">
                  <c:v>5.5146019975013392</c:v>
                </c:pt>
                <c:pt idx="36">
                  <c:v>5.8215308477662386</c:v>
                </c:pt>
                <c:pt idx="37">
                  <c:v>6.1425279637698083</c:v>
                </c:pt>
                <c:pt idx="38">
                  <c:v>4.0233597802223757</c:v>
                </c:pt>
                <c:pt idx="39">
                  <c:v>4.2489458633064725</c:v>
                </c:pt>
                <c:pt idx="40">
                  <c:v>4.4884261376306736</c:v>
                </c:pt>
                <c:pt idx="41">
                  <c:v>4.7419716840611308</c:v>
                </c:pt>
                <c:pt idx="42">
                  <c:v>5.0096979236236789</c:v>
                </c:pt>
                <c:pt idx="43">
                  <c:v>5.2916614527597314</c:v>
                </c:pt>
                <c:pt idx="44">
                  <c:v>5.5878573302811434</c:v>
                </c:pt>
                <c:pt idx="45">
                  <c:v>5.8982168788509073</c:v>
                </c:pt>
                <c:pt idx="46">
                  <c:v>6.2226060579245122</c:v>
                </c:pt>
                <c:pt idx="47">
                  <c:v>6.5608244573886694</c:v>
                </c:pt>
                <c:pt idx="48">
                  <c:v>6.9126049517414945</c:v>
                </c:pt>
                <c:pt idx="49">
                  <c:v>7.2776140437552401</c:v>
                </c:pt>
                <c:pt idx="50">
                  <c:v>4.5487164551332144</c:v>
                </c:pt>
                <c:pt idx="51">
                  <c:v>4.8056982262868422</c:v>
                </c:pt>
                <c:pt idx="52">
                  <c:v>5.0768799589523681</c:v>
                </c:pt>
                <c:pt idx="53">
                  <c:v>5.3623035322857868</c:v>
                </c:pt>
                <c:pt idx="54">
                  <c:v>5.6619487041755292</c:v>
                </c:pt>
                <c:pt idx="55">
                  <c:v>5.9757310465655893</c:v>
                </c:pt>
                <c:pt idx="56">
                  <c:v>6.3035004649742294</c:v>
                </c:pt>
                <c:pt idx="57">
                  <c:v>6.6450403493135735</c:v>
                </c:pt>
                <c:pt idx="58">
                  <c:v>7.0000673933358097</c:v>
                </c:pt>
                <c:pt idx="59">
                  <c:v>7.3682321087981331</c:v>
                </c:pt>
                <c:pt idx="60">
                  <c:v>7.7491200480191988</c:v>
                </c:pt>
                <c:pt idx="61">
                  <c:v>8.1422537352280084</c:v>
                </c:pt>
                <c:pt idx="62">
                  <c:v>8.5470952933601918</c:v>
                </c:pt>
                <c:pt idx="63">
                  <c:v>5.1449026327976126</c:v>
                </c:pt>
                <c:pt idx="64">
                  <c:v>5.4337850655140603</c:v>
                </c:pt>
                <c:pt idx="65">
                  <c:v>5.7368745569087798</c:v>
                </c:pt>
                <c:pt idx="66">
                  <c:v>6.0540708406308266</c:v>
                </c:pt>
                <c:pt idx="67">
                  <c:v>6.3852077179811202</c:v>
                </c:pt>
                <c:pt idx="68">
                  <c:v>6.7300523681220099</c:v>
                </c:pt>
                <c:pt idx="69">
                  <c:v>7.0883053343346907</c:v>
                </c:pt>
                <c:pt idx="70">
                  <c:v>7.4596012094970314</c:v>
                </c:pt>
                <c:pt idx="71">
                  <c:v>7.8435100312954305</c:v>
                </c:pt>
                <c:pt idx="72">
                  <c:v>8.2395393842607838</c:v>
                </c:pt>
                <c:pt idx="73">
                  <c:v>8.6471371919194215</c:v>
                </c:pt>
                <c:pt idx="74">
                  <c:v>9.065695168596509</c:v>
                </c:pt>
                <c:pt idx="75">
                  <c:v>9.494552887132965</c:v>
                </c:pt>
                <c:pt idx="76">
                  <c:v>5.8126330972299867</c:v>
                </c:pt>
                <c:pt idx="77">
                  <c:v>6.1332335188149028</c:v>
                </c:pt>
                <c:pt idx="78">
                  <c:v>6.4677241174120894</c:v>
                </c:pt>
                <c:pt idx="79">
                  <c:v>6.8158558605153443</c:v>
                </c:pt>
                <c:pt idx="80">
                  <c:v>7.177313181332889</c:v>
                </c:pt>
                <c:pt idx="81">
                  <c:v>7.5517148362020423</c:v>
                </c:pt>
                <c:pt idx="82">
                  <c:v>7.9386154722865516</c:v>
                </c:pt>
                <c:pt idx="83">
                  <c:v>8.3375078993134419</c:v>
                </c:pt>
                <c:pt idx="84">
                  <c:v>8.7478260452790035</c:v>
                </c:pt>
                <c:pt idx="85">
                  <c:v>9.1689485623758564</c:v>
                </c:pt>
                <c:pt idx="86">
                  <c:v>9.6002030362978434</c:v>
                </c:pt>
                <c:pt idx="87">
                  <c:v>10.040870739986619</c:v>
                </c:pt>
                <c:pt idx="88">
                  <c:v>10.490191862180774</c:v>
                </c:pt>
                <c:pt idx="89">
                  <c:v>10.947371132155361</c:v>
                </c:pt>
                <c:pt idx="90">
                  <c:v>6.5510457313462069</c:v>
                </c:pt>
                <c:pt idx="91">
                  <c:v>6.9024459431878933</c:v>
                </c:pt>
                <c:pt idx="92">
                  <c:v>7.2670851157773342</c:v>
                </c:pt>
                <c:pt idx="93">
                  <c:v>7.6445662614432228</c:v>
                </c:pt>
                <c:pt idx="94">
                  <c:v>8.0344287709651585</c:v>
                </c:pt>
                <c:pt idx="95">
                  <c:v>8.4361508538265504</c:v>
                </c:pt>
                <c:pt idx="96">
                  <c:v>8.8491526554814932</c:v>
                </c:pt>
                <c:pt idx="97">
                  <c:v>9.2728000146368377</c:v>
                </c:pt>
                <c:pt idx="98">
                  <c:v>9.7064088106611539</c:v>
                </c:pt>
                <c:pt idx="99">
                  <c:v>10.149249839442561</c:v>
                </c:pt>
                <c:pt idx="100">
                  <c:v>10.600554145706379</c:v>
                </c:pt>
                <c:pt idx="101">
                  <c:v>11.059518731293799</c:v>
                </c:pt>
                <c:pt idx="102">
                  <c:v>11.525312552450117</c:v>
                </c:pt>
                <c:pt idx="103">
                  <c:v>11.997082714950736</c:v>
                </c:pt>
                <c:pt idx="104">
                  <c:v>12.473960773993047</c:v>
                </c:pt>
                <c:pt idx="105">
                  <c:v>7.3576150955215542</c:v>
                </c:pt>
                <c:pt idx="106">
                  <c:v>7.7381485420776341</c:v>
                </c:pt>
                <c:pt idx="107">
                  <c:v>8.1309421219402154</c:v>
                </c:pt>
                <c:pt idx="108">
                  <c:v>8.5354596284573887</c:v>
                </c:pt>
                <c:pt idx="109">
                  <c:v>8.9511076464738686</c:v>
                </c:pt>
                <c:pt idx="110">
                  <c:v>9.3772394580192948</c:v>
                </c:pt>
                <c:pt idx="111">
                  <c:v>9.8131595241748411</c:v>
                </c:pt>
                <c:pt idx="112">
                  <c:v>10.258128478786347</c:v>
                </c:pt>
                <c:pt idx="113">
                  <c:v>10.711368559790914</c:v>
                </c:pt>
                <c:pt idx="114">
                  <c:v>11.172069395893761</c:v>
                </c:pt>
                <c:pt idx="115">
                  <c:v>11.639394060408369</c:v>
                </c:pt>
                <c:pt idx="116">
                  <c:v>12.112485300412018</c:v>
                </c:pt>
                <c:pt idx="117">
                  <c:v>12.590471848035133</c:v>
                </c:pt>
                <c:pt idx="118">
                  <c:v>13.072474721677573</c:v>
                </c:pt>
                <c:pt idx="119">
                  <c:v>13.557613428119081</c:v>
                </c:pt>
                <c:pt idx="120">
                  <c:v>14.045011981684054</c:v>
                </c:pt>
                <c:pt idx="121">
                  <c:v>8.2281475173095657</c:v>
                </c:pt>
                <c:pt idx="122">
                  <c:v>8.6354254144611087</c:v>
                </c:pt>
                <c:pt idx="123">
                  <c:v>9.053681467971165</c:v>
                </c:pt>
                <c:pt idx="124">
                  <c:v>9.4822566679467197</c:v>
                </c:pt>
                <c:pt idx="125">
                  <c:v>9.9204443521840879</c:v>
                </c:pt>
                <c:pt idx="126">
                  <c:v>10.367495313348352</c:v>
                </c:pt>
                <c:pt idx="127">
                  <c:v>10.822623324445141</c:v>
                </c:pt>
                <c:pt idx="128">
                  <c:v>11.285010998681559</c:v>
                </c:pt>
                <c:pt idx="129">
                  <c:v>11.753815894427985</c:v>
                </c:pt>
                <c:pt idx="130">
                  <c:v>12.22817677289402</c:v>
                </c:pt>
                <c:pt idx="131">
                  <c:v>12.707219915364456</c:v>
                </c:pt>
                <c:pt idx="132">
                  <c:v>13.190065408362678</c:v>
                </c:pt>
                <c:pt idx="133">
                  <c:v>13.675833308793285</c:v>
                </c:pt>
                <c:pt idx="134">
                  <c:v>14.16364960676275</c:v>
                </c:pt>
                <c:pt idx="135">
                  <c:v>14.652651911125579</c:v>
                </c:pt>
                <c:pt idx="136">
                  <c:v>15.14199479154386</c:v>
                </c:pt>
                <c:pt idx="137">
                  <c:v>15.630854720642629</c:v>
                </c:pt>
                <c:pt idx="138">
                  <c:v>9.1568643994290113</c:v>
                </c:pt>
                <c:pt idx="139">
                  <c:v>9.5878412670104751</c:v>
                </c:pt>
                <c:pt idx="140">
                  <c:v>10.028252336157223</c:v>
                </c:pt>
                <c:pt idx="141">
                  <c:v>10.477338884777799</c:v>
                </c:pt>
                <c:pt idx="142">
                  <c:v>10.934306567126523</c:v>
                </c:pt>
                <c:pt idx="143">
                  <c:v>11.398331341569264</c:v>
                </c:pt>
                <c:pt idx="144">
                  <c:v>11.868565621204699</c:v>
                </c:pt>
                <c:pt idx="145">
                  <c:v>12.344144554553411</c:v>
                </c:pt>
                <c:pt idx="146">
                  <c:v>12.824192343323569</c:v>
                </c:pt>
                <c:pt idx="147">
                  <c:v>13.307828506322954</c:v>
                </c:pt>
                <c:pt idx="148">
                  <c:v>13.794174002769459</c:v>
                </c:pt>
                <c:pt idx="149">
                  <c:v>14.282357134338696</c:v>
                </c:pt>
                <c:pt idx="150">
                  <c:v>14.771519153003647</c:v>
                </c:pt>
                <c:pt idx="151">
                  <c:v>15.260819510750171</c:v>
                </c:pt>
                <c:pt idx="152">
                  <c:v>15.749440697248724</c:v>
                </c:pt>
                <c:pt idx="153">
                  <c:v>16.236592622173514</c:v>
                </c:pt>
                <c:pt idx="154">
                  <c:v>16.721516509735903</c:v>
                </c:pt>
                <c:pt idx="155">
                  <c:v>17.203488283811438</c:v>
                </c:pt>
                <c:pt idx="156">
                  <c:v>10.136572388488789</c:v>
                </c:pt>
                <c:pt idx="157">
                  <c:v>10.587647626101317</c:v>
                </c:pt>
                <c:pt idx="158">
                  <c:v>11.046406327976172</c:v>
                </c:pt>
                <c:pt idx="159">
                  <c:v>11.512018160990891</c:v>
                </c:pt>
                <c:pt idx="160">
                  <c:v>11.983630764000987</c:v>
                </c:pt>
                <c:pt idx="161">
                  <c:v>12.460376046044708</c:v>
                </c:pt>
                <c:pt idx="162">
                  <c:v>12.941376499263074</c:v>
                </c:pt>
                <c:pt idx="163">
                  <c:v>13.425751436433114</c:v>
                </c:pt>
                <c:pt idx="164">
                  <c:v>13.912623067679199</c:v>
                </c:pt>
                <c:pt idx="165">
                  <c:v>14.401122337437291</c:v>
                </c:pt>
                <c:pt idx="166">
                  <c:v>14.890394450812224</c:v>
                </c:pt>
                <c:pt idx="167">
                  <c:v>15.379604027764692</c:v>
                </c:pt>
                <c:pt idx="168">
                  <c:v>15.86793983374273</c:v>
                </c:pt>
                <c:pt idx="169">
                  <c:v>16.354619046079275</c:v>
                </c:pt>
                <c:pt idx="170">
                  <c:v>16.838891026367008</c:v>
                </c:pt>
                <c:pt idx="171">
                  <c:v>17.320040579771938</c:v>
                </c:pt>
                <c:pt idx="172">
                  <c:v>17.79739069256992</c:v>
                </c:pt>
                <c:pt idx="173">
                  <c:v>18.270304748838619</c:v>
                </c:pt>
                <c:pt idx="174">
                  <c:v>18.73818823601243</c:v>
                </c:pt>
                <c:pt idx="175">
                  <c:v>11.15891056508702</c:v>
                </c:pt>
                <c:pt idx="176">
                  <c:v>11.626059133250639</c:v>
                </c:pt>
                <c:pt idx="177">
                  <c:v>12.098998807995844</c:v>
                </c:pt>
                <c:pt idx="178">
                  <c:v>12.576858631795423</c:v>
                </c:pt>
                <c:pt idx="179">
                  <c:v>13.058759755670149</c:v>
                </c:pt>
                <c:pt idx="180">
                  <c:v>13.54382164529345</c:v>
                </c:pt>
                <c:pt idx="181">
                  <c:v>14.031168106439372</c:v>
                </c:pt>
                <c:pt idx="182">
                  <c:v>14.519933052676544</c:v>
                </c:pt>
                <c:pt idx="183">
                  <c:v>15.00926594660652</c:v>
                </c:pt>
                <c:pt idx="184">
                  <c:v>15.498336855487709</c:v>
                </c:pt>
                <c:pt idx="185">
                  <c:v>15.986341072425525</c:v>
                </c:pt>
                <c:pt idx="186">
                  <c:v>16.472503265091358</c:v>
                </c:pt>
                <c:pt idx="187">
                  <c:v>16.956081124817398</c:v>
                </c:pt>
                <c:pt idx="188">
                  <c:v>17.436368499585743</c:v>
                </c:pt>
                <c:pt idx="189">
                  <c:v>17.912698004610078</c:v>
                </c:pt>
                <c:pt idx="190">
                  <c:v>18.384443113660801</c:v>
                </c:pt>
                <c:pt idx="191">
                  <c:v>18.851019742822995</c:v>
                </c:pt>
                <c:pt idx="192">
                  <c:v>19.311887345864367</c:v>
                </c:pt>
                <c:pt idx="193">
                  <c:v>19.766549546739192</c:v>
                </c:pt>
                <c:pt idx="194">
                  <c:v>20.214554339924799</c:v>
                </c:pt>
                <c:pt idx="195">
                  <c:v>12.214657205623212</c:v>
                </c:pt>
                <c:pt idx="196">
                  <c:v>12.693579685251974</c:v>
                </c:pt>
                <c:pt idx="197">
                  <c:v>13.176329495251304</c:v>
                </c:pt>
                <c:pt idx="198">
                  <c:v>13.66202661008484</c:v>
                </c:pt>
                <c:pt idx="199">
                  <c:v>14.149796771822102</c:v>
                </c:pt>
                <c:pt idx="200">
                  <c:v>14.638777184503081</c:v>
                </c:pt>
                <c:pt idx="201">
                  <c:v>15.128121866763154</c:v>
                </c:pt>
                <c:pt idx="202">
                  <c:v>15.617006606011394</c:v>
                </c:pt>
                <c:pt idx="203">
                  <c:v>16.104633467934438</c:v>
                </c:pt>
                <c:pt idx="204">
                  <c:v>16.590234825935749</c:v>
                </c:pt>
                <c:pt idx="205">
                  <c:v>17.073076885980157</c:v>
                </c:pt>
                <c:pt idx="206">
                  <c:v>17.552462692890089</c:v>
                </c:pt>
                <c:pt idx="207">
                  <c:v>18.027734614162583</c:v>
                </c:pt>
                <c:pt idx="208">
                  <c:v>18.498276306622195</c:v>
                </c:pt>
                <c:pt idx="209">
                  <c:v>18.963514179518903</c:v>
                </c:pt>
                <c:pt idx="210">
                  <c:v>19.422918374897232</c:v>
                </c:pt>
                <c:pt idx="211">
                  <c:v>19.876003292127724</c:v>
                </c:pt>
                <c:pt idx="212">
                  <c:v>20.322327688374362</c:v>
                </c:pt>
                <c:pt idx="213">
                  <c:v>20.76149439048211</c:v>
                </c:pt>
                <c:pt idx="214">
                  <c:v>21.193149656353672</c:v>
                </c:pt>
                <c:pt idx="215">
                  <c:v>13.294073115965389</c:v>
                </c:pt>
                <c:pt idx="216">
                  <c:v>13.780353843359409</c:v>
                </c:pt>
                <c:pt idx="217">
                  <c:v>14.268496770947838</c:v>
                </c:pt>
                <c:pt idx="218">
                  <c:v>14.757642709340583</c:v>
                </c:pt>
                <c:pt idx="219">
                  <c:v>15.24695052574609</c:v>
                </c:pt>
                <c:pt idx="220">
                  <c:v>15.73560199397458</c:v>
                </c:pt>
                <c:pt idx="221">
                  <c:v>16.222806190167415</c:v>
                </c:pt>
                <c:pt idx="222">
                  <c:v>16.707803401510485</c:v>
                </c:pt>
                <c:pt idx="223">
                  <c:v>17.189868526007817</c:v>
                </c:pt>
                <c:pt idx="224">
                  <c:v>17.668313951856518</c:v>
                </c:pt>
                <c:pt idx="225">
                  <c:v>18.142491914817217</c:v>
                </c:pt>
                <c:pt idx="226">
                  <c:v>18.611796341002776</c:v>
                </c:pt>
                <c:pt idx="227">
                  <c:v>19.075664190550356</c:v>
                </c:pt>
                <c:pt idx="228">
                  <c:v>19.533576324583947</c:v>
                </c:pt>
                <c:pt idx="229">
                  <c:v>19.985057923653649</c:v>
                </c:pt>
                <c:pt idx="230">
                  <c:v>20.429678490433009</c:v>
                </c:pt>
                <c:pt idx="231">
                  <c:v>20.867051472887756</c:v>
                </c:pt>
                <c:pt idx="232">
                  <c:v>21.296833546450632</c:v>
                </c:pt>
                <c:pt idx="233">
                  <c:v>21.718723595027789</c:v>
                </c:pt>
                <c:pt idx="234">
                  <c:v>22.132461431022019</c:v>
                </c:pt>
                <c:pt idx="235">
                  <c:v>22.537826294099901</c:v>
                </c:pt>
                <c:pt idx="236">
                  <c:v>14.387255869698617</c:v>
                </c:pt>
                <c:pt idx="237">
                  <c:v>14.876517679648506</c:v>
                </c:pt>
                <c:pt idx="238">
                  <c:v>15.365740329775029</c:v>
                </c:pt>
                <c:pt idx="239">
                  <c:v>15.854111839814417</c:v>
                </c:pt>
                <c:pt idx="240">
                  <c:v>16.340848527100629</c:v>
                </c:pt>
                <c:pt idx="241">
                  <c:v>16.825198793260899</c:v>
                </c:pt>
                <c:pt idx="242">
                  <c:v>17.306446398245075</c:v>
                </c:pt>
                <c:pt idx="243">
                  <c:v>17.783913212688464</c:v>
                </c:pt>
                <c:pt idx="244">
                  <c:v>18.256961449278204</c:v>
                </c:pt>
                <c:pt idx="245">
                  <c:v>18.724995382595495</c:v>
                </c:pt>
                <c:pt idx="246">
                  <c:v>19.187462574689324</c:v>
                </c:pt>
                <c:pt idx="247">
                  <c:v>19.643854630301099</c:v>
                </c:pt>
                <c:pt idx="248">
                  <c:v>20.093707511151393</c:v>
                </c:pt>
                <c:pt idx="249">
                  <c:v>20.536601443009165</c:v>
                </c:pt>
                <c:pt idx="250">
                  <c:v>20.972160452420251</c:v>
                </c:pt>
                <c:pt idx="251">
                  <c:v>21.400051572034474</c:v>
                </c:pt>
                <c:pt idx="252">
                  <c:v>21.819983754525946</c:v>
                </c:pt>
                <c:pt idx="253">
                  <c:v>22.231706535250925</c:v>
                </c:pt>
                <c:pt idx="254">
                  <c:v>22.635008483149409</c:v>
                </c:pt>
                <c:pt idx="255">
                  <c:v>23.029715478089443</c:v>
                </c:pt>
                <c:pt idx="256">
                  <c:v>23.415688851001324</c:v>
                </c:pt>
                <c:pt idx="257">
                  <c:v>23.792823420870203</c:v>
                </c:pt>
                <c:pt idx="258">
                  <c:v>15.484479780394594</c:v>
                </c:pt>
                <c:pt idx="259">
                  <c:v>15.972525072913845</c:v>
                </c:pt>
                <c:pt idx="260">
                  <c:v>16.458749887499206</c:v>
                </c:pt>
                <c:pt idx="261">
                  <c:v>16.942410933447082</c:v>
                </c:pt>
                <c:pt idx="262">
                  <c:v>17.42280099505485</c:v>
                </c:pt>
                <c:pt idx="263">
                  <c:v>17.899251557015027</c:v>
                </c:pt>
                <c:pt idx="264">
                  <c:v>18.371134910341354</c:v>
                </c:pt>
                <c:pt idx="265">
                  <c:v>18.837865750287893</c:v>
                </c:pt>
                <c:pt idx="266">
                  <c:v>19.29890228524124</c:v>
                </c:pt>
                <c:pt idx="267">
                  <c:v>19.753746881948238</c:v>
                </c:pt>
                <c:pt idx="268">
                  <c:v>20.201946277645185</c:v>
                </c:pt>
                <c:pt idx="269">
                  <c:v>20.643091393679978</c:v>
                </c:pt>
                <c:pt idx="270">
                  <c:v>21.076816788102658</c:v>
                </c:pt>
                <c:pt idx="271">
                  <c:v>21.50279978650898</c:v>
                </c:pt>
                <c:pt idx="272">
                  <c:v>21.920759331246845</c:v>
                </c:pt>
                <c:pt idx="273">
                  <c:v>22.330454589043192</c:v>
                </c:pt>
                <c:pt idx="274">
                  <c:v>22.731683356296365</c:v>
                </c:pt>
                <c:pt idx="275">
                  <c:v>23.124280299828932</c:v>
                </c:pt>
                <c:pt idx="276">
                  <c:v>23.508115068929275</c:v>
                </c:pt>
                <c:pt idx="277">
                  <c:v>23.883090312145484</c:v>
                </c:pt>
                <c:pt idx="278">
                  <c:v>24.249139629641618</c:v>
                </c:pt>
                <c:pt idx="279">
                  <c:v>24.606225489085794</c:v>
                </c:pt>
                <c:pt idx="280">
                  <c:v>24.954337130100143</c:v>
                </c:pt>
                <c:pt idx="281">
                  <c:v>16.57649980352036</c:v>
                </c:pt>
                <c:pt idx="282">
                  <c:v>17.0594298873037</c:v>
                </c:pt>
                <c:pt idx="283">
                  <c:v>17.538922949538261</c:v>
                </c:pt>
                <c:pt idx="284">
                  <c:v>18.014320213181914</c:v>
                </c:pt>
                <c:pt idx="285">
                  <c:v>18.485004141772947</c:v>
                </c:pt>
                <c:pt idx="286">
                  <c:v>18.950399916551227</c:v>
                </c:pt>
                <c:pt idx="287">
                  <c:v>19.409976430170996</c:v>
                </c:pt>
                <c:pt idx="288">
                  <c:v>19.863246823740607</c:v>
                </c:pt>
                <c:pt idx="289">
                  <c:v>20.309768598840645</c:v>
                </c:pt>
                <c:pt idx="290">
                  <c:v>20.749143339915285</c:v>
                </c:pt>
                <c:pt idx="291">
                  <c:v>21.181016085047389</c:v>
                </c:pt>
                <c:pt idx="292">
                  <c:v>21.60507438468936</c:v>
                </c:pt>
                <c:pt idx="293">
                  <c:v>22.02104708852292</c:v>
                </c:pt>
                <c:pt idx="294">
                  <c:v>22.428702900373519</c:v>
                </c:pt>
                <c:pt idx="295">
                  <c:v>22.8278487401261</c:v>
                </c:pt>
                <c:pt idx="296">
                  <c:v>23.218327950002291</c:v>
                </c:pt>
                <c:pt idx="297">
                  <c:v>23.600018380485295</c:v>
                </c:pt>
                <c:pt idx="298">
                  <c:v>23.972830388733875</c:v>
                </c:pt>
                <c:pt idx="299">
                  <c:v>24.336704779619186</c:v>
                </c:pt>
                <c:pt idx="300">
                  <c:v>24.691610716645791</c:v>
                </c:pt>
                <c:pt idx="301">
                  <c:v>25.037543627067091</c:v>
                </c:pt>
                <c:pt idx="302">
                  <c:v>25.374523122550457</c:v>
                </c:pt>
                <c:pt idx="303">
                  <c:v>25.702590953850496</c:v>
                </c:pt>
                <c:pt idx="304">
                  <c:v>26.021809015160034</c:v>
                </c:pt>
                <c:pt idx="305">
                  <c:v>17.654803037149094</c:v>
                </c:pt>
                <c:pt idx="306">
                  <c:v>18.129110557440505</c:v>
                </c:pt>
                <c:pt idx="307">
                  <c:v>18.598561139091782</c:v>
                </c:pt>
                <c:pt idx="308">
                  <c:v>19.062590507838966</c:v>
                </c:pt>
                <c:pt idx="309">
                  <c:v>19.520678272145229</c:v>
                </c:pt>
                <c:pt idx="310">
                  <c:v>19.972348353925685</c:v>
                </c:pt>
                <c:pt idx="311">
                  <c:v>20.417169002548196</c:v>
                </c:pt>
                <c:pt idx="312">
                  <c:v>20.854752428241596</c:v>
                </c:pt>
                <c:pt idx="313">
                  <c:v>21.284754093394888</c:v>
                </c:pt>
                <c:pt idx="314">
                  <c:v>21.706871701549662</c:v>
                </c:pt>
                <c:pt idx="315">
                  <c:v>22.120843924272474</c:v>
                </c:pt>
                <c:pt idx="316">
                  <c:v>22.526448905657727</c:v>
                </c:pt>
                <c:pt idx="317">
                  <c:v>22.923502583073468</c:v>
                </c:pt>
                <c:pt idx="318">
                  <c:v>23.311856861046817</c:v>
                </c:pt>
                <c:pt idx="319">
                  <c:v>23.691397673011135</c:v>
                </c:pt>
                <c:pt idx="320">
                  <c:v>24.062042963118955</c:v>
                </c:pt>
                <c:pt idx="321">
                  <c:v>24.423740617568338</c:v>
                </c:pt>
                <c:pt idx="322">
                  <c:v>24.776466371991258</c:v>
                </c:pt>
                <c:pt idx="323">
                  <c:v>25.120221718494268</c:v>
                </c:pt>
                <c:pt idx="324">
                  <c:v>25.455031832995733</c:v>
                </c:pt>
                <c:pt idx="325">
                  <c:v>25.780943540628762</c:v>
                </c:pt>
                <c:pt idx="326">
                  <c:v>26.098023334223317</c:v>
                </c:pt>
                <c:pt idx="327">
                  <c:v>26.406355458279769</c:v>
                </c:pt>
                <c:pt idx="328">
                  <c:v>26.706040068427171</c:v>
                </c:pt>
                <c:pt idx="329">
                  <c:v>26.997191474139274</c:v>
                </c:pt>
                <c:pt idx="330">
                  <c:v>18.711798050255641</c:v>
                </c:pt>
                <c:pt idx="331">
                  <c:v>19.174430304895996</c:v>
                </c:pt>
                <c:pt idx="332">
                  <c:v>19.631001228492597</c:v>
                </c:pt>
                <c:pt idx="333">
                  <c:v>20.081045524425591</c:v>
                </c:pt>
                <c:pt idx="334">
                  <c:v>20.524142168040413</c:v>
                </c:pt>
                <c:pt idx="335">
                  <c:v>20.959913953348376</c:v>
                </c:pt>
                <c:pt idx="336">
                  <c:v>21.388026707202904</c:v>
                </c:pt>
                <c:pt idx="337">
                  <c:v>21.808188210928535</c:v>
                </c:pt>
                <c:pt idx="338">
                  <c:v>22.220146869554696</c:v>
                </c:pt>
                <c:pt idx="339">
                  <c:v>22.623690168188073</c:v>
                </c:pt>
                <c:pt idx="340">
                  <c:v>23.01864295376765</c:v>
                </c:pt>
                <c:pt idx="341">
                  <c:v>23.404865578608764</c:v>
                </c:pt>
                <c:pt idx="342">
                  <c:v>23.78225193987392</c:v>
                </c:pt>
                <c:pt idx="343">
                  <c:v>24.150727446522897</c:v>
                </c:pt>
                <c:pt idx="344">
                  <c:v>24.510246942495343</c:v>
                </c:pt>
                <c:pt idx="345">
                  <c:v>24.86079261195848</c:v>
                </c:pt>
                <c:pt idx="346">
                  <c:v>25.202371889490827</c:v>
                </c:pt>
                <c:pt idx="347">
                  <c:v>25.535015395139389</c:v>
                </c:pt>
                <c:pt idx="348">
                  <c:v>25.858774911437497</c:v>
                </c:pt>
                <c:pt idx="349">
                  <c:v>26.173721416749498</c:v>
                </c:pt>
                <c:pt idx="350">
                  <c:v>26.479943186749534</c:v>
                </c:pt>
                <c:pt idx="351">
                  <c:v>26.777543973469378</c:v>
                </c:pt>
                <c:pt idx="352">
                  <c:v>27.066641269180742</c:v>
                </c:pt>
                <c:pt idx="353">
                  <c:v>27.347364660417607</c:v>
                </c:pt>
                <c:pt idx="354">
                  <c:v>27.619854275697488</c:v>
                </c:pt>
                <c:pt idx="355">
                  <c:v>27.88425932896261</c:v>
                </c:pt>
                <c:pt idx="356">
                  <c:v>19.74093887108382</c:v>
                </c:pt>
                <c:pt idx="357">
                  <c:v>20.189332540407069</c:v>
                </c:pt>
                <c:pt idx="358">
                  <c:v>20.630682925345191</c:v>
                </c:pt>
                <c:pt idx="359">
                  <c:v>21.064623357138384</c:v>
                </c:pt>
                <c:pt idx="360">
                  <c:v>21.490829963288064</c:v>
                </c:pt>
                <c:pt idx="361">
                  <c:v>21.909020524195547</c:v>
                </c:pt>
                <c:pt idx="362">
                  <c:v>22.318953087092897</c:v>
                </c:pt>
                <c:pt idx="363">
                  <c:v>22.720424376543978</c:v>
                </c:pt>
                <c:pt idx="364">
                  <c:v>23.113268039358946</c:v>
                </c:pt>
                <c:pt idx="365">
                  <c:v>23.497352759812753</c:v>
                </c:pt>
                <c:pt idx="366">
                  <c:v>23.872580278702234</c:v>
                </c:pt>
                <c:pt idx="367">
                  <c:v>24.238883347130631</c:v>
                </c:pt>
                <c:pt idx="368">
                  <c:v>24.596223643070939</c:v>
                </c:pt>
                <c:pt idx="369">
                  <c:v>24.944589675822193</c:v>
                </c:pt>
                <c:pt idx="370">
                  <c:v>25.28399470051237</c:v>
                </c:pt>
                <c:pt idx="371">
                  <c:v>25.614474661883111</c:v>
                </c:pt>
                <c:pt idx="372">
                  <c:v>25.936086183769429</c:v>
                </c:pt>
                <c:pt idx="373">
                  <c:v>26.248904618002861</c:v>
                </c:pt>
                <c:pt idx="374">
                  <c:v>26.553022163951105</c:v>
                </c:pt>
                <c:pt idx="375">
                  <c:v>26.848546067583335</c:v>
                </c:pt>
                <c:pt idx="376">
                  <c:v>27.135596906830653</c:v>
                </c:pt>
                <c:pt idx="377">
                  <c:v>27.414306968103769</c:v>
                </c:pt>
                <c:pt idx="378">
                  <c:v>27.684818717134078</c:v>
                </c:pt>
                <c:pt idx="379">
                  <c:v>27.947283365816325</c:v>
                </c:pt>
                <c:pt idx="380">
                  <c:v>28.201859535443599</c:v>
                </c:pt>
                <c:pt idx="381">
                  <c:v>28.448712015626555</c:v>
                </c:pt>
                <c:pt idx="382">
                  <c:v>20.736786254476812</c:v>
                </c:pt>
                <c:pt idx="383">
                  <c:v>21.168876227724198</c:v>
                </c:pt>
                <c:pt idx="384">
                  <c:v>21.593160040021925</c:v>
                </c:pt>
                <c:pt idx="385">
                  <c:v>22.009365388879822</c:v>
                </c:pt>
                <c:pt idx="386">
                  <c:v>22.417259869767598</c:v>
                </c:pt>
                <c:pt idx="387">
                  <c:v>22.816649342979815</c:v>
                </c:pt>
                <c:pt idx="388">
                  <c:v>23.207376143829499</c:v>
                </c:pt>
                <c:pt idx="389">
                  <c:v>23.589317171521067</c:v>
                </c:pt>
                <c:pt idx="390">
                  <c:v>23.962381889617351</c:v>
                </c:pt>
                <c:pt idx="391">
                  <c:v>24.326510268314067</c:v>
                </c:pt>
                <c:pt idx="392">
                  <c:v>24.681670695865876</c:v>
                </c:pt>
                <c:pt idx="393">
                  <c:v>25.027857883558358</c:v>
                </c:pt>
                <c:pt idx="394">
                  <c:v>25.365090785664496</c:v>
                </c:pt>
                <c:pt idx="395">
                  <c:v>25.693410552924885</c:v>
                </c:pt>
                <c:pt idx="396">
                  <c:v>26.012878535298469</c:v>
                </c:pt>
                <c:pt idx="397">
                  <c:v>26.323574347084929</c:v>
                </c:pt>
                <c:pt idx="398">
                  <c:v>26.625594005048846</c:v>
                </c:pt>
                <c:pt idx="399">
                  <c:v>26.91904814790075</c:v>
                </c:pt>
                <c:pt idx="400">
                  <c:v>27.204060343421826</c:v>
                </c:pt>
                <c:pt idx="401">
                  <c:v>27.480765487662673</c:v>
                </c:pt>
                <c:pt idx="402">
                  <c:v>27.749308299002291</c:v>
                </c:pt>
                <c:pt idx="403">
                  <c:v>28.009841908414497</c:v>
                </c:pt>
                <c:pt idx="404">
                  <c:v>28.26252654604879</c:v>
                </c:pt>
                <c:pt idx="405">
                  <c:v>28.507528323177709</c:v>
                </c:pt>
                <c:pt idx="406">
                  <c:v>28.745018107681823</c:v>
                </c:pt>
                <c:pt idx="407">
                  <c:v>28.975170490520654</c:v>
                </c:pt>
                <c:pt idx="408">
                  <c:v>29.198162840059652</c:v>
                </c:pt>
                <c:pt idx="409">
                  <c:v>21.695013256083172</c:v>
                </c:pt>
                <c:pt idx="410">
                  <c:v>22.109219687262812</c:v>
                </c:pt>
                <c:pt idx="411">
                  <c:v>22.515064639081395</c:v>
                </c:pt>
                <c:pt idx="412">
                  <c:v>22.912363001791494</c:v>
                </c:pt>
                <c:pt idx="413">
                  <c:v>23.30096568628904</c:v>
                </c:pt>
                <c:pt idx="414">
                  <c:v>23.680757688584031</c:v>
                </c:pt>
                <c:pt idx="415">
                  <c:v>24.051656073461039</c:v>
                </c:pt>
                <c:pt idx="416">
                  <c:v>24.413607906857465</c:v>
                </c:pt>
                <c:pt idx="417">
                  <c:v>24.766588163591749</c:v>
                </c:pt>
                <c:pt idx="418">
                  <c:v>25.11059763411572</c:v>
                </c:pt>
                <c:pt idx="419">
                  <c:v>25.445660851018147</c:v>
                </c:pt>
                <c:pt idx="420">
                  <c:v>25.771824053128803</c:v>
                </c:pt>
                <c:pt idx="421">
                  <c:v>26.089153202312595</c:v>
                </c:pt>
                <c:pt idx="422">
                  <c:v>26.397732065437388</c:v>
                </c:pt>
                <c:pt idx="423">
                  <c:v>26.697660371574781</c:v>
                </c:pt>
                <c:pt idx="424">
                  <c:v>26.989052052266899</c:v>
                </c:pt>
                <c:pt idx="425">
                  <c:v>27.272033570675706</c:v>
                </c:pt>
                <c:pt idx="426">
                  <c:v>27.546742343626406</c:v>
                </c:pt>
                <c:pt idx="427">
                  <c:v>27.813325258962784</c:v>
                </c:pt>
                <c:pt idx="428">
                  <c:v>28.071937289242939</c:v>
                </c:pt>
                <c:pt idx="429">
                  <c:v>28.322740201609165</c:v>
                </c:pt>
                <c:pt idx="430">
                  <c:v>28.565901362654948</c:v>
                </c:pt>
                <c:pt idx="431">
                  <c:v>28.801592636270346</c:v>
                </c:pt>
                <c:pt idx="432">
                  <c:v>29.029989371761129</c:v>
                </c:pt>
                <c:pt idx="433">
                  <c:v>29.251269478991169</c:v>
                </c:pt>
                <c:pt idx="434">
                  <c:v>29.465612586877377</c:v>
                </c:pt>
                <c:pt idx="435">
                  <c:v>29.673199281256895</c:v>
                </c:pt>
                <c:pt idx="436">
                  <c:v>29.874210417933796</c:v>
                </c:pt>
                <c:pt idx="437">
                  <c:v>22.612364943597278</c:v>
                </c:pt>
                <c:pt idx="438">
                  <c:v>23.007563407663405</c:v>
                </c:pt>
                <c:pt idx="439">
                  <c:v>23.394035199257527</c:v>
                </c:pt>
                <c:pt idx="440">
                  <c:v>23.771673292082877</c:v>
                </c:pt>
                <c:pt idx="441">
                  <c:v>24.140402230020893</c:v>
                </c:pt>
                <c:pt idx="442">
                  <c:v>24.500176051185019</c:v>
                </c:pt>
                <c:pt idx="443">
                  <c:v>24.850976193347918</c:v>
                </c:pt>
                <c:pt idx="444">
                  <c:v>25.192809403696916</c:v>
                </c:pt>
                <c:pt idx="445">
                  <c:v>25.5257056729372</c:v>
                </c:pt>
                <c:pt idx="446">
                  <c:v>25.849716210909531</c:v>
                </c:pt>
                <c:pt idx="447">
                  <c:v>26.164911478163347</c:v>
                </c:pt>
                <c:pt idx="448">
                  <c:v>26.47137928536284</c:v>
                </c:pt>
                <c:pt idx="449">
                  <c:v>26.769222970025396</c:v>
                </c:pt>
                <c:pt idx="450">
                  <c:v>27.058559657916501</c:v>
                </c:pt>
                <c:pt idx="451">
                  <c:v>27.339518614459294</c:v>
                </c:pt>
                <c:pt idx="452">
                  <c:v>27.612239689764319</c:v>
                </c:pt>
                <c:pt idx="453">
                  <c:v>27.876871859341122</c:v>
                </c:pt>
                <c:pt idx="454">
                  <c:v>28.133571861212481</c:v>
                </c:pt>
                <c:pt idx="455">
                  <c:v>28.382502929003206</c:v>
                </c:pt>
                <c:pt idx="456">
                  <c:v>28.623833619606817</c:v>
                </c:pt>
                <c:pt idx="457">
                  <c:v>28.857736733231185</c:v>
                </c:pt>
                <c:pt idx="458">
                  <c:v>29.084388322973446</c:v>
                </c:pt>
                <c:pt idx="459">
                  <c:v>29.303966790560718</c:v>
                </c:pt>
                <c:pt idx="460">
                  <c:v>29.516652064501034</c:v>
                </c:pt>
                <c:pt idx="461">
                  <c:v>29.722624856604266</c:v>
                </c:pt>
                <c:pt idx="462">
                  <c:v>29.922065992641556</c:v>
                </c:pt>
                <c:pt idx="463">
                  <c:v>30.115155812801419</c:v>
                </c:pt>
                <c:pt idx="464">
                  <c:v>30.302073637558404</c:v>
                </c:pt>
                <c:pt idx="465">
                  <c:v>30.482997294585793</c:v>
                </c:pt>
                <c:pt idx="466">
                  <c:v>23.486583326935879</c:v>
                </c:pt>
                <c:pt idx="467">
                  <c:v>23.862063067566478</c:v>
                </c:pt>
                <c:pt idx="468">
                  <c:v>24.228619856254596</c:v>
                </c:pt>
                <c:pt idx="469">
                  <c:v>24.586214579591651</c:v>
                </c:pt>
                <c:pt idx="470">
                  <c:v>24.934835014875489</c:v>
                </c:pt>
                <c:pt idx="471">
                  <c:v>25.274493744049717</c:v>
                </c:pt>
                <c:pt idx="472">
                  <c:v>25.605226096419024</c:v>
                </c:pt>
                <c:pt idx="473">
                  <c:v>25.927088136631742</c:v>
                </c:pt>
                <c:pt idx="474">
                  <c:v>26.240154711732021</c:v>
                </c:pt>
                <c:pt idx="475">
                  <c:v>26.544517568563649</c:v>
                </c:pt>
                <c:pt idx="476">
                  <c:v>26.840283550477434</c:v>
                </c:pt>
                <c:pt idx="477">
                  <c:v>27.127572880169293</c:v>
                </c:pt>
                <c:pt idx="478">
                  <c:v>27.406517533561932</c:v>
                </c:pt>
                <c:pt idx="479">
                  <c:v>27.677259707941573</c:v>
                </c:pt>
                <c:pt idx="480">
                  <c:v>27.939950386067487</c:v>
                </c:pt>
                <c:pt idx="481">
                  <c:v>28.194747996678633</c:v>
                </c:pt>
                <c:pt idx="482">
                  <c:v>28.44181717071816</c:v>
                </c:pt>
                <c:pt idx="483">
                  <c:v>28.681327591669383</c:v>
                </c:pt>
                <c:pt idx="484">
                  <c:v>28.913452937632812</c:v>
                </c:pt>
                <c:pt idx="485">
                  <c:v>29.138369912157867</c:v>
                </c:pt>
                <c:pt idx="486">
                  <c:v>29.35625736035983</c:v>
                </c:pt>
                <c:pt idx="487">
                  <c:v>29.567295466487945</c:v>
                </c:pt>
                <c:pt idx="488">
                  <c:v>29.771665028849963</c:v>
                </c:pt>
                <c:pt idx="489">
                  <c:v>29.969546807827886</c:v>
                </c:pt>
                <c:pt idx="490">
                  <c:v>30.161120942626912</c:v>
                </c:pt>
                <c:pt idx="491">
                  <c:v>30.34656643237237</c:v>
                </c:pt>
                <c:pt idx="492">
                  <c:v>30.526060677197471</c:v>
                </c:pt>
                <c:pt idx="493">
                  <c:v>30.699779075037522</c:v>
                </c:pt>
                <c:pt idx="494">
                  <c:v>30.867894669955994</c:v>
                </c:pt>
                <c:pt idx="495">
                  <c:v>31.030577847966292</c:v>
                </c:pt>
                <c:pt idx="496">
                  <c:v>24.316308544514051</c:v>
                </c:pt>
                <c:pt idx="497">
                  <c:v>24.671723458478056</c:v>
                </c:pt>
                <c:pt idx="498">
                  <c:v>25.018164938819165</c:v>
                </c:pt>
                <c:pt idx="499">
                  <c:v>25.355651280769397</c:v>
                </c:pt>
                <c:pt idx="500">
                  <c:v>25.684223033448557</c:v>
                </c:pt>
                <c:pt idx="501">
                  <c:v>26.00394100102525</c:v>
                </c:pt>
                <c:pt idx="502">
                  <c:v>26.314884305913044</c:v>
                </c:pt>
                <c:pt idx="503">
                  <c:v>26.617148524699154</c:v>
                </c:pt>
                <c:pt idx="504">
                  <c:v>26.910843905222769</c:v>
                </c:pt>
                <c:pt idx="505">
                  <c:v>27.196093671145146</c:v>
                </c:pt>
                <c:pt idx="506">
                  <c:v>27.473032418491947</c:v>
                </c:pt>
                <c:pt idx="507">
                  <c:v>27.741804606997423</c:v>
                </c:pt>
                <c:pt idx="508">
                  <c:v>28.002563147635961</c:v>
                </c:pt>
                <c:pt idx="509">
                  <c:v>28.255468086480324</c:v>
                </c:pt>
                <c:pt idx="510">
                  <c:v>28.50068538396625</c:v>
                </c:pt>
                <c:pt idx="511">
                  <c:v>28.738385787757164</c:v>
                </c:pt>
                <c:pt idx="512">
                  <c:v>28.968743796675835</c:v>
                </c:pt>
                <c:pt idx="513">
                  <c:v>29.191936712587587</c:v>
                </c:pt>
                <c:pt idx="514">
                  <c:v>29.408143776666737</c:v>
                </c:pt>
                <c:pt idx="515">
                  <c:v>29.617545386139895</c:v>
                </c:pt>
                <c:pt idx="516">
                  <c:v>29.820322387362065</c:v>
                </c:pt>
                <c:pt idx="517">
                  <c:v>30.016655440931249</c:v>
                </c:pt>
                <c:pt idx="518">
                  <c:v>30.206724454471232</c:v>
                </c:pt>
                <c:pt idx="519">
                  <c:v>30.390708078699518</c:v>
                </c:pt>
                <c:pt idx="520">
                  <c:v>30.568783262437108</c:v>
                </c:pt>
                <c:pt idx="521">
                  <c:v>30.741124862299397</c:v>
                </c:pt>
                <c:pt idx="522">
                  <c:v>30.907905302924831</c:v>
                </c:pt>
                <c:pt idx="523">
                  <c:v>31.069294283742291</c:v>
                </c:pt>
                <c:pt idx="524">
                  <c:v>31.225458528442953</c:v>
                </c:pt>
                <c:pt idx="525">
                  <c:v>31.376561573502464</c:v>
                </c:pt>
                <c:pt idx="526">
                  <c:v>31.522763592288801</c:v>
                </c:pt>
                <c:pt idx="527">
                  <c:v>25.100966354997727</c:v>
                </c:pt>
                <c:pt idx="528">
                  <c:v>25.436282711612602</c:v>
                </c:pt>
                <c:pt idx="529">
                  <c:v>25.762697461366404</c:v>
                </c:pt>
                <c:pt idx="530">
                  <c:v>26.080276033616098</c:v>
                </c:pt>
                <c:pt idx="531">
                  <c:v>26.389101716114826</c:v>
                </c:pt>
                <c:pt idx="532">
                  <c:v>26.689273809961417</c:v>
                </c:pt>
                <c:pt idx="533">
                  <c:v>26.980905867422656</c:v>
                </c:pt>
                <c:pt idx="534">
                  <c:v>27.264124018498919</c:v>
                </c:pt>
                <c:pt idx="535">
                  <c:v>27.539065390293128</c:v>
                </c:pt>
                <c:pt idx="536">
                  <c:v>27.805876621643275</c:v>
                </c:pt>
                <c:pt idx="537">
                  <c:v>28.064712474083265</c:v>
                </c:pt>
                <c:pt idx="538">
                  <c:v>28.315734538997667</c:v>
                </c:pt>
                <c:pt idx="539">
                  <c:v>28.559110039819146</c:v>
                </c:pt>
                <c:pt idx="540">
                  <c:v>28.795010727271723</c:v>
                </c:pt>
                <c:pt idx="541">
                  <c:v>29.023611864972647</c:v>
                </c:pt>
                <c:pt idx="542">
                  <c:v>29.245091302155998</c:v>
                </c:pt>
                <c:pt idx="543">
                  <c:v>29.459628629857722</c:v>
                </c:pt>
                <c:pt idx="544">
                  <c:v>29.6674044165891</c:v>
                </c:pt>
                <c:pt idx="545">
                  <c:v>29.868599519310763</c:v>
                </c:pt>
                <c:pt idx="546">
                  <c:v>30.063394465387933</c:v>
                </c:pt>
                <c:pt idx="547">
                  <c:v>30.251968901148199</c:v>
                </c:pt>
                <c:pt idx="548">
                  <c:v>30.43450110266399</c:v>
                </c:pt>
                <c:pt idx="549">
                  <c:v>30.611167544432796</c:v>
                </c:pt>
                <c:pt idx="550">
                  <c:v>30.78214252172015</c:v>
                </c:pt>
                <c:pt idx="551">
                  <c:v>30.947597822454799</c:v>
                </c:pt>
                <c:pt idx="552">
                  <c:v>31.107702444715407</c:v>
                </c:pt>
                <c:pt idx="553">
                  <c:v>31.262622356017083</c:v>
                </c:pt>
                <c:pt idx="554">
                  <c:v>31.412520290788887</c:v>
                </c:pt>
                <c:pt idx="555">
                  <c:v>31.557555582624921</c:v>
                </c:pt>
                <c:pt idx="556">
                  <c:v>31.697884028088492</c:v>
                </c:pt>
                <c:pt idx="557">
                  <c:v>31.833657779047325</c:v>
                </c:pt>
                <c:pt idx="558">
                  <c:v>31.965025260715347</c:v>
                </c:pt>
                <c:pt idx="559">
                  <c:v>25.840650421251532</c:v>
                </c:pt>
                <c:pt idx="560">
                  <c:v>26.156094521173976</c:v>
                </c:pt>
                <c:pt idx="561">
                  <c:v>26.4628084487785</c:v>
                </c:pt>
                <c:pt idx="562">
                  <c:v>26.760895125669808</c:v>
                </c:pt>
                <c:pt idx="563">
                  <c:v>27.050471309781383</c:v>
                </c:pt>
                <c:pt idx="564">
                  <c:v>27.331665944175104</c:v>
                </c:pt>
                <c:pt idx="565">
                  <c:v>27.604618599381119</c:v>
                </c:pt>
                <c:pt idx="566">
                  <c:v>27.869478011380522</c:v>
                </c:pt>
                <c:pt idx="567">
                  <c:v>28.126400715986858</c:v>
                </c:pt>
                <c:pt idx="568">
                  <c:v>28.375549779228589</c:v>
                </c:pt>
                <c:pt idx="569">
                  <c:v>28.617093622360787</c:v>
                </c:pt>
                <c:pt idx="570">
                  <c:v>28.851204939327804</c:v>
                </c:pt>
                <c:pt idx="571">
                  <c:v>29.078059703843692</c:v>
                </c:pt>
                <c:pt idx="572">
                  <c:v>29.297836262739803</c:v>
                </c:pt>
                <c:pt idx="573">
                  <c:v>29.510714511833442</c:v>
                </c:pt>
                <c:pt idx="574">
                  <c:v>29.716875150284093</c:v>
                </c:pt>
                <c:pt idx="575">
                  <c:v>29.916499009210089</c:v>
                </c:pt>
                <c:pt idx="576">
                  <c:v>30.109766450225901</c:v>
                </c:pt>
                <c:pt idx="577">
                  <c:v>30.296856829516333</c:v>
                </c:pt>
                <c:pt idx="578">
                  <c:v>30.477948023077964</c:v>
                </c:pt>
                <c:pt idx="579">
                  <c:v>30.653216008819864</c:v>
                </c:pt>
                <c:pt idx="580">
                  <c:v>30.822834501315988</c:v>
                </c:pt>
                <c:pt idx="581">
                  <c:v>30.986974635133016</c:v>
                </c:pt>
                <c:pt idx="582">
                  <c:v>31.145804692812607</c:v>
                </c:pt>
                <c:pt idx="583">
                  <c:v>31.299489873759626</c:v>
                </c:pt>
                <c:pt idx="584">
                  <c:v>31.448192100473296</c:v>
                </c:pt>
                <c:pt idx="585">
                  <c:v>31.592069858751472</c:v>
                </c:pt>
                <c:pt idx="586">
                  <c:v>31.731278068695655</c:v>
                </c:pt>
                <c:pt idx="587">
                  <c:v>31.865967983542813</c:v>
                </c:pt>
                <c:pt idx="588">
                  <c:v>31.996287113547282</c:v>
                </c:pt>
                <c:pt idx="589">
                  <c:v>32.122379172329147</c:v>
                </c:pt>
                <c:pt idx="590">
                  <c:v>32.244384043293969</c:v>
                </c:pt>
                <c:pt idx="591">
                  <c:v>26.536006059914527</c:v>
                </c:pt>
                <c:pt idx="592">
                  <c:v>26.83201421688452</c:v>
                </c:pt>
                <c:pt idx="593">
                  <c:v>27.119542143239503</c:v>
                </c:pt>
                <c:pt idx="594">
                  <c:v>27.39872150318233</c:v>
                </c:pt>
                <c:pt idx="595">
                  <c:v>27.669694224399539</c:v>
                </c:pt>
                <c:pt idx="596">
                  <c:v>27.932611059437917</c:v>
                </c:pt>
                <c:pt idx="597">
                  <c:v>28.187630243482335</c:v>
                </c:pt>
                <c:pt idx="598">
                  <c:v>28.434916247884217</c:v>
                </c:pt>
                <c:pt idx="599">
                  <c:v>28.674638627858307</c:v>
                </c:pt>
                <c:pt idx="600">
                  <c:v>28.906970961996848</c:v>
                </c:pt>
                <c:pt idx="601">
                  <c:v>29.132089880630417</c:v>
                </c:pt>
                <c:pt idx="602">
                  <c:v>29.350174179577824</c:v>
                </c:pt>
                <c:pt idx="603">
                  <c:v>29.561404015460067</c:v>
                </c:pt>
                <c:pt idx="604">
                  <c:v>29.765960178489468</c:v>
                </c:pt>
                <c:pt idx="605">
                  <c:v>29.964023438472619</c:v>
                </c:pt>
                <c:pt idx="606">
                  <c:v>30.155773959670757</c:v>
                </c:pt>
                <c:pt idx="607">
                  <c:v>30.34139078013234</c:v>
                </c:pt>
                <c:pt idx="608">
                  <c:v>30.521051351139167</c:v>
                </c:pt>
                <c:pt idx="609">
                  <c:v>30.694931132479038</c:v>
                </c:pt>
                <c:pt idx="610">
                  <c:v>30.86320323936696</c:v>
                </c:pt>
                <c:pt idx="611">
                  <c:v>31.026038136974307</c:v>
                </c:pt>
                <c:pt idx="612">
                  <c:v>31.183603378685316</c:v>
                </c:pt>
                <c:pt idx="613">
                  <c:v>31.336063384376686</c:v>
                </c:pt>
                <c:pt idx="614">
                  <c:v>31.48357925520363</c:v>
                </c:pt>
                <c:pt idx="615">
                  <c:v>31.626308621570079</c:v>
                </c:pt>
                <c:pt idx="616">
                  <c:v>31.764405521159045</c:v>
                </c:pt>
                <c:pt idx="617">
                  <c:v>31.89802030409729</c:v>
                </c:pt>
                <c:pt idx="618">
                  <c:v>32.027299562524888</c:v>
                </c:pt>
                <c:pt idx="619">
                  <c:v>32.152386082032351</c:v>
                </c:pt>
                <c:pt idx="620">
                  <c:v>32.273418812614899</c:v>
                </c:pt>
                <c:pt idx="621">
                  <c:v>32.390532856973195</c:v>
                </c:pt>
                <c:pt idx="622">
                  <c:v>32.503859474161949</c:v>
                </c:pt>
                <c:pt idx="623">
                  <c:v>27.188120315686657</c:v>
                </c:pt>
                <c:pt idx="624">
                  <c:v>27.465292782387657</c:v>
                </c:pt>
                <c:pt idx="625">
                  <c:v>27.734294471096046</c:v>
                </c:pt>
                <c:pt idx="626">
                  <c:v>27.995278071728595</c:v>
                </c:pt>
                <c:pt idx="627">
                  <c:v>28.248403445299914</c:v>
                </c:pt>
                <c:pt idx="628">
                  <c:v>28.493836400502822</c:v>
                </c:pt>
                <c:pt idx="629">
                  <c:v>28.731747563950766</c:v>
                </c:pt>
                <c:pt idx="630">
                  <c:v>28.962311341567659</c:v>
                </c:pt>
                <c:pt idx="631">
                  <c:v>29.185704968024456</c:v>
                </c:pt>
                <c:pt idx="632">
                  <c:v>29.402107640665314</c:v>
                </c:pt>
                <c:pt idx="633">
                  <c:v>29.611699734025038</c:v>
                </c:pt>
                <c:pt idx="634">
                  <c:v>29.814662090799388</c:v>
                </c:pt>
                <c:pt idx="635">
                  <c:v>30.011175384976926</c:v>
                </c:pt>
                <c:pt idx="636">
                  <c:v>30.201419552763472</c:v>
                </c:pt>
                <c:pt idx="637">
                  <c:v>30.38557328691568</c:v>
                </c:pt>
                <c:pt idx="638">
                  <c:v>30.563813590138622</c:v>
                </c:pt>
                <c:pt idx="639">
                  <c:v>30.736315383283877</c:v>
                </c:pt>
                <c:pt idx="640">
                  <c:v>30.903251164200949</c:v>
                </c:pt>
                <c:pt idx="641">
                  <c:v>31.064790713238654</c:v>
                </c:pt>
                <c:pt idx="642">
                  <c:v>31.221100841557273</c:v>
                </c:pt>
                <c:pt idx="643">
                  <c:v>31.372345178592074</c:v>
                </c:pt>
                <c:pt idx="644">
                  <c:v>31.518683995198053</c:v>
                </c:pt>
                <c:pt idx="645">
                  <c:v>31.660274059201836</c:v>
                </c:pt>
                <c:pt idx="646">
                  <c:v>31.797268520284753</c:v>
                </c:pt>
                <c:pt idx="647">
                  <c:v>31.929816821319299</c:v>
                </c:pt>
                <c:pt idx="648">
                  <c:v>32.058064633476661</c:v>
                </c:pt>
                <c:pt idx="649">
                  <c:v>32.182153812613933</c:v>
                </c:pt>
                <c:pt idx="650">
                  <c:v>32.302222374634951</c:v>
                </c:pt>
                <c:pt idx="651">
                  <c:v>32.418404487696556</c:v>
                </c:pt>
                <c:pt idx="652">
                  <c:v>32.530830479302416</c:v>
                </c:pt>
                <c:pt idx="653">
                  <c:v>32.639626856488398</c:v>
                </c:pt>
                <c:pt idx="654">
                  <c:v>32.744916337456374</c:v>
                </c:pt>
                <c:pt idx="655">
                  <c:v>27.798421571218071</c:v>
                </c:pt>
                <c:pt idx="656">
                  <c:v>28.057481375826551</c:v>
                </c:pt>
                <c:pt idx="657">
                  <c:v>28.308722727820033</c:v>
                </c:pt>
                <c:pt idx="658">
                  <c:v>28.552312706582242</c:v>
                </c:pt>
                <c:pt idx="659">
                  <c:v>28.788422948855764</c:v>
                </c:pt>
                <c:pt idx="660">
                  <c:v>29.017228631823986</c:v>
                </c:pt>
                <c:pt idx="661">
                  <c:v>29.238907543413003</c:v>
                </c:pt>
                <c:pt idx="662">
                  <c:v>29.453639236163493</c:v>
                </c:pt>
                <c:pt idx="663">
                  <c:v>29.661604260707144</c:v>
                </c:pt>
                <c:pt idx="664">
                  <c:v>29.862983474664503</c:v>
                </c:pt>
                <c:pt idx="665">
                  <c:v>30.057957422647682</c:v>
                </c:pt>
                <c:pt idx="666">
                  <c:v>30.246705782989967</c:v>
                </c:pt>
                <c:pt idx="667">
                  <c:v>30.429406876823844</c:v>
                </c:pt>
                <c:pt idx="668">
                  <c:v>30.606237235178309</c:v>
                </c:pt>
                <c:pt idx="669">
                  <c:v>30.777371219857503</c:v>
                </c:pt>
                <c:pt idx="670">
                  <c:v>30.942980693986083</c:v>
                </c:pt>
                <c:pt idx="671">
                  <c:v>31.103234738256202</c:v>
                </c:pt>
                <c:pt idx="672">
                  <c:v>31.258299409079402</c:v>
                </c:pt>
                <c:pt idx="673">
                  <c:v>31.408337535029158</c:v>
                </c:pt>
                <c:pt idx="674">
                  <c:v>31.553508548151211</c:v>
                </c:pt>
                <c:pt idx="675">
                  <c:v>31.69396834691565</c:v>
                </c:pt>
                <c:pt idx="676">
                  <c:v>31.829869187782862</c:v>
                </c:pt>
                <c:pt idx="677">
                  <c:v>31.961359602553561</c:v>
                </c:pt>
                <c:pt idx="678">
                  <c:v>32.088584338867307</c:v>
                </c:pt>
                <c:pt idx="679">
                  <c:v>32.211684321403787</c:v>
                </c:pt>
                <c:pt idx="680">
                  <c:v>32.330796631524613</c:v>
                </c:pt>
                <c:pt idx="681">
                  <c:v>32.446054503269693</c:v>
                </c:pt>
                <c:pt idx="682">
                  <c:v>32.557587333790302</c:v>
                </c:pt>
                <c:pt idx="683">
                  <c:v>32.665520706460832</c:v>
                </c:pt>
                <c:pt idx="684">
                  <c:v>32.769976425062012</c:v>
                </c:pt>
                <c:pt idx="685">
                  <c:v>32.871072557570336</c:v>
                </c:pt>
                <c:pt idx="686">
                  <c:v>32.968923488221307</c:v>
                </c:pt>
                <c:pt idx="687">
                  <c:v>28.368590514147755</c:v>
                </c:pt>
                <c:pt idx="688">
                  <c:v>28.610347648730546</c:v>
                </c:pt>
                <c:pt idx="689">
                  <c:v>28.844667310593536</c:v>
                </c:pt>
                <c:pt idx="690">
                  <c:v>29.071725393338987</c:v>
                </c:pt>
                <c:pt idx="691">
                  <c:v>29.291700188240096</c:v>
                </c:pt>
                <c:pt idx="692">
                  <c:v>29.504771557824164</c:v>
                </c:pt>
                <c:pt idx="693">
                  <c:v>29.711120188060764</c:v>
                </c:pt>
                <c:pt idx="694">
                  <c:v>29.910926914932109</c:v>
                </c:pt>
                <c:pt idx="695">
                  <c:v>30.104372121047994</c:v>
                </c:pt>
                <c:pt idx="696">
                  <c:v>30.291635197922023</c:v>
                </c:pt>
                <c:pt idx="697">
                  <c:v>30.472894069538359</c:v>
                </c:pt>
                <c:pt idx="698">
                  <c:v>30.64832477289864</c:v>
                </c:pt>
                <c:pt idx="699">
                  <c:v>30.8181010913382</c:v>
                </c:pt>
                <c:pt idx="700">
                  <c:v>30.982394236531359</c:v>
                </c:pt>
                <c:pt idx="701">
                  <c:v>31.141372575259922</c:v>
                </c:pt>
                <c:pt idx="702">
                  <c:v>31.295201397191445</c:v>
                </c:pt>
                <c:pt idx="703">
                  <c:v>31.444042720098871</c:v>
                </c:pt>
                <c:pt idx="704">
                  <c:v>31.588055129146106</c:v>
                </c:pt>
                <c:pt idx="705">
                  <c:v>31.727393647061533</c:v>
                </c:pt>
                <c:pt idx="706">
                  <c:v>31.862209632219958</c:v>
                </c:pt>
                <c:pt idx="707">
                  <c:v>31.992650701850732</c:v>
                </c:pt>
                <c:pt idx="708">
                  <c:v>32.118860677782877</c:v>
                </c:pt>
                <c:pt idx="709">
                  <c:v>32.240979552327069</c:v>
                </c:pt>
                <c:pt idx="710">
                  <c:v>32.359143472075324</c:v>
                </c:pt>
                <c:pt idx="711">
                  <c:v>32.47348473757436</c:v>
                </c:pt>
                <c:pt idx="712">
                  <c:v>32.584131816994223</c:v>
                </c:pt>
                <c:pt idx="713">
                  <c:v>32.691209372071611</c:v>
                </c:pt>
                <c:pt idx="714">
                  <c:v>32.794838294756119</c:v>
                </c:pt>
                <c:pt idx="715">
                  <c:v>32.895135753127043</c:v>
                </c:pt>
                <c:pt idx="716">
                  <c:v>32.992215245279603</c:v>
                </c:pt>
                <c:pt idx="717">
                  <c:v>33.086186660001012</c:v>
                </c:pt>
                <c:pt idx="718">
                  <c:v>33.177156343170594</c:v>
                </c:pt>
                <c:pt idx="719">
                  <c:v>28.900483186228421</c:v>
                </c:pt>
                <c:pt idx="720">
                  <c:v>29.125804192786134</c:v>
                </c:pt>
                <c:pt idx="721">
                  <c:v>29.344085487383605</c:v>
                </c:pt>
                <c:pt idx="722">
                  <c:v>29.55550719842913</c:v>
                </c:pt>
                <c:pt idx="723">
                  <c:v>29.760250107514047</c:v>
                </c:pt>
                <c:pt idx="724">
                  <c:v>29.958494993399352</c:v>
                </c:pt>
                <c:pt idx="725">
                  <c:v>30.150422044983973</c:v>
                </c:pt>
                <c:pt idx="726">
                  <c:v>30.336210338869481</c:v>
                </c:pt>
                <c:pt idx="727">
                  <c:v>30.516037377161076</c:v>
                </c:pt>
                <c:pt idx="728">
                  <c:v>30.690078681215468</c:v>
                </c:pt>
                <c:pt idx="729">
                  <c:v>30.85850743715384</c:v>
                </c:pt>
                <c:pt idx="730">
                  <c:v>31.021494189095325</c:v>
                </c:pt>
                <c:pt idx="731">
                  <c:v>31.179206576225447</c:v>
                </c:pt>
                <c:pt idx="732">
                  <c:v>31.33180910999025</c:v>
                </c:pt>
                <c:pt idx="733">
                  <c:v>31.479462987893772</c:v>
                </c:pt>
                <c:pt idx="734">
                  <c:v>31.622325940571358</c:v>
                </c:pt>
                <c:pt idx="735">
                  <c:v>31.760552109008788</c:v>
                </c:pt>
                <c:pt idx="736">
                  <c:v>31.894291948976143</c:v>
                </c:pt>
                <c:pt idx="737">
                  <c:v>32.023692159941099</c:v>
                </c:pt>
                <c:pt idx="738">
                  <c:v>32.148895635919295</c:v>
                </c:pt>
                <c:pt idx="739">
                  <c:v>32.270041435905902</c:v>
                </c:pt>
                <c:pt idx="740">
                  <c:v>32.387264771712786</c:v>
                </c:pt>
                <c:pt idx="741">
                  <c:v>32.50069701120794</c:v>
                </c:pt>
                <c:pt idx="742">
                  <c:v>32.610465695118243</c:v>
                </c:pt>
                <c:pt idx="743">
                  <c:v>32.716694565711684</c:v>
                </c:pt>
                <c:pt idx="744">
                  <c:v>32.819503605822064</c:v>
                </c:pt>
                <c:pt idx="745">
                  <c:v>32.919009086816565</c:v>
                </c:pt>
                <c:pt idx="746">
                  <c:v>33.015323624235279</c:v>
                </c:pt>
                <c:pt idx="747">
                  <c:v>33.108556239951561</c:v>
                </c:pt>
                <c:pt idx="748">
                  <c:v>33.198812429813671</c:v>
                </c:pt>
                <c:pt idx="749">
                  <c:v>33.286194235830948</c:v>
                </c:pt>
                <c:pt idx="750">
                  <c:v>33.370800322063346</c:v>
                </c:pt>
                <c:pt idx="751">
                  <c:v>29.396066028547743</c:v>
                </c:pt>
                <c:pt idx="752">
                  <c:v>29.605848751244256</c:v>
                </c:pt>
                <c:pt idx="753">
                  <c:v>29.808996608880808</c:v>
                </c:pt>
                <c:pt idx="754">
                  <c:v>30.005690288379252</c:v>
                </c:pt>
                <c:pt idx="755">
                  <c:v>30.19610975412116</c:v>
                </c:pt>
                <c:pt idx="756">
                  <c:v>30.380433740543527</c:v>
                </c:pt>
                <c:pt idx="757">
                  <c:v>30.558839303920742</c:v>
                </c:pt>
                <c:pt idx="758">
                  <c:v>30.73150142906653</c:v>
                </c:pt>
                <c:pt idx="759">
                  <c:v>30.898592686804925</c:v>
                </c:pt>
                <c:pt idx="760">
                  <c:v>31.060282938202544</c:v>
                </c:pt>
                <c:pt idx="761">
                  <c:v>31.216739081718131</c:v>
                </c:pt>
                <c:pt idx="762">
                  <c:v>31.368124839604569</c:v>
                </c:pt>
                <c:pt idx="763">
                  <c:v>31.51460058008794</c:v>
                </c:pt>
                <c:pt idx="764">
                  <c:v>31.65632317204377</c:v>
                </c:pt>
                <c:pt idx="765">
                  <c:v>31.793445869088984</c:v>
                </c:pt>
                <c:pt idx="766">
                  <c:v>31.926118220206124</c:v>
                </c:pt>
                <c:pt idx="767">
                  <c:v>32.054486004212023</c:v>
                </c:pt>
                <c:pt idx="768">
                  <c:v>32.178691185574252</c:v>
                </c:pt>
                <c:pt idx="769">
                  <c:v>32.298871889264106</c:v>
                </c:pt>
                <c:pt idx="770">
                  <c:v>32.41516239251289</c:v>
                </c:pt>
                <c:pt idx="771">
                  <c:v>32.527693131509167</c:v>
                </c:pt>
                <c:pt idx="772">
                  <c:v>32.636590721236168</c:v>
                </c:pt>
                <c:pt idx="773">
                  <c:v>32.741977986802297</c:v>
                </c:pt>
                <c:pt idx="774">
                  <c:v>32.843974004761833</c:v>
                </c:pt>
                <c:pt idx="775">
                  <c:v>32.942694153058198</c:v>
                </c:pt>
                <c:pt idx="776">
                  <c:v>33.038250168348974</c:v>
                </c:pt>
                <c:pt idx="777">
                  <c:v>33.130750209589252</c:v>
                </c:pt>
                <c:pt idx="778">
                  <c:v>33.220298926859513</c:v>
                </c:pt>
                <c:pt idx="779">
                  <c:v>33.306997534525344</c:v>
                </c:pt>
                <c:pt idx="780">
                  <c:v>33.390943887909522</c:v>
                </c:pt>
                <c:pt idx="781">
                  <c:v>33.472232562743109</c:v>
                </c:pt>
                <c:pt idx="782">
                  <c:v>33.550954936741128</c:v>
                </c:pt>
                <c:pt idx="783">
                  <c:v>29.857362279885852</c:v>
                </c:pt>
                <c:pt idx="784">
                  <c:v>30.052515374279263</c:v>
                </c:pt>
                <c:pt idx="785">
                  <c:v>30.241437802612651</c:v>
                </c:pt>
                <c:pt idx="786">
                  <c:v>30.424307930730745</c:v>
                </c:pt>
                <c:pt idx="787">
                  <c:v>30.601302345889508</c:v>
                </c:pt>
                <c:pt idx="788">
                  <c:v>30.772595476167034</c:v>
                </c:pt>
                <c:pt idx="789">
                  <c:v>30.938359259656</c:v>
                </c:pt>
                <c:pt idx="790">
                  <c:v>31.098762859467847</c:v>
                </c:pt>
                <c:pt idx="791">
                  <c:v>31.253972420747093</c:v>
                </c:pt>
                <c:pt idx="792">
                  <c:v>31.404150866076193</c:v>
                </c:pt>
                <c:pt idx="793">
                  <c:v>31.549457725842572</c:v>
                </c:pt>
                <c:pt idx="794">
                  <c:v>31.69004900033606</c:v>
                </c:pt>
                <c:pt idx="795">
                  <c:v>31.826077050543454</c:v>
                </c:pt>
                <c:pt idx="796">
                  <c:v>31.957690514804593</c:v>
                </c:pt>
                <c:pt idx="797">
                  <c:v>32.085034248689055</c:v>
                </c:pt>
                <c:pt idx="798">
                  <c:v>32.208249285642403</c:v>
                </c:pt>
                <c:pt idx="799">
                  <c:v>32.327472816134687</c:v>
                </c:pt>
                <c:pt idx="800">
                  <c:v>32.442838183220189</c:v>
                </c:pt>
                <c:pt idx="801">
                  <c:v>32.554474892586157</c:v>
                </c:pt>
                <c:pt idx="802">
                  <c:v>32.662508635327775</c:v>
                </c:pt>
                <c:pt idx="803">
                  <c:v>32.767061321838398</c:v>
                </c:pt>
                <c:pt idx="804">
                  <c:v>32.868251125345424</c:v>
                </c:pt>
                <c:pt idx="805">
                  <c:v>32.966192533756228</c:v>
                </c:pt>
                <c:pt idx="806">
                  <c:v>33.060996408602364</c:v>
                </c:pt>
                <c:pt idx="807">
                  <c:v>33.152770049986081</c:v>
                </c:pt>
                <c:pt idx="808">
                  <c:v>33.24161726654075</c:v>
                </c:pt>
                <c:pt idx="809">
                  <c:v>33.327638449515682</c:v>
                </c:pt>
                <c:pt idx="810">
                  <c:v>33.410930650187566</c:v>
                </c:pt>
                <c:pt idx="811">
                  <c:v>33.491587659885035</c:v>
                </c:pt>
                <c:pt idx="812">
                  <c:v>33.569700091989802</c:v>
                </c:pt>
                <c:pt idx="813">
                  <c:v>33.645355465348942</c:v>
                </c:pt>
                <c:pt idx="814">
                  <c:v>33.718638288597269</c:v>
                </c:pt>
                <c:pt idx="815">
                  <c:v>30.286408738738746</c:v>
                </c:pt>
                <c:pt idx="816">
                  <c:v>30.467835429977868</c:v>
                </c:pt>
                <c:pt idx="817">
                  <c:v>30.643428990709268</c:v>
                </c:pt>
                <c:pt idx="818">
                  <c:v>30.813363272774257</c:v>
                </c:pt>
                <c:pt idx="819">
                  <c:v>30.977809564735352</c:v>
                </c:pt>
                <c:pt idx="820">
                  <c:v>31.136936317428002</c:v>
                </c:pt>
                <c:pt idx="821">
                  <c:v>31.290908910626076</c:v>
                </c:pt>
                <c:pt idx="822">
                  <c:v>31.43988945724724</c:v>
                </c:pt>
                <c:pt idx="823">
                  <c:v>31.584036641717248</c:v>
                </c:pt>
                <c:pt idx="824">
                  <c:v>31.723505589309603</c:v>
                </c:pt>
                <c:pt idx="825">
                  <c:v>31.858447763475397</c:v>
                </c:pt>
                <c:pt idx="826">
                  <c:v>31.989010888375503</c:v>
                </c:pt>
                <c:pt idx="827">
                  <c:v>32.115338894020631</c:v>
                </c:pt>
                <c:pt idx="828">
                  <c:v>32.237571881613647</c:v>
                </c:pt>
                <c:pt idx="829">
                  <c:v>32.355846106870239</c:v>
                </c:pt>
                <c:pt idx="830">
                  <c:v>32.470293979268753</c:v>
                </c:pt>
                <c:pt idx="831">
                  <c:v>32.581044075346405</c:v>
                </c:pt>
                <c:pt idx="832">
                  <c:v>32.6882211643169</c:v>
                </c:pt>
                <c:pt idx="833">
                  <c:v>32.791946244433532</c:v>
                </c:pt>
                <c:pt idx="834">
                  <c:v>32.892336588661642</c:v>
                </c:pt>
                <c:pt idx="835">
                  <c:v>32.989505798355694</c:v>
                </c:pt>
                <c:pt idx="836">
                  <c:v>33.083563863757966</c:v>
                </c:pt>
                <c:pt idx="837">
                  <c:v>33.174617230250085</c:v>
                </c:pt>
                <c:pt idx="838">
                  <c:v>33.262768869393405</c:v>
                </c:pt>
                <c:pt idx="839">
                  <c:v>33.348118353891962</c:v>
                </c:pt>
                <c:pt idx="840">
                  <c:v>33.430761935701256</c:v>
                </c:pt>
                <c:pt idx="841">
                  <c:v>33.510792626588611</c:v>
                </c:pt>
                <c:pt idx="842">
                  <c:v>33.588300280526568</c:v>
                </c:pt>
                <c:pt idx="843">
                  <c:v>33.663371677369959</c:v>
                </c:pt>
                <c:pt idx="844">
                  <c:v>33.73609060733051</c:v>
                </c:pt>
                <c:pt idx="845">
                  <c:v>33.806537955820239</c:v>
                </c:pt>
                <c:pt idx="846">
                  <c:v>33.874791788287588</c:v>
                </c:pt>
                <c:pt idx="847">
                  <c:v>30.853807259460954</c:v>
                </c:pt>
                <c:pt idx="848">
                  <c:v>31.016946000542699</c:v>
                </c:pt>
                <c:pt idx="849">
                  <c:v>31.174805665380756</c:v>
                </c:pt>
                <c:pt idx="850">
                  <c:v>31.327550856840979</c:v>
                </c:pt>
                <c:pt idx="851">
                  <c:v>31.475342868653513</c:v>
                </c:pt>
                <c:pt idx="852">
                  <c:v>31.618339531586539</c:v>
                </c:pt>
                <c:pt idx="853">
                  <c:v>31.756695089852009</c:v>
                </c:pt>
                <c:pt idx="854">
                  <c:v>31.890560104806283</c:v>
                </c:pt>
                <c:pt idx="855">
                  <c:v>32.020081383205309</c:v>
                </c:pt>
                <c:pt idx="856">
                  <c:v>32.145401927466231</c:v>
                </c:pt>
                <c:pt idx="857">
                  <c:v>32.266660905574504</c:v>
                </c:pt>
                <c:pt idx="858">
                  <c:v>32.383993638455919</c:v>
                </c:pt>
                <c:pt idx="859">
                  <c:v>32.497531602805395</c:v>
                </c:pt>
                <c:pt idx="860">
                  <c:v>32.607402447528997</c:v>
                </c:pt>
                <c:pt idx="861">
                  <c:v>32.713730022111214</c:v>
                </c:pt>
                <c:pt idx="862">
                  <c:v>32.816634415366259</c:v>
                </c:pt>
                <c:pt idx="863">
                  <c:v>32.916232003170151</c:v>
                </c:pt>
                <c:pt idx="864">
                  <c:v>33.012635503899126</c:v>
                </c:pt>
                <c:pt idx="865">
                  <c:v>33.105954040419896</c:v>
                </c:pt>
                <c:pt idx="866">
                  <c:v>33.196293207589235</c:v>
                </c:pt>
                <c:pt idx="867">
                  <c:v>33.283755144323329</c:v>
                </c:pt>
                <c:pt idx="868">
                  <c:v>33.368438609393039</c:v>
                </c:pt>
                <c:pt idx="869">
                  <c:v>33.450439060189012</c:v>
                </c:pt>
                <c:pt idx="870">
                  <c:v>33.52984873378152</c:v>
                </c:pt>
                <c:pt idx="871">
                  <c:v>33.606756729673592</c:v>
                </c:pt>
                <c:pt idx="872">
                  <c:v>33.681249093714314</c:v>
                </c:pt>
                <c:pt idx="873">
                  <c:v>33.753408902700279</c:v>
                </c:pt>
                <c:pt idx="874">
                  <c:v>33.82331634925</c:v>
                </c:pt>
                <c:pt idx="875">
                  <c:v>33.891048826586825</c:v>
                </c:pt>
                <c:pt idx="876">
                  <c:v>33.956681012912448</c:v>
                </c:pt>
                <c:pt idx="877">
                  <c:v>34.020284955095022</c:v>
                </c:pt>
                <c:pt idx="878">
                  <c:v>31.363900552923873</c:v>
                </c:pt>
                <c:pt idx="879">
                  <c:v>31.510513343423689</c:v>
                </c:pt>
                <c:pt idx="880">
                  <c:v>31.65236858656198</c:v>
                </c:pt>
                <c:pt idx="881">
                  <c:v>31.789619639819577</c:v>
                </c:pt>
                <c:pt idx="882">
                  <c:v>31.922416158236544</c:v>
                </c:pt>
                <c:pt idx="883">
                  <c:v>32.050904028239991</c:v>
                </c:pt>
                <c:pt idx="884">
                  <c:v>32.175225322887897</c:v>
                </c:pt>
                <c:pt idx="885">
                  <c:v>32.295518276212498</c:v>
                </c:pt>
                <c:pt idx="886">
                  <c:v>32.411917274525095</c:v>
                </c:pt>
                <c:pt idx="887">
                  <c:v>32.524552862715183</c:v>
                </c:pt>
                <c:pt idx="888">
                  <c:v>32.633551763738645</c:v>
                </c:pt>
                <c:pt idx="889">
                  <c:v>32.739036909643772</c:v>
                </c:pt>
                <c:pt idx="890">
                  <c:v>32.84112748262806</c:v>
                </c:pt>
                <c:pt idx="891">
                  <c:v>32.939938964754731</c:v>
                </c:pt>
                <c:pt idx="892">
                  <c:v>33.035583195084385</c:v>
                </c:pt>
                <c:pt idx="893">
                  <c:v>33.128168433095382</c:v>
                </c:pt>
                <c:pt idx="894">
                  <c:v>33.217799427376072</c:v>
                </c:pt>
                <c:pt idx="895">
                  <c:v>33.304577488673289</c:v>
                </c:pt>
                <c:pt idx="896">
                  <c:v>33.388600566475446</c:v>
                </c:pt>
                <c:pt idx="897">
                  <c:v>33.469963328394137</c:v>
                </c:pt>
                <c:pt idx="898">
                  <c:v>33.548757241687916</c:v>
                </c:pt>
                <c:pt idx="899">
                  <c:v>33.625070656343894</c:v>
                </c:pt>
                <c:pt idx="900">
                  <c:v>33.698988889199263</c:v>
                </c:pt>
                <c:pt idx="901">
                  <c:v>33.770594308645272</c:v>
                </c:pt>
                <c:pt idx="902">
                  <c:v>33.839966419511072</c:v>
                </c:pt>
                <c:pt idx="903">
                  <c:v>33.90718194777471</c:v>
                </c:pt>
                <c:pt idx="904">
                  <c:v>33.972314924794091</c:v>
                </c:pt>
                <c:pt idx="905">
                  <c:v>34.035436770791165</c:v>
                </c:pt>
                <c:pt idx="906">
                  <c:v>34.096616377360071</c:v>
                </c:pt>
                <c:pt idx="907">
                  <c:v>34.155920188802703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107968"/>
        <c:axId val="228807040"/>
      </c:scatterChart>
      <c:valAx>
        <c:axId val="229107968"/>
        <c:scaling>
          <c:orientation val="minMax"/>
          <c:max val="300"/>
          <c:min val="5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nl-NL" sz="1000"/>
                  <a:t>GLG</a:t>
                </a:r>
              </a:p>
            </c:rich>
          </c:tx>
          <c:layout>
            <c:manualLayout>
              <c:xMode val="edge"/>
              <c:yMode val="edge"/>
              <c:x val="0.44298510909486566"/>
              <c:y val="0.889339905236325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8807040"/>
        <c:crosses val="autoZero"/>
        <c:crossBetween val="midCat"/>
        <c:majorUnit val="50"/>
      </c:valAx>
      <c:valAx>
        <c:axId val="228807040"/>
        <c:scaling>
          <c:orientation val="minMax"/>
          <c:max val="4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nl-NL" sz="1000"/>
                  <a:t>Droogteschade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107968"/>
        <c:crossesAt val="0"/>
        <c:crossBetween val="midCat"/>
        <c:maj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Correlatie</a:t>
            </a:r>
            <a:r>
              <a:rPr lang="en-US" baseline="0"/>
              <a:t> Droogteschade gras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GrasDroog</c:v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aV!$E$90:$E$997</c:f>
              <c:numCache>
                <c:formatCode>General</c:formatCode>
                <c:ptCount val="90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7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9</c:v>
                </c:pt>
                <c:pt idx="87">
                  <c:v>10</c:v>
                </c:pt>
                <c:pt idx="88">
                  <c:v>11</c:v>
                </c:pt>
                <c:pt idx="89">
                  <c:v>12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11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13</c:v>
                </c:pt>
                <c:pt idx="135">
                  <c:v>14</c:v>
                </c:pt>
                <c:pt idx="136">
                  <c:v>15</c:v>
                </c:pt>
                <c:pt idx="137">
                  <c:v>17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13</c:v>
                </c:pt>
                <c:pt idx="149">
                  <c:v>13</c:v>
                </c:pt>
                <c:pt idx="150">
                  <c:v>14</c:v>
                </c:pt>
                <c:pt idx="151">
                  <c:v>15</c:v>
                </c:pt>
                <c:pt idx="152">
                  <c:v>15</c:v>
                </c:pt>
                <c:pt idx="153">
                  <c:v>16</c:v>
                </c:pt>
                <c:pt idx="154">
                  <c:v>17</c:v>
                </c:pt>
                <c:pt idx="155">
                  <c:v>18</c:v>
                </c:pt>
                <c:pt idx="156">
                  <c:v>11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14</c:v>
                </c:pt>
                <c:pt idx="166">
                  <c:v>14</c:v>
                </c:pt>
                <c:pt idx="167">
                  <c:v>15</c:v>
                </c:pt>
                <c:pt idx="168">
                  <c:v>15</c:v>
                </c:pt>
                <c:pt idx="169">
                  <c:v>16</c:v>
                </c:pt>
                <c:pt idx="170">
                  <c:v>16</c:v>
                </c:pt>
                <c:pt idx="171">
                  <c:v>17</c:v>
                </c:pt>
                <c:pt idx="172">
                  <c:v>18</c:v>
                </c:pt>
                <c:pt idx="173">
                  <c:v>19</c:v>
                </c:pt>
                <c:pt idx="174">
                  <c:v>20</c:v>
                </c:pt>
                <c:pt idx="175">
                  <c:v>12</c:v>
                </c:pt>
                <c:pt idx="176">
                  <c:v>13</c:v>
                </c:pt>
                <c:pt idx="177">
                  <c:v>13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15</c:v>
                </c:pt>
                <c:pt idx="185">
                  <c:v>16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18</c:v>
                </c:pt>
                <c:pt idx="190">
                  <c:v>18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21</c:v>
                </c:pt>
                <c:pt idx="195">
                  <c:v>13</c:v>
                </c:pt>
                <c:pt idx="196">
                  <c:v>14</c:v>
                </c:pt>
                <c:pt idx="197">
                  <c:v>14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16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18</c:v>
                </c:pt>
                <c:pt idx="208">
                  <c:v>19</c:v>
                </c:pt>
                <c:pt idx="209">
                  <c:v>19</c:v>
                </c:pt>
                <c:pt idx="210">
                  <c:v>20</c:v>
                </c:pt>
                <c:pt idx="211">
                  <c:v>20</c:v>
                </c:pt>
                <c:pt idx="212">
                  <c:v>21</c:v>
                </c:pt>
                <c:pt idx="213">
                  <c:v>22</c:v>
                </c:pt>
                <c:pt idx="214">
                  <c:v>22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17</c:v>
                </c:pt>
                <c:pt idx="224">
                  <c:v>17</c:v>
                </c:pt>
                <c:pt idx="225">
                  <c:v>18</c:v>
                </c:pt>
                <c:pt idx="226">
                  <c:v>18</c:v>
                </c:pt>
                <c:pt idx="227">
                  <c:v>19</c:v>
                </c:pt>
                <c:pt idx="228">
                  <c:v>20</c:v>
                </c:pt>
                <c:pt idx="229">
                  <c:v>20</c:v>
                </c:pt>
                <c:pt idx="230">
                  <c:v>21</c:v>
                </c:pt>
                <c:pt idx="231">
                  <c:v>21</c:v>
                </c:pt>
                <c:pt idx="232">
                  <c:v>22</c:v>
                </c:pt>
                <c:pt idx="233">
                  <c:v>23</c:v>
                </c:pt>
                <c:pt idx="234">
                  <c:v>23</c:v>
                </c:pt>
                <c:pt idx="235">
                  <c:v>24</c:v>
                </c:pt>
                <c:pt idx="236">
                  <c:v>15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18</c:v>
                </c:pt>
                <c:pt idx="245">
                  <c:v>18</c:v>
                </c:pt>
                <c:pt idx="246">
                  <c:v>19</c:v>
                </c:pt>
                <c:pt idx="247">
                  <c:v>19</c:v>
                </c:pt>
                <c:pt idx="248">
                  <c:v>20</c:v>
                </c:pt>
                <c:pt idx="249">
                  <c:v>21</c:v>
                </c:pt>
                <c:pt idx="250">
                  <c:v>21</c:v>
                </c:pt>
                <c:pt idx="251">
                  <c:v>22</c:v>
                </c:pt>
                <c:pt idx="252">
                  <c:v>22</c:v>
                </c:pt>
                <c:pt idx="253">
                  <c:v>23</c:v>
                </c:pt>
                <c:pt idx="254">
                  <c:v>23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16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19</c:v>
                </c:pt>
                <c:pt idx="267">
                  <c:v>19</c:v>
                </c:pt>
                <c:pt idx="268">
                  <c:v>20</c:v>
                </c:pt>
                <c:pt idx="269">
                  <c:v>20</c:v>
                </c:pt>
                <c:pt idx="270">
                  <c:v>21</c:v>
                </c:pt>
                <c:pt idx="271">
                  <c:v>21</c:v>
                </c:pt>
                <c:pt idx="272">
                  <c:v>22</c:v>
                </c:pt>
                <c:pt idx="273">
                  <c:v>23</c:v>
                </c:pt>
                <c:pt idx="274">
                  <c:v>23</c:v>
                </c:pt>
                <c:pt idx="275">
                  <c:v>24</c:v>
                </c:pt>
                <c:pt idx="276">
                  <c:v>24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17</c:v>
                </c:pt>
                <c:pt idx="282">
                  <c:v>17</c:v>
                </c:pt>
                <c:pt idx="283">
                  <c:v>18</c:v>
                </c:pt>
                <c:pt idx="284">
                  <c:v>18</c:v>
                </c:pt>
                <c:pt idx="285">
                  <c:v>19</c:v>
                </c:pt>
                <c:pt idx="286">
                  <c:v>19</c:v>
                </c:pt>
                <c:pt idx="287">
                  <c:v>19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21</c:v>
                </c:pt>
                <c:pt idx="292">
                  <c:v>21</c:v>
                </c:pt>
                <c:pt idx="293">
                  <c:v>22</c:v>
                </c:pt>
                <c:pt idx="294">
                  <c:v>22</c:v>
                </c:pt>
                <c:pt idx="295">
                  <c:v>23</c:v>
                </c:pt>
                <c:pt idx="296">
                  <c:v>23</c:v>
                </c:pt>
                <c:pt idx="297">
                  <c:v>24</c:v>
                </c:pt>
                <c:pt idx="298">
                  <c:v>24</c:v>
                </c:pt>
                <c:pt idx="299">
                  <c:v>25</c:v>
                </c:pt>
                <c:pt idx="300">
                  <c:v>25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18</c:v>
                </c:pt>
                <c:pt idx="306">
                  <c:v>18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20</c:v>
                </c:pt>
                <c:pt idx="311">
                  <c:v>20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22</c:v>
                </c:pt>
                <c:pt idx="316">
                  <c:v>22</c:v>
                </c:pt>
                <c:pt idx="317">
                  <c:v>23</c:v>
                </c:pt>
                <c:pt idx="318">
                  <c:v>23</c:v>
                </c:pt>
                <c:pt idx="319">
                  <c:v>24</c:v>
                </c:pt>
                <c:pt idx="320">
                  <c:v>24</c:v>
                </c:pt>
                <c:pt idx="321">
                  <c:v>25</c:v>
                </c:pt>
                <c:pt idx="322">
                  <c:v>25</c:v>
                </c:pt>
                <c:pt idx="323">
                  <c:v>26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26</c:v>
                </c:pt>
                <c:pt idx="329">
                  <c:v>26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20</c:v>
                </c:pt>
                <c:pt idx="334">
                  <c:v>20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22</c:v>
                </c:pt>
                <c:pt idx="339">
                  <c:v>22</c:v>
                </c:pt>
                <c:pt idx="340">
                  <c:v>23</c:v>
                </c:pt>
                <c:pt idx="341">
                  <c:v>23</c:v>
                </c:pt>
                <c:pt idx="342">
                  <c:v>23</c:v>
                </c:pt>
                <c:pt idx="343">
                  <c:v>24</c:v>
                </c:pt>
                <c:pt idx="344">
                  <c:v>24</c:v>
                </c:pt>
                <c:pt idx="345">
                  <c:v>25</c:v>
                </c:pt>
                <c:pt idx="346">
                  <c:v>25</c:v>
                </c:pt>
                <c:pt idx="347">
                  <c:v>26</c:v>
                </c:pt>
                <c:pt idx="348">
                  <c:v>26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19</c:v>
                </c:pt>
                <c:pt idx="357">
                  <c:v>20</c:v>
                </c:pt>
                <c:pt idx="358">
                  <c:v>20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23</c:v>
                </c:pt>
                <c:pt idx="365">
                  <c:v>23</c:v>
                </c:pt>
                <c:pt idx="366">
                  <c:v>23</c:v>
                </c:pt>
                <c:pt idx="367">
                  <c:v>24</c:v>
                </c:pt>
                <c:pt idx="368">
                  <c:v>24</c:v>
                </c:pt>
                <c:pt idx="369">
                  <c:v>25</c:v>
                </c:pt>
                <c:pt idx="370">
                  <c:v>25</c:v>
                </c:pt>
                <c:pt idx="371">
                  <c:v>26</c:v>
                </c:pt>
                <c:pt idx="372">
                  <c:v>26</c:v>
                </c:pt>
                <c:pt idx="373">
                  <c:v>27</c:v>
                </c:pt>
                <c:pt idx="374">
                  <c:v>27</c:v>
                </c:pt>
                <c:pt idx="375">
                  <c:v>27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20</c:v>
                </c:pt>
                <c:pt idx="383">
                  <c:v>21</c:v>
                </c:pt>
                <c:pt idx="384">
                  <c:v>21</c:v>
                </c:pt>
                <c:pt idx="385">
                  <c:v>21</c:v>
                </c:pt>
                <c:pt idx="386">
                  <c:v>22</c:v>
                </c:pt>
                <c:pt idx="387">
                  <c:v>22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24</c:v>
                </c:pt>
                <c:pt idx="392">
                  <c:v>24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26</c:v>
                </c:pt>
                <c:pt idx="397">
                  <c:v>26</c:v>
                </c:pt>
                <c:pt idx="398">
                  <c:v>27</c:v>
                </c:pt>
                <c:pt idx="399">
                  <c:v>27</c:v>
                </c:pt>
                <c:pt idx="400">
                  <c:v>28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28</c:v>
                </c:pt>
                <c:pt idx="408">
                  <c:v>28</c:v>
                </c:pt>
                <c:pt idx="409">
                  <c:v>21</c:v>
                </c:pt>
                <c:pt idx="410">
                  <c:v>21</c:v>
                </c:pt>
                <c:pt idx="411">
                  <c:v>22</c:v>
                </c:pt>
                <c:pt idx="412">
                  <c:v>22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24</c:v>
                </c:pt>
                <c:pt idx="417">
                  <c:v>24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26</c:v>
                </c:pt>
                <c:pt idx="422">
                  <c:v>26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  <c:pt idx="426">
                  <c:v>28</c:v>
                </c:pt>
                <c:pt idx="427">
                  <c:v>28</c:v>
                </c:pt>
                <c:pt idx="428">
                  <c:v>29</c:v>
                </c:pt>
                <c:pt idx="429">
                  <c:v>29</c:v>
                </c:pt>
                <c:pt idx="430">
                  <c:v>29</c:v>
                </c:pt>
                <c:pt idx="431">
                  <c:v>29</c:v>
                </c:pt>
                <c:pt idx="432">
                  <c:v>29</c:v>
                </c:pt>
                <c:pt idx="433">
                  <c:v>29</c:v>
                </c:pt>
                <c:pt idx="434">
                  <c:v>29</c:v>
                </c:pt>
                <c:pt idx="435">
                  <c:v>29</c:v>
                </c:pt>
                <c:pt idx="436">
                  <c:v>29</c:v>
                </c:pt>
                <c:pt idx="437">
                  <c:v>22</c:v>
                </c:pt>
                <c:pt idx="438">
                  <c:v>22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24</c:v>
                </c:pt>
                <c:pt idx="443">
                  <c:v>24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26</c:v>
                </c:pt>
                <c:pt idx="448">
                  <c:v>26</c:v>
                </c:pt>
                <c:pt idx="449">
                  <c:v>27</c:v>
                </c:pt>
                <c:pt idx="450">
                  <c:v>27</c:v>
                </c:pt>
                <c:pt idx="451">
                  <c:v>27</c:v>
                </c:pt>
                <c:pt idx="452">
                  <c:v>28</c:v>
                </c:pt>
                <c:pt idx="453">
                  <c:v>28</c:v>
                </c:pt>
                <c:pt idx="454">
                  <c:v>29</c:v>
                </c:pt>
                <c:pt idx="455">
                  <c:v>29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24</c:v>
                </c:pt>
                <c:pt idx="470">
                  <c:v>24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26</c:v>
                </c:pt>
                <c:pt idx="475">
                  <c:v>26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28</c:v>
                </c:pt>
                <c:pt idx="480">
                  <c:v>28</c:v>
                </c:pt>
                <c:pt idx="481">
                  <c:v>29</c:v>
                </c:pt>
                <c:pt idx="482">
                  <c:v>29</c:v>
                </c:pt>
                <c:pt idx="483">
                  <c:v>29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23</c:v>
                </c:pt>
                <c:pt idx="497">
                  <c:v>24</c:v>
                </c:pt>
                <c:pt idx="498">
                  <c:v>24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26</c:v>
                </c:pt>
                <c:pt idx="503">
                  <c:v>26</c:v>
                </c:pt>
                <c:pt idx="504">
                  <c:v>27</c:v>
                </c:pt>
                <c:pt idx="505">
                  <c:v>27</c:v>
                </c:pt>
                <c:pt idx="506">
                  <c:v>27</c:v>
                </c:pt>
                <c:pt idx="507">
                  <c:v>28</c:v>
                </c:pt>
                <c:pt idx="508">
                  <c:v>28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30</c:v>
                </c:pt>
                <c:pt idx="513">
                  <c:v>30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31</c:v>
                </c:pt>
                <c:pt idx="525">
                  <c:v>31</c:v>
                </c:pt>
                <c:pt idx="526">
                  <c:v>31</c:v>
                </c:pt>
                <c:pt idx="527">
                  <c:v>24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26</c:v>
                </c:pt>
                <c:pt idx="532">
                  <c:v>26</c:v>
                </c:pt>
                <c:pt idx="533">
                  <c:v>27</c:v>
                </c:pt>
                <c:pt idx="534">
                  <c:v>27</c:v>
                </c:pt>
                <c:pt idx="535">
                  <c:v>27</c:v>
                </c:pt>
                <c:pt idx="536">
                  <c:v>28</c:v>
                </c:pt>
                <c:pt idx="537">
                  <c:v>28</c:v>
                </c:pt>
                <c:pt idx="538">
                  <c:v>29</c:v>
                </c:pt>
                <c:pt idx="539">
                  <c:v>29</c:v>
                </c:pt>
                <c:pt idx="540">
                  <c:v>29</c:v>
                </c:pt>
                <c:pt idx="541">
                  <c:v>30</c:v>
                </c:pt>
                <c:pt idx="542">
                  <c:v>30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25</c:v>
                </c:pt>
                <c:pt idx="560">
                  <c:v>25</c:v>
                </c:pt>
                <c:pt idx="561">
                  <c:v>26</c:v>
                </c:pt>
                <c:pt idx="562">
                  <c:v>26</c:v>
                </c:pt>
                <c:pt idx="563">
                  <c:v>27</c:v>
                </c:pt>
                <c:pt idx="564">
                  <c:v>27</c:v>
                </c:pt>
                <c:pt idx="565">
                  <c:v>27</c:v>
                </c:pt>
                <c:pt idx="566">
                  <c:v>28</c:v>
                </c:pt>
                <c:pt idx="567">
                  <c:v>28</c:v>
                </c:pt>
                <c:pt idx="568">
                  <c:v>29</c:v>
                </c:pt>
                <c:pt idx="569">
                  <c:v>29</c:v>
                </c:pt>
                <c:pt idx="570">
                  <c:v>29</c:v>
                </c:pt>
                <c:pt idx="571">
                  <c:v>30</c:v>
                </c:pt>
                <c:pt idx="572">
                  <c:v>30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26</c:v>
                </c:pt>
                <c:pt idx="592">
                  <c:v>26</c:v>
                </c:pt>
                <c:pt idx="593">
                  <c:v>27</c:v>
                </c:pt>
                <c:pt idx="594">
                  <c:v>27</c:v>
                </c:pt>
                <c:pt idx="595">
                  <c:v>27</c:v>
                </c:pt>
                <c:pt idx="596">
                  <c:v>28</c:v>
                </c:pt>
                <c:pt idx="597">
                  <c:v>28</c:v>
                </c:pt>
                <c:pt idx="598">
                  <c:v>29</c:v>
                </c:pt>
                <c:pt idx="599">
                  <c:v>29</c:v>
                </c:pt>
                <c:pt idx="600">
                  <c:v>29</c:v>
                </c:pt>
                <c:pt idx="601">
                  <c:v>30</c:v>
                </c:pt>
                <c:pt idx="602">
                  <c:v>30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27</c:v>
                </c:pt>
                <c:pt idx="624">
                  <c:v>27</c:v>
                </c:pt>
                <c:pt idx="625">
                  <c:v>27</c:v>
                </c:pt>
                <c:pt idx="626">
                  <c:v>28</c:v>
                </c:pt>
                <c:pt idx="627">
                  <c:v>28</c:v>
                </c:pt>
                <c:pt idx="628">
                  <c:v>29</c:v>
                </c:pt>
                <c:pt idx="629">
                  <c:v>29</c:v>
                </c:pt>
                <c:pt idx="630">
                  <c:v>29</c:v>
                </c:pt>
                <c:pt idx="631">
                  <c:v>30</c:v>
                </c:pt>
                <c:pt idx="632">
                  <c:v>30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27</c:v>
                </c:pt>
                <c:pt idx="656">
                  <c:v>28</c:v>
                </c:pt>
                <c:pt idx="657">
                  <c:v>28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30</c:v>
                </c:pt>
                <c:pt idx="662">
                  <c:v>30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31</c:v>
                </c:pt>
                <c:pt idx="668">
                  <c:v>31</c:v>
                </c:pt>
                <c:pt idx="669">
                  <c:v>31</c:v>
                </c:pt>
                <c:pt idx="670">
                  <c:v>31</c:v>
                </c:pt>
                <c:pt idx="671">
                  <c:v>31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28</c:v>
                </c:pt>
                <c:pt idx="688">
                  <c:v>29</c:v>
                </c:pt>
                <c:pt idx="689">
                  <c:v>29</c:v>
                </c:pt>
                <c:pt idx="690">
                  <c:v>29</c:v>
                </c:pt>
                <c:pt idx="691">
                  <c:v>30</c:v>
                </c:pt>
                <c:pt idx="692">
                  <c:v>30</c:v>
                </c:pt>
                <c:pt idx="693">
                  <c:v>31</c:v>
                </c:pt>
                <c:pt idx="694">
                  <c:v>31</c:v>
                </c:pt>
                <c:pt idx="695">
                  <c:v>31</c:v>
                </c:pt>
                <c:pt idx="696">
                  <c:v>31</c:v>
                </c:pt>
                <c:pt idx="697">
                  <c:v>31</c:v>
                </c:pt>
                <c:pt idx="698">
                  <c:v>31</c:v>
                </c:pt>
                <c:pt idx="699">
                  <c:v>31</c:v>
                </c:pt>
                <c:pt idx="700">
                  <c:v>31</c:v>
                </c:pt>
                <c:pt idx="701">
                  <c:v>31</c:v>
                </c:pt>
                <c:pt idx="702">
                  <c:v>32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33</c:v>
                </c:pt>
                <c:pt idx="713">
                  <c:v>33</c:v>
                </c:pt>
                <c:pt idx="714">
                  <c:v>33</c:v>
                </c:pt>
                <c:pt idx="715">
                  <c:v>33</c:v>
                </c:pt>
                <c:pt idx="716">
                  <c:v>33</c:v>
                </c:pt>
                <c:pt idx="717">
                  <c:v>33</c:v>
                </c:pt>
                <c:pt idx="718">
                  <c:v>33</c:v>
                </c:pt>
                <c:pt idx="719">
                  <c:v>29</c:v>
                </c:pt>
                <c:pt idx="720">
                  <c:v>29</c:v>
                </c:pt>
                <c:pt idx="721">
                  <c:v>30</c:v>
                </c:pt>
                <c:pt idx="722">
                  <c:v>30</c:v>
                </c:pt>
                <c:pt idx="723">
                  <c:v>31</c:v>
                </c:pt>
                <c:pt idx="724">
                  <c:v>31</c:v>
                </c:pt>
                <c:pt idx="725">
                  <c:v>31</c:v>
                </c:pt>
                <c:pt idx="726">
                  <c:v>31</c:v>
                </c:pt>
                <c:pt idx="727">
                  <c:v>31</c:v>
                </c:pt>
                <c:pt idx="728">
                  <c:v>31</c:v>
                </c:pt>
                <c:pt idx="729">
                  <c:v>31</c:v>
                </c:pt>
                <c:pt idx="730">
                  <c:v>31</c:v>
                </c:pt>
                <c:pt idx="731">
                  <c:v>31</c:v>
                </c:pt>
                <c:pt idx="732">
                  <c:v>32</c:v>
                </c:pt>
                <c:pt idx="733">
                  <c:v>32</c:v>
                </c:pt>
                <c:pt idx="734">
                  <c:v>32</c:v>
                </c:pt>
                <c:pt idx="735">
                  <c:v>32</c:v>
                </c:pt>
                <c:pt idx="736">
                  <c:v>32</c:v>
                </c:pt>
                <c:pt idx="737">
                  <c:v>32</c:v>
                </c:pt>
                <c:pt idx="738">
                  <c:v>32</c:v>
                </c:pt>
                <c:pt idx="739">
                  <c:v>32</c:v>
                </c:pt>
                <c:pt idx="740">
                  <c:v>32</c:v>
                </c:pt>
                <c:pt idx="741">
                  <c:v>32</c:v>
                </c:pt>
                <c:pt idx="742">
                  <c:v>32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33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30</c:v>
                </c:pt>
                <c:pt idx="752">
                  <c:v>30</c:v>
                </c:pt>
                <c:pt idx="753">
                  <c:v>31</c:v>
                </c:pt>
                <c:pt idx="754">
                  <c:v>31</c:v>
                </c:pt>
                <c:pt idx="755">
                  <c:v>31</c:v>
                </c:pt>
                <c:pt idx="756">
                  <c:v>31</c:v>
                </c:pt>
                <c:pt idx="757">
                  <c:v>31</c:v>
                </c:pt>
                <c:pt idx="758">
                  <c:v>31</c:v>
                </c:pt>
                <c:pt idx="759">
                  <c:v>31</c:v>
                </c:pt>
                <c:pt idx="760">
                  <c:v>31</c:v>
                </c:pt>
                <c:pt idx="761">
                  <c:v>31</c:v>
                </c:pt>
                <c:pt idx="762">
                  <c:v>32</c:v>
                </c:pt>
                <c:pt idx="763">
                  <c:v>32</c:v>
                </c:pt>
                <c:pt idx="764">
                  <c:v>32</c:v>
                </c:pt>
                <c:pt idx="765">
                  <c:v>32</c:v>
                </c:pt>
                <c:pt idx="766">
                  <c:v>32</c:v>
                </c:pt>
                <c:pt idx="767">
                  <c:v>32</c:v>
                </c:pt>
                <c:pt idx="768">
                  <c:v>32</c:v>
                </c:pt>
                <c:pt idx="769">
                  <c:v>32</c:v>
                </c:pt>
                <c:pt idx="770">
                  <c:v>32</c:v>
                </c:pt>
                <c:pt idx="771">
                  <c:v>32</c:v>
                </c:pt>
                <c:pt idx="772">
                  <c:v>32</c:v>
                </c:pt>
                <c:pt idx="773">
                  <c:v>32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31</c:v>
                </c:pt>
                <c:pt idx="784">
                  <c:v>31</c:v>
                </c:pt>
                <c:pt idx="785">
                  <c:v>31</c:v>
                </c:pt>
                <c:pt idx="786">
                  <c:v>31</c:v>
                </c:pt>
                <c:pt idx="787">
                  <c:v>31</c:v>
                </c:pt>
                <c:pt idx="788">
                  <c:v>31</c:v>
                </c:pt>
                <c:pt idx="789">
                  <c:v>31</c:v>
                </c:pt>
                <c:pt idx="790">
                  <c:v>31</c:v>
                </c:pt>
                <c:pt idx="791">
                  <c:v>31</c:v>
                </c:pt>
                <c:pt idx="792">
                  <c:v>32</c:v>
                </c:pt>
                <c:pt idx="793">
                  <c:v>32</c:v>
                </c:pt>
                <c:pt idx="794">
                  <c:v>32</c:v>
                </c:pt>
                <c:pt idx="795">
                  <c:v>32</c:v>
                </c:pt>
                <c:pt idx="796">
                  <c:v>32</c:v>
                </c:pt>
                <c:pt idx="797">
                  <c:v>32</c:v>
                </c:pt>
                <c:pt idx="798">
                  <c:v>32</c:v>
                </c:pt>
                <c:pt idx="799">
                  <c:v>32</c:v>
                </c:pt>
                <c:pt idx="800">
                  <c:v>32</c:v>
                </c:pt>
                <c:pt idx="801">
                  <c:v>32</c:v>
                </c:pt>
                <c:pt idx="802">
                  <c:v>32</c:v>
                </c:pt>
                <c:pt idx="803">
                  <c:v>32</c:v>
                </c:pt>
                <c:pt idx="804">
                  <c:v>32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33</c:v>
                </c:pt>
                <c:pt idx="815">
                  <c:v>31</c:v>
                </c:pt>
                <c:pt idx="816">
                  <c:v>31</c:v>
                </c:pt>
                <c:pt idx="817">
                  <c:v>31</c:v>
                </c:pt>
                <c:pt idx="818">
                  <c:v>31</c:v>
                </c:pt>
                <c:pt idx="819">
                  <c:v>31</c:v>
                </c:pt>
                <c:pt idx="820">
                  <c:v>31</c:v>
                </c:pt>
                <c:pt idx="821">
                  <c:v>31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32</c:v>
                </c:pt>
                <c:pt idx="834">
                  <c:v>32</c:v>
                </c:pt>
                <c:pt idx="835">
                  <c:v>32</c:v>
                </c:pt>
                <c:pt idx="836">
                  <c:v>33</c:v>
                </c:pt>
                <c:pt idx="837">
                  <c:v>33</c:v>
                </c:pt>
                <c:pt idx="838">
                  <c:v>33</c:v>
                </c:pt>
                <c:pt idx="839">
                  <c:v>33</c:v>
                </c:pt>
                <c:pt idx="840">
                  <c:v>33</c:v>
                </c:pt>
                <c:pt idx="841">
                  <c:v>33</c:v>
                </c:pt>
                <c:pt idx="842">
                  <c:v>33</c:v>
                </c:pt>
                <c:pt idx="843">
                  <c:v>33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31</c:v>
                </c:pt>
                <c:pt idx="848">
                  <c:v>31</c:v>
                </c:pt>
                <c:pt idx="849">
                  <c:v>31</c:v>
                </c:pt>
                <c:pt idx="850">
                  <c:v>31</c:v>
                </c:pt>
                <c:pt idx="851">
                  <c:v>32</c:v>
                </c:pt>
                <c:pt idx="852">
                  <c:v>32</c:v>
                </c:pt>
                <c:pt idx="853">
                  <c:v>32</c:v>
                </c:pt>
                <c:pt idx="854">
                  <c:v>32</c:v>
                </c:pt>
                <c:pt idx="855">
                  <c:v>32</c:v>
                </c:pt>
                <c:pt idx="856">
                  <c:v>32</c:v>
                </c:pt>
                <c:pt idx="857">
                  <c:v>32</c:v>
                </c:pt>
                <c:pt idx="858">
                  <c:v>32</c:v>
                </c:pt>
                <c:pt idx="859">
                  <c:v>32</c:v>
                </c:pt>
                <c:pt idx="860">
                  <c:v>32</c:v>
                </c:pt>
                <c:pt idx="861">
                  <c:v>32</c:v>
                </c:pt>
                <c:pt idx="862">
                  <c:v>32</c:v>
                </c:pt>
                <c:pt idx="863">
                  <c:v>32</c:v>
                </c:pt>
                <c:pt idx="864">
                  <c:v>32</c:v>
                </c:pt>
                <c:pt idx="865">
                  <c:v>32</c:v>
                </c:pt>
                <c:pt idx="866">
                  <c:v>33</c:v>
                </c:pt>
                <c:pt idx="867">
                  <c:v>33</c:v>
                </c:pt>
                <c:pt idx="868">
                  <c:v>33</c:v>
                </c:pt>
                <c:pt idx="869">
                  <c:v>33</c:v>
                </c:pt>
                <c:pt idx="870">
                  <c:v>33</c:v>
                </c:pt>
                <c:pt idx="871">
                  <c:v>33</c:v>
                </c:pt>
                <c:pt idx="872">
                  <c:v>33</c:v>
                </c:pt>
                <c:pt idx="873">
                  <c:v>33</c:v>
                </c:pt>
                <c:pt idx="874">
                  <c:v>34</c:v>
                </c:pt>
                <c:pt idx="875">
                  <c:v>34</c:v>
                </c:pt>
                <c:pt idx="876">
                  <c:v>34</c:v>
                </c:pt>
                <c:pt idx="877">
                  <c:v>34</c:v>
                </c:pt>
                <c:pt idx="878">
                  <c:v>31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32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33</c:v>
                </c:pt>
                <c:pt idx="896">
                  <c:v>33</c:v>
                </c:pt>
                <c:pt idx="897">
                  <c:v>33</c:v>
                </c:pt>
                <c:pt idx="898">
                  <c:v>33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34</c:v>
                </c:pt>
                <c:pt idx="904">
                  <c:v>34</c:v>
                </c:pt>
                <c:pt idx="905">
                  <c:v>34</c:v>
                </c:pt>
                <c:pt idx="906">
                  <c:v>34</c:v>
                </c:pt>
                <c:pt idx="907">
                  <c:v>34</c:v>
                </c:pt>
              </c:numCache>
            </c:numRef>
          </c:xVal>
          <c:yVal>
            <c:numRef>
              <c:f>aV!$F$90:$F$997</c:f>
              <c:numCache>
                <c:formatCode>0.0</c:formatCode>
                <c:ptCount val="908"/>
                <c:pt idx="0">
                  <c:v>2.5706708657546238</c:v>
                </c:pt>
                <c:pt idx="1">
                  <c:v>2.6864385576452188</c:v>
                </c:pt>
                <c:pt idx="2">
                  <c:v>2.8127287273571149</c:v>
                </c:pt>
                <c:pt idx="3">
                  <c:v>2.950029396950995</c:v>
                </c:pt>
                <c:pt idx="4">
                  <c:v>3.0988105727239845</c:v>
                </c:pt>
                <c:pt idx="5">
                  <c:v>3.2595199669443127</c:v>
                </c:pt>
                <c:pt idx="6">
                  <c:v>3.4325786142263768</c:v>
                </c:pt>
                <c:pt idx="7">
                  <c:v>3.6183764288837752</c:v>
                </c:pt>
                <c:pt idx="8">
                  <c:v>2.8450498914353317</c:v>
                </c:pt>
                <c:pt idx="9">
                  <c:v>2.985096861089314</c:v>
                </c:pt>
                <c:pt idx="10">
                  <c:v>3.1367353067288963</c:v>
                </c:pt>
                <c:pt idx="11">
                  <c:v>3.3004068664819686</c:v>
                </c:pt>
                <c:pt idx="12">
                  <c:v>3.4765254251858253</c:v>
                </c:pt>
                <c:pt idx="13">
                  <c:v>3.6654726650814693</c:v>
                </c:pt>
                <c:pt idx="14">
                  <c:v>3.8675936233418895</c:v>
                </c:pt>
                <c:pt idx="15">
                  <c:v>4.083192315386504</c:v>
                </c:pt>
                <c:pt idx="16">
                  <c:v>4.3125274873864985</c:v>
                </c:pt>
                <c:pt idx="17">
                  <c:v>3.1753701922697184</c:v>
                </c:pt>
                <c:pt idx="18">
                  <c:v>3.3420283597682388</c:v>
                </c:pt>
                <c:pt idx="19">
                  <c:v>3.5212293719392527</c:v>
                </c:pt>
                <c:pt idx="20">
                  <c:v>3.7133464165464281</c:v>
                </c:pt>
                <c:pt idx="21">
                  <c:v>3.9187149647429589</c:v>
                </c:pt>
                <c:pt idx="22">
                  <c:v>4.1376284197886903</c:v>
                </c:pt>
                <c:pt idx="23">
                  <c:v>4.3703339109188279</c:v>
                </c:pt>
                <c:pt idx="24">
                  <c:v>4.6170282998208423</c:v>
                </c:pt>
                <c:pt idx="25">
                  <c:v>4.8778544689795433</c:v>
                </c:pt>
                <c:pt idx="26">
                  <c:v>5.1528979614443662</c:v>
                </c:pt>
                <c:pt idx="27">
                  <c:v>3.566695613681186</c:v>
                </c:pt>
                <c:pt idx="28">
                  <c:v>3.7620022779058502</c:v>
                </c:pt>
                <c:pt idx="29">
                  <c:v>3.9706357480263543</c:v>
                </c:pt>
                <c:pt idx="30">
                  <c:v>4.1928785666440573</c:v>
                </c:pt>
                <c:pt idx="31">
                  <c:v>4.4289660100958583</c:v>
                </c:pt>
                <c:pt idx="32">
                  <c:v>4.6790821569936574</c:v>
                </c:pt>
                <c:pt idx="33">
                  <c:v>4.9433562555614188</c:v>
                </c:pt>
                <c:pt idx="34">
                  <c:v>5.2218594591488454</c:v>
                </c:pt>
                <c:pt idx="35">
                  <c:v>5.5146019975013392</c:v>
                </c:pt>
                <c:pt idx="36">
                  <c:v>5.8215308477662386</c:v>
                </c:pt>
                <c:pt idx="37">
                  <c:v>6.1425279637698083</c:v>
                </c:pt>
                <c:pt idx="38">
                  <c:v>4.0233597802223757</c:v>
                </c:pt>
                <c:pt idx="39">
                  <c:v>4.2489458633064725</c:v>
                </c:pt>
                <c:pt idx="40">
                  <c:v>4.4884261376306736</c:v>
                </c:pt>
                <c:pt idx="41">
                  <c:v>4.7419716840611308</c:v>
                </c:pt>
                <c:pt idx="42">
                  <c:v>5.0096979236236789</c:v>
                </c:pt>
                <c:pt idx="43">
                  <c:v>5.2916614527597314</c:v>
                </c:pt>
                <c:pt idx="44">
                  <c:v>5.5878573302811434</c:v>
                </c:pt>
                <c:pt idx="45">
                  <c:v>5.8982168788509073</c:v>
                </c:pt>
                <c:pt idx="46">
                  <c:v>6.2226060579245122</c:v>
                </c:pt>
                <c:pt idx="47">
                  <c:v>6.5608244573886694</c:v>
                </c:pt>
                <c:pt idx="48">
                  <c:v>6.9126049517414945</c:v>
                </c:pt>
                <c:pt idx="49">
                  <c:v>7.2776140437552401</c:v>
                </c:pt>
                <c:pt idx="50">
                  <c:v>4.5487164551332144</c:v>
                </c:pt>
                <c:pt idx="51">
                  <c:v>4.8056982262868422</c:v>
                </c:pt>
                <c:pt idx="52">
                  <c:v>5.0768799589523681</c:v>
                </c:pt>
                <c:pt idx="53">
                  <c:v>5.3623035322857868</c:v>
                </c:pt>
                <c:pt idx="54">
                  <c:v>5.6619487041755292</c:v>
                </c:pt>
                <c:pt idx="55">
                  <c:v>5.9757310465655893</c:v>
                </c:pt>
                <c:pt idx="56">
                  <c:v>6.3035004649742294</c:v>
                </c:pt>
                <c:pt idx="57">
                  <c:v>6.6450403493135735</c:v>
                </c:pt>
                <c:pt idx="58">
                  <c:v>7.0000673933358097</c:v>
                </c:pt>
                <c:pt idx="59">
                  <c:v>7.3682321087981331</c:v>
                </c:pt>
                <c:pt idx="60">
                  <c:v>7.7491200480191988</c:v>
                </c:pt>
                <c:pt idx="61">
                  <c:v>8.1422537352280084</c:v>
                </c:pt>
                <c:pt idx="62">
                  <c:v>8.5470952933601918</c:v>
                </c:pt>
                <c:pt idx="63">
                  <c:v>5.1449026327976126</c:v>
                </c:pt>
                <c:pt idx="64">
                  <c:v>5.4337850655140603</c:v>
                </c:pt>
                <c:pt idx="65">
                  <c:v>5.7368745569087798</c:v>
                </c:pt>
                <c:pt idx="66">
                  <c:v>6.0540708406308266</c:v>
                </c:pt>
                <c:pt idx="67">
                  <c:v>6.3852077179811202</c:v>
                </c:pt>
                <c:pt idx="68">
                  <c:v>6.7300523681220099</c:v>
                </c:pt>
                <c:pt idx="69">
                  <c:v>7.0883053343346907</c:v>
                </c:pt>
                <c:pt idx="70">
                  <c:v>7.4596012094970314</c:v>
                </c:pt>
                <c:pt idx="71">
                  <c:v>7.8435100312954305</c:v>
                </c:pt>
                <c:pt idx="72">
                  <c:v>8.2395393842607838</c:v>
                </c:pt>
                <c:pt idx="73">
                  <c:v>8.6471371919194215</c:v>
                </c:pt>
                <c:pt idx="74">
                  <c:v>9.065695168596509</c:v>
                </c:pt>
                <c:pt idx="75">
                  <c:v>9.494552887132965</c:v>
                </c:pt>
                <c:pt idx="76">
                  <c:v>5.8126330972299867</c:v>
                </c:pt>
                <c:pt idx="77">
                  <c:v>6.1332335188149028</c:v>
                </c:pt>
                <c:pt idx="78">
                  <c:v>6.4677241174120894</c:v>
                </c:pt>
                <c:pt idx="79">
                  <c:v>6.8158558605153443</c:v>
                </c:pt>
                <c:pt idx="80">
                  <c:v>7.177313181332889</c:v>
                </c:pt>
                <c:pt idx="81">
                  <c:v>7.5517148362020423</c:v>
                </c:pt>
                <c:pt idx="82">
                  <c:v>7.9386154722865516</c:v>
                </c:pt>
                <c:pt idx="83">
                  <c:v>8.3375078993134419</c:v>
                </c:pt>
                <c:pt idx="84">
                  <c:v>8.7478260452790035</c:v>
                </c:pt>
                <c:pt idx="85">
                  <c:v>9.1689485623758564</c:v>
                </c:pt>
                <c:pt idx="86">
                  <c:v>9.6002030362978434</c:v>
                </c:pt>
                <c:pt idx="87">
                  <c:v>10.040870739986619</c:v>
                </c:pt>
                <c:pt idx="88">
                  <c:v>10.490191862180774</c:v>
                </c:pt>
                <c:pt idx="89">
                  <c:v>10.947371132155361</c:v>
                </c:pt>
                <c:pt idx="90">
                  <c:v>6.5510457313462069</c:v>
                </c:pt>
                <c:pt idx="91">
                  <c:v>6.9024459431878933</c:v>
                </c:pt>
                <c:pt idx="92">
                  <c:v>7.2670851157773342</c:v>
                </c:pt>
                <c:pt idx="93">
                  <c:v>7.6445662614432228</c:v>
                </c:pt>
                <c:pt idx="94">
                  <c:v>8.0344287709651585</c:v>
                </c:pt>
                <c:pt idx="95">
                  <c:v>8.4361508538265504</c:v>
                </c:pt>
                <c:pt idx="96">
                  <c:v>8.8491526554814932</c:v>
                </c:pt>
                <c:pt idx="97">
                  <c:v>9.2728000146368377</c:v>
                </c:pt>
                <c:pt idx="98">
                  <c:v>9.7064088106611539</c:v>
                </c:pt>
                <c:pt idx="99">
                  <c:v>10.149249839442561</c:v>
                </c:pt>
                <c:pt idx="100">
                  <c:v>10.600554145706379</c:v>
                </c:pt>
                <c:pt idx="101">
                  <c:v>11.059518731293799</c:v>
                </c:pt>
                <c:pt idx="102">
                  <c:v>11.525312552450117</c:v>
                </c:pt>
                <c:pt idx="103">
                  <c:v>11.997082714950736</c:v>
                </c:pt>
                <c:pt idx="104">
                  <c:v>12.473960773993047</c:v>
                </c:pt>
                <c:pt idx="105">
                  <c:v>7.3576150955215542</c:v>
                </c:pt>
                <c:pt idx="106">
                  <c:v>7.7381485420776341</c:v>
                </c:pt>
                <c:pt idx="107">
                  <c:v>8.1309421219402154</c:v>
                </c:pt>
                <c:pt idx="108">
                  <c:v>8.5354596284573887</c:v>
                </c:pt>
                <c:pt idx="109">
                  <c:v>8.9511076464738686</c:v>
                </c:pt>
                <c:pt idx="110">
                  <c:v>9.3772394580192948</c:v>
                </c:pt>
                <c:pt idx="111">
                  <c:v>9.8131595241748411</c:v>
                </c:pt>
                <c:pt idx="112">
                  <c:v>10.258128478786347</c:v>
                </c:pt>
                <c:pt idx="113">
                  <c:v>10.711368559790914</c:v>
                </c:pt>
                <c:pt idx="114">
                  <c:v>11.172069395893761</c:v>
                </c:pt>
                <c:pt idx="115">
                  <c:v>11.639394060408369</c:v>
                </c:pt>
                <c:pt idx="116">
                  <c:v>12.112485300412018</c:v>
                </c:pt>
                <c:pt idx="117">
                  <c:v>12.590471848035133</c:v>
                </c:pt>
                <c:pt idx="118">
                  <c:v>13.072474721677573</c:v>
                </c:pt>
                <c:pt idx="119">
                  <c:v>13.557613428119081</c:v>
                </c:pt>
                <c:pt idx="120">
                  <c:v>14.045011981684054</c:v>
                </c:pt>
                <c:pt idx="121">
                  <c:v>8.2281475173095657</c:v>
                </c:pt>
                <c:pt idx="122">
                  <c:v>8.6354254144611087</c:v>
                </c:pt>
                <c:pt idx="123">
                  <c:v>9.053681467971165</c:v>
                </c:pt>
                <c:pt idx="124">
                  <c:v>9.4822566679467197</c:v>
                </c:pt>
                <c:pt idx="125">
                  <c:v>9.9204443521840879</c:v>
                </c:pt>
                <c:pt idx="126">
                  <c:v>10.367495313348352</c:v>
                </c:pt>
                <c:pt idx="127">
                  <c:v>10.822623324445141</c:v>
                </c:pt>
                <c:pt idx="128">
                  <c:v>11.285010998681559</c:v>
                </c:pt>
                <c:pt idx="129">
                  <c:v>11.753815894427985</c:v>
                </c:pt>
                <c:pt idx="130">
                  <c:v>12.22817677289402</c:v>
                </c:pt>
                <c:pt idx="131">
                  <c:v>12.707219915364456</c:v>
                </c:pt>
                <c:pt idx="132">
                  <c:v>13.190065408362678</c:v>
                </c:pt>
                <c:pt idx="133">
                  <c:v>13.675833308793285</c:v>
                </c:pt>
                <c:pt idx="134">
                  <c:v>14.16364960676275</c:v>
                </c:pt>
                <c:pt idx="135">
                  <c:v>14.652651911125579</c:v>
                </c:pt>
                <c:pt idx="136">
                  <c:v>15.14199479154386</c:v>
                </c:pt>
                <c:pt idx="137">
                  <c:v>15.630854720642629</c:v>
                </c:pt>
                <c:pt idx="138">
                  <c:v>9.1568643994290113</c:v>
                </c:pt>
                <c:pt idx="139">
                  <c:v>9.5878412670104751</c:v>
                </c:pt>
                <c:pt idx="140">
                  <c:v>10.028252336157223</c:v>
                </c:pt>
                <c:pt idx="141">
                  <c:v>10.477338884777799</c:v>
                </c:pt>
                <c:pt idx="142">
                  <c:v>10.934306567126523</c:v>
                </c:pt>
                <c:pt idx="143">
                  <c:v>11.398331341569264</c:v>
                </c:pt>
                <c:pt idx="144">
                  <c:v>11.868565621204699</c:v>
                </c:pt>
                <c:pt idx="145">
                  <c:v>12.344144554553411</c:v>
                </c:pt>
                <c:pt idx="146">
                  <c:v>12.824192343323569</c:v>
                </c:pt>
                <c:pt idx="147">
                  <c:v>13.307828506322954</c:v>
                </c:pt>
                <c:pt idx="148">
                  <c:v>13.794174002769459</c:v>
                </c:pt>
                <c:pt idx="149">
                  <c:v>14.282357134338696</c:v>
                </c:pt>
                <c:pt idx="150">
                  <c:v>14.771519153003647</c:v>
                </c:pt>
                <c:pt idx="151">
                  <c:v>15.260819510750171</c:v>
                </c:pt>
                <c:pt idx="152">
                  <c:v>15.749440697248724</c:v>
                </c:pt>
                <c:pt idx="153">
                  <c:v>16.236592622173514</c:v>
                </c:pt>
                <c:pt idx="154">
                  <c:v>16.721516509735903</c:v>
                </c:pt>
                <c:pt idx="155">
                  <c:v>17.203488283811438</c:v>
                </c:pt>
                <c:pt idx="156">
                  <c:v>10.136572388488789</c:v>
                </c:pt>
                <c:pt idx="157">
                  <c:v>10.587647626101317</c:v>
                </c:pt>
                <c:pt idx="158">
                  <c:v>11.046406327976172</c:v>
                </c:pt>
                <c:pt idx="159">
                  <c:v>11.512018160990891</c:v>
                </c:pt>
                <c:pt idx="160">
                  <c:v>11.983630764000987</c:v>
                </c:pt>
                <c:pt idx="161">
                  <c:v>12.460376046044708</c:v>
                </c:pt>
                <c:pt idx="162">
                  <c:v>12.941376499263074</c:v>
                </c:pt>
                <c:pt idx="163">
                  <c:v>13.425751436433114</c:v>
                </c:pt>
                <c:pt idx="164">
                  <c:v>13.912623067679199</c:v>
                </c:pt>
                <c:pt idx="165">
                  <c:v>14.401122337437291</c:v>
                </c:pt>
                <c:pt idx="166">
                  <c:v>14.890394450812224</c:v>
                </c:pt>
                <c:pt idx="167">
                  <c:v>15.379604027764692</c:v>
                </c:pt>
                <c:pt idx="168">
                  <c:v>15.86793983374273</c:v>
                </c:pt>
                <c:pt idx="169">
                  <c:v>16.354619046079275</c:v>
                </c:pt>
                <c:pt idx="170">
                  <c:v>16.838891026367008</c:v>
                </c:pt>
                <c:pt idx="171">
                  <c:v>17.320040579771938</c:v>
                </c:pt>
                <c:pt idx="172">
                  <c:v>17.79739069256992</c:v>
                </c:pt>
                <c:pt idx="173">
                  <c:v>18.270304748838619</c:v>
                </c:pt>
                <c:pt idx="174">
                  <c:v>18.73818823601243</c:v>
                </c:pt>
                <c:pt idx="175">
                  <c:v>11.15891056508702</c:v>
                </c:pt>
                <c:pt idx="176">
                  <c:v>11.626059133250639</c:v>
                </c:pt>
                <c:pt idx="177">
                  <c:v>12.098998807995844</c:v>
                </c:pt>
                <c:pt idx="178">
                  <c:v>12.576858631795423</c:v>
                </c:pt>
                <c:pt idx="179">
                  <c:v>13.058759755670149</c:v>
                </c:pt>
                <c:pt idx="180">
                  <c:v>13.54382164529345</c:v>
                </c:pt>
                <c:pt idx="181">
                  <c:v>14.031168106439372</c:v>
                </c:pt>
                <c:pt idx="182">
                  <c:v>14.519933052676544</c:v>
                </c:pt>
                <c:pt idx="183">
                  <c:v>15.00926594660652</c:v>
                </c:pt>
                <c:pt idx="184">
                  <c:v>15.498336855487709</c:v>
                </c:pt>
                <c:pt idx="185">
                  <c:v>15.986341072425525</c:v>
                </c:pt>
                <c:pt idx="186">
                  <c:v>16.472503265091358</c:v>
                </c:pt>
                <c:pt idx="187">
                  <c:v>16.956081124817398</c:v>
                </c:pt>
                <c:pt idx="188">
                  <c:v>17.436368499585743</c:v>
                </c:pt>
                <c:pt idx="189">
                  <c:v>17.912698004610078</c:v>
                </c:pt>
                <c:pt idx="190">
                  <c:v>18.384443113660801</c:v>
                </c:pt>
                <c:pt idx="191">
                  <c:v>18.851019742822995</c:v>
                </c:pt>
                <c:pt idx="192">
                  <c:v>19.311887345864367</c:v>
                </c:pt>
                <c:pt idx="193">
                  <c:v>19.766549546739192</c:v>
                </c:pt>
                <c:pt idx="194">
                  <c:v>20.214554339924799</c:v>
                </c:pt>
                <c:pt idx="195">
                  <c:v>12.214657205623212</c:v>
                </c:pt>
                <c:pt idx="196">
                  <c:v>12.693579685251974</c:v>
                </c:pt>
                <c:pt idx="197">
                  <c:v>13.176329495251304</c:v>
                </c:pt>
                <c:pt idx="198">
                  <c:v>13.66202661008484</c:v>
                </c:pt>
                <c:pt idx="199">
                  <c:v>14.149796771822102</c:v>
                </c:pt>
                <c:pt idx="200">
                  <c:v>14.638777184503081</c:v>
                </c:pt>
                <c:pt idx="201">
                  <c:v>15.128121866763154</c:v>
                </c:pt>
                <c:pt idx="202">
                  <c:v>15.617006606011394</c:v>
                </c:pt>
                <c:pt idx="203">
                  <c:v>16.104633467934438</c:v>
                </c:pt>
                <c:pt idx="204">
                  <c:v>16.590234825935749</c:v>
                </c:pt>
                <c:pt idx="205">
                  <c:v>17.073076885980157</c:v>
                </c:pt>
                <c:pt idx="206">
                  <c:v>17.552462692890089</c:v>
                </c:pt>
                <c:pt idx="207">
                  <c:v>18.027734614162583</c:v>
                </c:pt>
                <c:pt idx="208">
                  <c:v>18.498276306622195</c:v>
                </c:pt>
                <c:pt idx="209">
                  <c:v>18.963514179518903</c:v>
                </c:pt>
                <c:pt idx="210">
                  <c:v>19.422918374897232</c:v>
                </c:pt>
                <c:pt idx="211">
                  <c:v>19.876003292127724</c:v>
                </c:pt>
                <c:pt idx="212">
                  <c:v>20.322327688374362</c:v>
                </c:pt>
                <c:pt idx="213">
                  <c:v>20.76149439048211</c:v>
                </c:pt>
                <c:pt idx="214">
                  <c:v>21.193149656353672</c:v>
                </c:pt>
                <c:pt idx="215">
                  <c:v>13.294073115965389</c:v>
                </c:pt>
                <c:pt idx="216">
                  <c:v>13.780353843359409</c:v>
                </c:pt>
                <c:pt idx="217">
                  <c:v>14.268496770947838</c:v>
                </c:pt>
                <c:pt idx="218">
                  <c:v>14.757642709340583</c:v>
                </c:pt>
                <c:pt idx="219">
                  <c:v>15.24695052574609</c:v>
                </c:pt>
                <c:pt idx="220">
                  <c:v>15.73560199397458</c:v>
                </c:pt>
                <c:pt idx="221">
                  <c:v>16.222806190167415</c:v>
                </c:pt>
                <c:pt idx="222">
                  <c:v>16.707803401510485</c:v>
                </c:pt>
                <c:pt idx="223">
                  <c:v>17.189868526007817</c:v>
                </c:pt>
                <c:pt idx="224">
                  <c:v>17.668313951856518</c:v>
                </c:pt>
                <c:pt idx="225">
                  <c:v>18.142491914817217</c:v>
                </c:pt>
                <c:pt idx="226">
                  <c:v>18.611796341002776</c:v>
                </c:pt>
                <c:pt idx="227">
                  <c:v>19.075664190550356</c:v>
                </c:pt>
                <c:pt idx="228">
                  <c:v>19.533576324583947</c:v>
                </c:pt>
                <c:pt idx="229">
                  <c:v>19.985057923653649</c:v>
                </c:pt>
                <c:pt idx="230">
                  <c:v>20.429678490433009</c:v>
                </c:pt>
                <c:pt idx="231">
                  <c:v>20.867051472887756</c:v>
                </c:pt>
                <c:pt idx="232">
                  <c:v>21.296833546450632</c:v>
                </c:pt>
                <c:pt idx="233">
                  <c:v>21.718723595027789</c:v>
                </c:pt>
                <c:pt idx="234">
                  <c:v>22.132461431022019</c:v>
                </c:pt>
                <c:pt idx="235">
                  <c:v>22.537826294099901</c:v>
                </c:pt>
                <c:pt idx="236">
                  <c:v>14.387255869698617</c:v>
                </c:pt>
                <c:pt idx="237">
                  <c:v>14.876517679648506</c:v>
                </c:pt>
                <c:pt idx="238">
                  <c:v>15.365740329775029</c:v>
                </c:pt>
                <c:pt idx="239">
                  <c:v>15.854111839814417</c:v>
                </c:pt>
                <c:pt idx="240">
                  <c:v>16.340848527100629</c:v>
                </c:pt>
                <c:pt idx="241">
                  <c:v>16.825198793260899</c:v>
                </c:pt>
                <c:pt idx="242">
                  <c:v>17.306446398245075</c:v>
                </c:pt>
                <c:pt idx="243">
                  <c:v>17.783913212688464</c:v>
                </c:pt>
                <c:pt idx="244">
                  <c:v>18.256961449278204</c:v>
                </c:pt>
                <c:pt idx="245">
                  <c:v>18.724995382595495</c:v>
                </c:pt>
                <c:pt idx="246">
                  <c:v>19.187462574689324</c:v>
                </c:pt>
                <c:pt idx="247">
                  <c:v>19.643854630301099</c:v>
                </c:pt>
                <c:pt idx="248">
                  <c:v>20.093707511151393</c:v>
                </c:pt>
                <c:pt idx="249">
                  <c:v>20.536601443009165</c:v>
                </c:pt>
                <c:pt idx="250">
                  <c:v>20.972160452420251</c:v>
                </c:pt>
                <c:pt idx="251">
                  <c:v>21.400051572034474</c:v>
                </c:pt>
                <c:pt idx="252">
                  <c:v>21.819983754525946</c:v>
                </c:pt>
                <c:pt idx="253">
                  <c:v>22.231706535250925</c:v>
                </c:pt>
                <c:pt idx="254">
                  <c:v>22.635008483149409</c:v>
                </c:pt>
                <c:pt idx="255">
                  <c:v>23.029715478089443</c:v>
                </c:pt>
                <c:pt idx="256">
                  <c:v>23.415688851001324</c:v>
                </c:pt>
                <c:pt idx="257">
                  <c:v>23.792823420870203</c:v>
                </c:pt>
                <c:pt idx="258">
                  <c:v>15.484479780394594</c:v>
                </c:pt>
                <c:pt idx="259">
                  <c:v>15.972525072913845</c:v>
                </c:pt>
                <c:pt idx="260">
                  <c:v>16.458749887499206</c:v>
                </c:pt>
                <c:pt idx="261">
                  <c:v>16.942410933447082</c:v>
                </c:pt>
                <c:pt idx="262">
                  <c:v>17.42280099505485</c:v>
                </c:pt>
                <c:pt idx="263">
                  <c:v>17.899251557015027</c:v>
                </c:pt>
                <c:pt idx="264">
                  <c:v>18.371134910341354</c:v>
                </c:pt>
                <c:pt idx="265">
                  <c:v>18.837865750287893</c:v>
                </c:pt>
                <c:pt idx="266">
                  <c:v>19.29890228524124</c:v>
                </c:pt>
                <c:pt idx="267">
                  <c:v>19.753746881948238</c:v>
                </c:pt>
                <c:pt idx="268">
                  <c:v>20.201946277645185</c:v>
                </c:pt>
                <c:pt idx="269">
                  <c:v>20.643091393679978</c:v>
                </c:pt>
                <c:pt idx="270">
                  <c:v>21.076816788102658</c:v>
                </c:pt>
                <c:pt idx="271">
                  <c:v>21.50279978650898</c:v>
                </c:pt>
                <c:pt idx="272">
                  <c:v>21.920759331246845</c:v>
                </c:pt>
                <c:pt idx="273">
                  <c:v>22.330454589043192</c:v>
                </c:pt>
                <c:pt idx="274">
                  <c:v>22.731683356296365</c:v>
                </c:pt>
                <c:pt idx="275">
                  <c:v>23.124280299828932</c:v>
                </c:pt>
                <c:pt idx="276">
                  <c:v>23.508115068929275</c:v>
                </c:pt>
                <c:pt idx="277">
                  <c:v>23.883090312145484</c:v>
                </c:pt>
                <c:pt idx="278">
                  <c:v>24.249139629641618</c:v>
                </c:pt>
                <c:pt idx="279">
                  <c:v>24.606225489085794</c:v>
                </c:pt>
                <c:pt idx="280">
                  <c:v>24.954337130100143</c:v>
                </c:pt>
                <c:pt idx="281">
                  <c:v>16.57649980352036</c:v>
                </c:pt>
                <c:pt idx="282">
                  <c:v>17.0594298873037</c:v>
                </c:pt>
                <c:pt idx="283">
                  <c:v>17.538922949538261</c:v>
                </c:pt>
                <c:pt idx="284">
                  <c:v>18.014320213181914</c:v>
                </c:pt>
                <c:pt idx="285">
                  <c:v>18.485004141772947</c:v>
                </c:pt>
                <c:pt idx="286">
                  <c:v>18.950399916551227</c:v>
                </c:pt>
                <c:pt idx="287">
                  <c:v>19.409976430170996</c:v>
                </c:pt>
                <c:pt idx="288">
                  <c:v>19.863246823740607</c:v>
                </c:pt>
                <c:pt idx="289">
                  <c:v>20.309768598840645</c:v>
                </c:pt>
                <c:pt idx="290">
                  <c:v>20.749143339915285</c:v>
                </c:pt>
                <c:pt idx="291">
                  <c:v>21.181016085047389</c:v>
                </c:pt>
                <c:pt idx="292">
                  <c:v>21.60507438468936</c:v>
                </c:pt>
                <c:pt idx="293">
                  <c:v>22.02104708852292</c:v>
                </c:pt>
                <c:pt idx="294">
                  <c:v>22.428702900373519</c:v>
                </c:pt>
                <c:pt idx="295">
                  <c:v>22.8278487401261</c:v>
                </c:pt>
                <c:pt idx="296">
                  <c:v>23.218327950002291</c:v>
                </c:pt>
                <c:pt idx="297">
                  <c:v>23.600018380485295</c:v>
                </c:pt>
                <c:pt idx="298">
                  <c:v>23.972830388733875</c:v>
                </c:pt>
                <c:pt idx="299">
                  <c:v>24.336704779619186</c:v>
                </c:pt>
                <c:pt idx="300">
                  <c:v>24.691610716645791</c:v>
                </c:pt>
                <c:pt idx="301">
                  <c:v>25.037543627067091</c:v>
                </c:pt>
                <c:pt idx="302">
                  <c:v>25.374523122550457</c:v>
                </c:pt>
                <c:pt idx="303">
                  <c:v>25.702590953850496</c:v>
                </c:pt>
                <c:pt idx="304">
                  <c:v>26.021809015160034</c:v>
                </c:pt>
                <c:pt idx="305">
                  <c:v>17.654803037149094</c:v>
                </c:pt>
                <c:pt idx="306">
                  <c:v>18.129110557440505</c:v>
                </c:pt>
                <c:pt idx="307">
                  <c:v>18.598561139091782</c:v>
                </c:pt>
                <c:pt idx="308">
                  <c:v>19.062590507838966</c:v>
                </c:pt>
                <c:pt idx="309">
                  <c:v>19.520678272145229</c:v>
                </c:pt>
                <c:pt idx="310">
                  <c:v>19.972348353925685</c:v>
                </c:pt>
                <c:pt idx="311">
                  <c:v>20.417169002548196</c:v>
                </c:pt>
                <c:pt idx="312">
                  <c:v>20.854752428241596</c:v>
                </c:pt>
                <c:pt idx="313">
                  <c:v>21.284754093394888</c:v>
                </c:pt>
                <c:pt idx="314">
                  <c:v>21.706871701549662</c:v>
                </c:pt>
                <c:pt idx="315">
                  <c:v>22.120843924272474</c:v>
                </c:pt>
                <c:pt idx="316">
                  <c:v>22.526448905657727</c:v>
                </c:pt>
                <c:pt idx="317">
                  <c:v>22.923502583073468</c:v>
                </c:pt>
                <c:pt idx="318">
                  <c:v>23.311856861046817</c:v>
                </c:pt>
                <c:pt idx="319">
                  <c:v>23.691397673011135</c:v>
                </c:pt>
                <c:pt idx="320">
                  <c:v>24.062042963118955</c:v>
                </c:pt>
                <c:pt idx="321">
                  <c:v>24.423740617568338</c:v>
                </c:pt>
                <c:pt idx="322">
                  <c:v>24.776466371991258</c:v>
                </c:pt>
                <c:pt idx="323">
                  <c:v>25.120221718494268</c:v>
                </c:pt>
                <c:pt idx="324">
                  <c:v>25.455031832995733</c:v>
                </c:pt>
                <c:pt idx="325">
                  <c:v>25.780943540628762</c:v>
                </c:pt>
                <c:pt idx="326">
                  <c:v>26.098023334223317</c:v>
                </c:pt>
                <c:pt idx="327">
                  <c:v>26.406355458279769</c:v>
                </c:pt>
                <c:pt idx="328">
                  <c:v>26.706040068427171</c:v>
                </c:pt>
                <c:pt idx="329">
                  <c:v>26.997191474139274</c:v>
                </c:pt>
                <c:pt idx="330">
                  <c:v>18.711798050255641</c:v>
                </c:pt>
                <c:pt idx="331">
                  <c:v>19.174430304895996</c:v>
                </c:pt>
                <c:pt idx="332">
                  <c:v>19.631001228492597</c:v>
                </c:pt>
                <c:pt idx="333">
                  <c:v>20.081045524425591</c:v>
                </c:pt>
                <c:pt idx="334">
                  <c:v>20.524142168040413</c:v>
                </c:pt>
                <c:pt idx="335">
                  <c:v>20.959913953348376</c:v>
                </c:pt>
                <c:pt idx="336">
                  <c:v>21.388026707202904</c:v>
                </c:pt>
                <c:pt idx="337">
                  <c:v>21.808188210928535</c:v>
                </c:pt>
                <c:pt idx="338">
                  <c:v>22.220146869554696</c:v>
                </c:pt>
                <c:pt idx="339">
                  <c:v>22.623690168188073</c:v>
                </c:pt>
                <c:pt idx="340">
                  <c:v>23.01864295376765</c:v>
                </c:pt>
                <c:pt idx="341">
                  <c:v>23.404865578608764</c:v>
                </c:pt>
                <c:pt idx="342">
                  <c:v>23.78225193987392</c:v>
                </c:pt>
                <c:pt idx="343">
                  <c:v>24.150727446522897</c:v>
                </c:pt>
                <c:pt idx="344">
                  <c:v>24.510246942495343</c:v>
                </c:pt>
                <c:pt idx="345">
                  <c:v>24.86079261195848</c:v>
                </c:pt>
                <c:pt idx="346">
                  <c:v>25.202371889490827</c:v>
                </c:pt>
                <c:pt idx="347">
                  <c:v>25.535015395139389</c:v>
                </c:pt>
                <c:pt idx="348">
                  <c:v>25.858774911437497</c:v>
                </c:pt>
                <c:pt idx="349">
                  <c:v>26.173721416749498</c:v>
                </c:pt>
                <c:pt idx="350">
                  <c:v>26.479943186749534</c:v>
                </c:pt>
                <c:pt idx="351">
                  <c:v>26.777543973469378</c:v>
                </c:pt>
                <c:pt idx="352">
                  <c:v>27.066641269180742</c:v>
                </c:pt>
                <c:pt idx="353">
                  <c:v>27.347364660417607</c:v>
                </c:pt>
                <c:pt idx="354">
                  <c:v>27.619854275697488</c:v>
                </c:pt>
                <c:pt idx="355">
                  <c:v>27.88425932896261</c:v>
                </c:pt>
                <c:pt idx="356">
                  <c:v>19.74093887108382</c:v>
                </c:pt>
                <c:pt idx="357">
                  <c:v>20.189332540407069</c:v>
                </c:pt>
                <c:pt idx="358">
                  <c:v>20.630682925345191</c:v>
                </c:pt>
                <c:pt idx="359">
                  <c:v>21.064623357138384</c:v>
                </c:pt>
                <c:pt idx="360">
                  <c:v>21.490829963288064</c:v>
                </c:pt>
                <c:pt idx="361">
                  <c:v>21.909020524195547</c:v>
                </c:pt>
                <c:pt idx="362">
                  <c:v>22.318953087092897</c:v>
                </c:pt>
                <c:pt idx="363">
                  <c:v>22.720424376543978</c:v>
                </c:pt>
                <c:pt idx="364">
                  <c:v>23.113268039358946</c:v>
                </c:pt>
                <c:pt idx="365">
                  <c:v>23.497352759812753</c:v>
                </c:pt>
                <c:pt idx="366">
                  <c:v>23.872580278702234</c:v>
                </c:pt>
                <c:pt idx="367">
                  <c:v>24.238883347130631</c:v>
                </c:pt>
                <c:pt idx="368">
                  <c:v>24.596223643070939</c:v>
                </c:pt>
                <c:pt idx="369">
                  <c:v>24.944589675822193</c:v>
                </c:pt>
                <c:pt idx="370">
                  <c:v>25.28399470051237</c:v>
                </c:pt>
                <c:pt idx="371">
                  <c:v>25.614474661883111</c:v>
                </c:pt>
                <c:pt idx="372">
                  <c:v>25.936086183769429</c:v>
                </c:pt>
                <c:pt idx="373">
                  <c:v>26.248904618002861</c:v>
                </c:pt>
                <c:pt idx="374">
                  <c:v>26.553022163951105</c:v>
                </c:pt>
                <c:pt idx="375">
                  <c:v>26.848546067583335</c:v>
                </c:pt>
                <c:pt idx="376">
                  <c:v>27.135596906830653</c:v>
                </c:pt>
                <c:pt idx="377">
                  <c:v>27.414306968103769</c:v>
                </c:pt>
                <c:pt idx="378">
                  <c:v>27.684818717134078</c:v>
                </c:pt>
                <c:pt idx="379">
                  <c:v>27.947283365816325</c:v>
                </c:pt>
                <c:pt idx="380">
                  <c:v>28.201859535443599</c:v>
                </c:pt>
                <c:pt idx="381">
                  <c:v>28.448712015626555</c:v>
                </c:pt>
                <c:pt idx="382">
                  <c:v>20.736786254476812</c:v>
                </c:pt>
                <c:pt idx="383">
                  <c:v>21.168876227724198</c:v>
                </c:pt>
                <c:pt idx="384">
                  <c:v>21.593160040021925</c:v>
                </c:pt>
                <c:pt idx="385">
                  <c:v>22.009365388879822</c:v>
                </c:pt>
                <c:pt idx="386">
                  <c:v>22.417259869767598</c:v>
                </c:pt>
                <c:pt idx="387">
                  <c:v>22.816649342979815</c:v>
                </c:pt>
                <c:pt idx="388">
                  <c:v>23.207376143829499</c:v>
                </c:pt>
                <c:pt idx="389">
                  <c:v>23.589317171521067</c:v>
                </c:pt>
                <c:pt idx="390">
                  <c:v>23.962381889617351</c:v>
                </c:pt>
                <c:pt idx="391">
                  <c:v>24.326510268314067</c:v>
                </c:pt>
                <c:pt idx="392">
                  <c:v>24.681670695865876</c:v>
                </c:pt>
                <c:pt idx="393">
                  <c:v>25.027857883558358</c:v>
                </c:pt>
                <c:pt idx="394">
                  <c:v>25.365090785664496</c:v>
                </c:pt>
                <c:pt idx="395">
                  <c:v>25.693410552924885</c:v>
                </c:pt>
                <c:pt idx="396">
                  <c:v>26.012878535298469</c:v>
                </c:pt>
                <c:pt idx="397">
                  <c:v>26.323574347084929</c:v>
                </c:pt>
                <c:pt idx="398">
                  <c:v>26.625594005048846</c:v>
                </c:pt>
                <c:pt idx="399">
                  <c:v>26.91904814790075</c:v>
                </c:pt>
                <c:pt idx="400">
                  <c:v>27.204060343421826</c:v>
                </c:pt>
                <c:pt idx="401">
                  <c:v>27.480765487662673</c:v>
                </c:pt>
                <c:pt idx="402">
                  <c:v>27.749308299002291</c:v>
                </c:pt>
                <c:pt idx="403">
                  <c:v>28.009841908414497</c:v>
                </c:pt>
                <c:pt idx="404">
                  <c:v>28.26252654604879</c:v>
                </c:pt>
                <c:pt idx="405">
                  <c:v>28.507528323177709</c:v>
                </c:pt>
                <c:pt idx="406">
                  <c:v>28.745018107681823</c:v>
                </c:pt>
                <c:pt idx="407">
                  <c:v>28.975170490520654</c:v>
                </c:pt>
                <c:pt idx="408">
                  <c:v>29.198162840059652</c:v>
                </c:pt>
                <c:pt idx="409">
                  <c:v>21.695013256083172</c:v>
                </c:pt>
                <c:pt idx="410">
                  <c:v>22.109219687262812</c:v>
                </c:pt>
                <c:pt idx="411">
                  <c:v>22.515064639081395</c:v>
                </c:pt>
                <c:pt idx="412">
                  <c:v>22.912363001791494</c:v>
                </c:pt>
                <c:pt idx="413">
                  <c:v>23.30096568628904</c:v>
                </c:pt>
                <c:pt idx="414">
                  <c:v>23.680757688584031</c:v>
                </c:pt>
                <c:pt idx="415">
                  <c:v>24.051656073461039</c:v>
                </c:pt>
                <c:pt idx="416">
                  <c:v>24.413607906857465</c:v>
                </c:pt>
                <c:pt idx="417">
                  <c:v>24.766588163591749</c:v>
                </c:pt>
                <c:pt idx="418">
                  <c:v>25.11059763411572</c:v>
                </c:pt>
                <c:pt idx="419">
                  <c:v>25.445660851018147</c:v>
                </c:pt>
                <c:pt idx="420">
                  <c:v>25.771824053128803</c:v>
                </c:pt>
                <c:pt idx="421">
                  <c:v>26.089153202312595</c:v>
                </c:pt>
                <c:pt idx="422">
                  <c:v>26.397732065437388</c:v>
                </c:pt>
                <c:pt idx="423">
                  <c:v>26.697660371574781</c:v>
                </c:pt>
                <c:pt idx="424">
                  <c:v>26.989052052266899</c:v>
                </c:pt>
                <c:pt idx="425">
                  <c:v>27.272033570675706</c:v>
                </c:pt>
                <c:pt idx="426">
                  <c:v>27.546742343626406</c:v>
                </c:pt>
                <c:pt idx="427">
                  <c:v>27.813325258962784</c:v>
                </c:pt>
                <c:pt idx="428">
                  <c:v>28.071937289242939</c:v>
                </c:pt>
                <c:pt idx="429">
                  <c:v>28.322740201609165</c:v>
                </c:pt>
                <c:pt idx="430">
                  <c:v>28.565901362654948</c:v>
                </c:pt>
                <c:pt idx="431">
                  <c:v>28.801592636270346</c:v>
                </c:pt>
                <c:pt idx="432">
                  <c:v>29.029989371761129</c:v>
                </c:pt>
                <c:pt idx="433">
                  <c:v>29.251269478991169</c:v>
                </c:pt>
                <c:pt idx="434">
                  <c:v>29.465612586877377</c:v>
                </c:pt>
                <c:pt idx="435">
                  <c:v>29.673199281256895</c:v>
                </c:pt>
                <c:pt idx="436">
                  <c:v>29.874210417933796</c:v>
                </c:pt>
                <c:pt idx="437">
                  <c:v>22.612364943597278</c:v>
                </c:pt>
                <c:pt idx="438">
                  <c:v>23.007563407663405</c:v>
                </c:pt>
                <c:pt idx="439">
                  <c:v>23.394035199257527</c:v>
                </c:pt>
                <c:pt idx="440">
                  <c:v>23.771673292082877</c:v>
                </c:pt>
                <c:pt idx="441">
                  <c:v>24.140402230020893</c:v>
                </c:pt>
                <c:pt idx="442">
                  <c:v>24.500176051185019</c:v>
                </c:pt>
                <c:pt idx="443">
                  <c:v>24.850976193347918</c:v>
                </c:pt>
                <c:pt idx="444">
                  <c:v>25.192809403696916</c:v>
                </c:pt>
                <c:pt idx="445">
                  <c:v>25.5257056729372</c:v>
                </c:pt>
                <c:pt idx="446">
                  <c:v>25.849716210909531</c:v>
                </c:pt>
                <c:pt idx="447">
                  <c:v>26.164911478163347</c:v>
                </c:pt>
                <c:pt idx="448">
                  <c:v>26.47137928536284</c:v>
                </c:pt>
                <c:pt idx="449">
                  <c:v>26.769222970025396</c:v>
                </c:pt>
                <c:pt idx="450">
                  <c:v>27.058559657916501</c:v>
                </c:pt>
                <c:pt idx="451">
                  <c:v>27.339518614459294</c:v>
                </c:pt>
                <c:pt idx="452">
                  <c:v>27.612239689764319</c:v>
                </c:pt>
                <c:pt idx="453">
                  <c:v>27.876871859341122</c:v>
                </c:pt>
                <c:pt idx="454">
                  <c:v>28.133571861212481</c:v>
                </c:pt>
                <c:pt idx="455">
                  <c:v>28.382502929003206</c:v>
                </c:pt>
                <c:pt idx="456">
                  <c:v>28.623833619606817</c:v>
                </c:pt>
                <c:pt idx="457">
                  <c:v>28.857736733231185</c:v>
                </c:pt>
                <c:pt idx="458">
                  <c:v>29.084388322973446</c:v>
                </c:pt>
                <c:pt idx="459">
                  <c:v>29.303966790560718</c:v>
                </c:pt>
                <c:pt idx="460">
                  <c:v>29.516652064501034</c:v>
                </c:pt>
                <c:pt idx="461">
                  <c:v>29.722624856604266</c:v>
                </c:pt>
                <c:pt idx="462">
                  <c:v>29.922065992641556</c:v>
                </c:pt>
                <c:pt idx="463">
                  <c:v>30.115155812801419</c:v>
                </c:pt>
                <c:pt idx="464">
                  <c:v>30.302073637558404</c:v>
                </c:pt>
                <c:pt idx="465">
                  <c:v>30.482997294585793</c:v>
                </c:pt>
                <c:pt idx="466">
                  <c:v>23.486583326935879</c:v>
                </c:pt>
                <c:pt idx="467">
                  <c:v>23.862063067566478</c:v>
                </c:pt>
                <c:pt idx="468">
                  <c:v>24.228619856254596</c:v>
                </c:pt>
                <c:pt idx="469">
                  <c:v>24.586214579591651</c:v>
                </c:pt>
                <c:pt idx="470">
                  <c:v>24.934835014875489</c:v>
                </c:pt>
                <c:pt idx="471">
                  <c:v>25.274493744049717</c:v>
                </c:pt>
                <c:pt idx="472">
                  <c:v>25.605226096419024</c:v>
                </c:pt>
                <c:pt idx="473">
                  <c:v>25.927088136631742</c:v>
                </c:pt>
                <c:pt idx="474">
                  <c:v>26.240154711732021</c:v>
                </c:pt>
                <c:pt idx="475">
                  <c:v>26.544517568563649</c:v>
                </c:pt>
                <c:pt idx="476">
                  <c:v>26.840283550477434</c:v>
                </c:pt>
                <c:pt idx="477">
                  <c:v>27.127572880169293</c:v>
                </c:pt>
                <c:pt idx="478">
                  <c:v>27.406517533561932</c:v>
                </c:pt>
                <c:pt idx="479">
                  <c:v>27.677259707941573</c:v>
                </c:pt>
                <c:pt idx="480">
                  <c:v>27.939950386067487</c:v>
                </c:pt>
                <c:pt idx="481">
                  <c:v>28.194747996678633</c:v>
                </c:pt>
                <c:pt idx="482">
                  <c:v>28.44181717071816</c:v>
                </c:pt>
                <c:pt idx="483">
                  <c:v>28.681327591669383</c:v>
                </c:pt>
                <c:pt idx="484">
                  <c:v>28.913452937632812</c:v>
                </c:pt>
                <c:pt idx="485">
                  <c:v>29.138369912157867</c:v>
                </c:pt>
                <c:pt idx="486">
                  <c:v>29.35625736035983</c:v>
                </c:pt>
                <c:pt idx="487">
                  <c:v>29.567295466487945</c:v>
                </c:pt>
                <c:pt idx="488">
                  <c:v>29.771665028849963</c:v>
                </c:pt>
                <c:pt idx="489">
                  <c:v>29.969546807827886</c:v>
                </c:pt>
                <c:pt idx="490">
                  <c:v>30.161120942626912</c:v>
                </c:pt>
                <c:pt idx="491">
                  <c:v>30.34656643237237</c:v>
                </c:pt>
                <c:pt idx="492">
                  <c:v>30.526060677197471</c:v>
                </c:pt>
                <c:pt idx="493">
                  <c:v>30.699779075037522</c:v>
                </c:pt>
                <c:pt idx="494">
                  <c:v>30.867894669955994</c:v>
                </c:pt>
                <c:pt idx="495">
                  <c:v>31.030577847966292</c:v>
                </c:pt>
                <c:pt idx="496">
                  <c:v>24.316308544514051</c:v>
                </c:pt>
                <c:pt idx="497">
                  <c:v>24.671723458478056</c:v>
                </c:pt>
                <c:pt idx="498">
                  <c:v>25.018164938819165</c:v>
                </c:pt>
                <c:pt idx="499">
                  <c:v>25.355651280769397</c:v>
                </c:pt>
                <c:pt idx="500">
                  <c:v>25.684223033448557</c:v>
                </c:pt>
                <c:pt idx="501">
                  <c:v>26.00394100102525</c:v>
                </c:pt>
                <c:pt idx="502">
                  <c:v>26.314884305913044</c:v>
                </c:pt>
                <c:pt idx="503">
                  <c:v>26.617148524699154</c:v>
                </c:pt>
                <c:pt idx="504">
                  <c:v>26.910843905222769</c:v>
                </c:pt>
                <c:pt idx="505">
                  <c:v>27.196093671145146</c:v>
                </c:pt>
                <c:pt idx="506">
                  <c:v>27.473032418491947</c:v>
                </c:pt>
                <c:pt idx="507">
                  <c:v>27.741804606997423</c:v>
                </c:pt>
                <c:pt idx="508">
                  <c:v>28.002563147635961</c:v>
                </c:pt>
                <c:pt idx="509">
                  <c:v>28.255468086480324</c:v>
                </c:pt>
                <c:pt idx="510">
                  <c:v>28.50068538396625</c:v>
                </c:pt>
                <c:pt idx="511">
                  <c:v>28.738385787757164</c:v>
                </c:pt>
                <c:pt idx="512">
                  <c:v>28.968743796675835</c:v>
                </c:pt>
                <c:pt idx="513">
                  <c:v>29.191936712587587</c:v>
                </c:pt>
                <c:pt idx="514">
                  <c:v>29.408143776666737</c:v>
                </c:pt>
                <c:pt idx="515">
                  <c:v>29.617545386139895</c:v>
                </c:pt>
                <c:pt idx="516">
                  <c:v>29.820322387362065</c:v>
                </c:pt>
                <c:pt idx="517">
                  <c:v>30.016655440931249</c:v>
                </c:pt>
                <c:pt idx="518">
                  <c:v>30.206724454471232</c:v>
                </c:pt>
                <c:pt idx="519">
                  <c:v>30.390708078699518</c:v>
                </c:pt>
                <c:pt idx="520">
                  <c:v>30.568783262437108</c:v>
                </c:pt>
                <c:pt idx="521">
                  <c:v>30.741124862299397</c:v>
                </c:pt>
                <c:pt idx="522">
                  <c:v>30.907905302924831</c:v>
                </c:pt>
                <c:pt idx="523">
                  <c:v>31.069294283742291</c:v>
                </c:pt>
                <c:pt idx="524">
                  <c:v>31.225458528442953</c:v>
                </c:pt>
                <c:pt idx="525">
                  <c:v>31.376561573502464</c:v>
                </c:pt>
                <c:pt idx="526">
                  <c:v>31.522763592288801</c:v>
                </c:pt>
                <c:pt idx="527">
                  <c:v>25.100966354997727</c:v>
                </c:pt>
                <c:pt idx="528">
                  <c:v>25.436282711612602</c:v>
                </c:pt>
                <c:pt idx="529">
                  <c:v>25.762697461366404</c:v>
                </c:pt>
                <c:pt idx="530">
                  <c:v>26.080276033616098</c:v>
                </c:pt>
                <c:pt idx="531">
                  <c:v>26.389101716114826</c:v>
                </c:pt>
                <c:pt idx="532">
                  <c:v>26.689273809961417</c:v>
                </c:pt>
                <c:pt idx="533">
                  <c:v>26.980905867422656</c:v>
                </c:pt>
                <c:pt idx="534">
                  <c:v>27.264124018498919</c:v>
                </c:pt>
                <c:pt idx="535">
                  <c:v>27.539065390293128</c:v>
                </c:pt>
                <c:pt idx="536">
                  <c:v>27.805876621643275</c:v>
                </c:pt>
                <c:pt idx="537">
                  <c:v>28.064712474083265</c:v>
                </c:pt>
                <c:pt idx="538">
                  <c:v>28.315734538997667</c:v>
                </c:pt>
                <c:pt idx="539">
                  <c:v>28.559110039819146</c:v>
                </c:pt>
                <c:pt idx="540">
                  <c:v>28.795010727271723</c:v>
                </c:pt>
                <c:pt idx="541">
                  <c:v>29.023611864972647</c:v>
                </c:pt>
                <c:pt idx="542">
                  <c:v>29.245091302155998</c:v>
                </c:pt>
                <c:pt idx="543">
                  <c:v>29.459628629857722</c:v>
                </c:pt>
                <c:pt idx="544">
                  <c:v>29.6674044165891</c:v>
                </c:pt>
                <c:pt idx="545">
                  <c:v>29.868599519310763</c:v>
                </c:pt>
                <c:pt idx="546">
                  <c:v>30.063394465387933</c:v>
                </c:pt>
                <c:pt idx="547">
                  <c:v>30.251968901148199</c:v>
                </c:pt>
                <c:pt idx="548">
                  <c:v>30.43450110266399</c:v>
                </c:pt>
                <c:pt idx="549">
                  <c:v>30.611167544432796</c:v>
                </c:pt>
                <c:pt idx="550">
                  <c:v>30.78214252172015</c:v>
                </c:pt>
                <c:pt idx="551">
                  <c:v>30.947597822454799</c:v>
                </c:pt>
                <c:pt idx="552">
                  <c:v>31.107702444715407</c:v>
                </c:pt>
                <c:pt idx="553">
                  <c:v>31.262622356017083</c:v>
                </c:pt>
                <c:pt idx="554">
                  <c:v>31.412520290788887</c:v>
                </c:pt>
                <c:pt idx="555">
                  <c:v>31.557555582624921</c:v>
                </c:pt>
                <c:pt idx="556">
                  <c:v>31.697884028088492</c:v>
                </c:pt>
                <c:pt idx="557">
                  <c:v>31.833657779047325</c:v>
                </c:pt>
                <c:pt idx="558">
                  <c:v>31.965025260715347</c:v>
                </c:pt>
                <c:pt idx="559">
                  <c:v>25.840650421251532</c:v>
                </c:pt>
                <c:pt idx="560">
                  <c:v>26.156094521173976</c:v>
                </c:pt>
                <c:pt idx="561">
                  <c:v>26.4628084487785</c:v>
                </c:pt>
                <c:pt idx="562">
                  <c:v>26.760895125669808</c:v>
                </c:pt>
                <c:pt idx="563">
                  <c:v>27.050471309781383</c:v>
                </c:pt>
                <c:pt idx="564">
                  <c:v>27.331665944175104</c:v>
                </c:pt>
                <c:pt idx="565">
                  <c:v>27.604618599381119</c:v>
                </c:pt>
                <c:pt idx="566">
                  <c:v>27.869478011380522</c:v>
                </c:pt>
                <c:pt idx="567">
                  <c:v>28.126400715986858</c:v>
                </c:pt>
                <c:pt idx="568">
                  <c:v>28.375549779228589</c:v>
                </c:pt>
                <c:pt idx="569">
                  <c:v>28.617093622360787</c:v>
                </c:pt>
                <c:pt idx="570">
                  <c:v>28.851204939327804</c:v>
                </c:pt>
                <c:pt idx="571">
                  <c:v>29.078059703843692</c:v>
                </c:pt>
                <c:pt idx="572">
                  <c:v>29.297836262739803</c:v>
                </c:pt>
                <c:pt idx="573">
                  <c:v>29.510714511833442</c:v>
                </c:pt>
                <c:pt idx="574">
                  <c:v>29.716875150284093</c:v>
                </c:pt>
                <c:pt idx="575">
                  <c:v>29.916499009210089</c:v>
                </c:pt>
                <c:pt idx="576">
                  <c:v>30.109766450225901</c:v>
                </c:pt>
                <c:pt idx="577">
                  <c:v>30.296856829516333</c:v>
                </c:pt>
                <c:pt idx="578">
                  <c:v>30.477948023077964</c:v>
                </c:pt>
                <c:pt idx="579">
                  <c:v>30.653216008819864</c:v>
                </c:pt>
                <c:pt idx="580">
                  <c:v>30.822834501315988</c:v>
                </c:pt>
                <c:pt idx="581">
                  <c:v>30.986974635133016</c:v>
                </c:pt>
                <c:pt idx="582">
                  <c:v>31.145804692812607</c:v>
                </c:pt>
                <c:pt idx="583">
                  <c:v>31.299489873759626</c:v>
                </c:pt>
                <c:pt idx="584">
                  <c:v>31.448192100473296</c:v>
                </c:pt>
                <c:pt idx="585">
                  <c:v>31.592069858751472</c:v>
                </c:pt>
                <c:pt idx="586">
                  <c:v>31.731278068695655</c:v>
                </c:pt>
                <c:pt idx="587">
                  <c:v>31.865967983542813</c:v>
                </c:pt>
                <c:pt idx="588">
                  <c:v>31.996287113547282</c:v>
                </c:pt>
                <c:pt idx="589">
                  <c:v>32.122379172329147</c:v>
                </c:pt>
                <c:pt idx="590">
                  <c:v>32.244384043293969</c:v>
                </c:pt>
                <c:pt idx="591">
                  <c:v>26.536006059914527</c:v>
                </c:pt>
                <c:pt idx="592">
                  <c:v>26.83201421688452</c:v>
                </c:pt>
                <c:pt idx="593">
                  <c:v>27.119542143239503</c:v>
                </c:pt>
                <c:pt idx="594">
                  <c:v>27.39872150318233</c:v>
                </c:pt>
                <c:pt idx="595">
                  <c:v>27.669694224399539</c:v>
                </c:pt>
                <c:pt idx="596">
                  <c:v>27.932611059437917</c:v>
                </c:pt>
                <c:pt idx="597">
                  <c:v>28.187630243482335</c:v>
                </c:pt>
                <c:pt idx="598">
                  <c:v>28.434916247884217</c:v>
                </c:pt>
                <c:pt idx="599">
                  <c:v>28.674638627858307</c:v>
                </c:pt>
                <c:pt idx="600">
                  <c:v>28.906970961996848</c:v>
                </c:pt>
                <c:pt idx="601">
                  <c:v>29.132089880630417</c:v>
                </c:pt>
                <c:pt idx="602">
                  <c:v>29.350174179577824</c:v>
                </c:pt>
                <c:pt idx="603">
                  <c:v>29.561404015460067</c:v>
                </c:pt>
                <c:pt idx="604">
                  <c:v>29.765960178489468</c:v>
                </c:pt>
                <c:pt idx="605">
                  <c:v>29.964023438472619</c:v>
                </c:pt>
                <c:pt idx="606">
                  <c:v>30.155773959670757</c:v>
                </c:pt>
                <c:pt idx="607">
                  <c:v>30.34139078013234</c:v>
                </c:pt>
                <c:pt idx="608">
                  <c:v>30.521051351139167</c:v>
                </c:pt>
                <c:pt idx="609">
                  <c:v>30.694931132479038</c:v>
                </c:pt>
                <c:pt idx="610">
                  <c:v>30.86320323936696</c:v>
                </c:pt>
                <c:pt idx="611">
                  <c:v>31.026038136974307</c:v>
                </c:pt>
                <c:pt idx="612">
                  <c:v>31.183603378685316</c:v>
                </c:pt>
                <c:pt idx="613">
                  <c:v>31.336063384376686</c:v>
                </c:pt>
                <c:pt idx="614">
                  <c:v>31.48357925520363</c:v>
                </c:pt>
                <c:pt idx="615">
                  <c:v>31.626308621570079</c:v>
                </c:pt>
                <c:pt idx="616">
                  <c:v>31.764405521159045</c:v>
                </c:pt>
                <c:pt idx="617">
                  <c:v>31.89802030409729</c:v>
                </c:pt>
                <c:pt idx="618">
                  <c:v>32.027299562524888</c:v>
                </c:pt>
                <c:pt idx="619">
                  <c:v>32.152386082032351</c:v>
                </c:pt>
                <c:pt idx="620">
                  <c:v>32.273418812614899</c:v>
                </c:pt>
                <c:pt idx="621">
                  <c:v>32.390532856973195</c:v>
                </c:pt>
                <c:pt idx="622">
                  <c:v>32.503859474161949</c:v>
                </c:pt>
                <c:pt idx="623">
                  <c:v>27.188120315686657</c:v>
                </c:pt>
                <c:pt idx="624">
                  <c:v>27.465292782387657</c:v>
                </c:pt>
                <c:pt idx="625">
                  <c:v>27.734294471096046</c:v>
                </c:pt>
                <c:pt idx="626">
                  <c:v>27.995278071728595</c:v>
                </c:pt>
                <c:pt idx="627">
                  <c:v>28.248403445299914</c:v>
                </c:pt>
                <c:pt idx="628">
                  <c:v>28.493836400502822</c:v>
                </c:pt>
                <c:pt idx="629">
                  <c:v>28.731747563950766</c:v>
                </c:pt>
                <c:pt idx="630">
                  <c:v>28.962311341567659</c:v>
                </c:pt>
                <c:pt idx="631">
                  <c:v>29.185704968024456</c:v>
                </c:pt>
                <c:pt idx="632">
                  <c:v>29.402107640665314</c:v>
                </c:pt>
                <c:pt idx="633">
                  <c:v>29.611699734025038</c:v>
                </c:pt>
                <c:pt idx="634">
                  <c:v>29.814662090799388</c:v>
                </c:pt>
                <c:pt idx="635">
                  <c:v>30.011175384976926</c:v>
                </c:pt>
                <c:pt idx="636">
                  <c:v>30.201419552763472</c:v>
                </c:pt>
                <c:pt idx="637">
                  <c:v>30.38557328691568</c:v>
                </c:pt>
                <c:pt idx="638">
                  <c:v>30.563813590138622</c:v>
                </c:pt>
                <c:pt idx="639">
                  <c:v>30.736315383283877</c:v>
                </c:pt>
                <c:pt idx="640">
                  <c:v>30.903251164200949</c:v>
                </c:pt>
                <c:pt idx="641">
                  <c:v>31.064790713238654</c:v>
                </c:pt>
                <c:pt idx="642">
                  <c:v>31.221100841557273</c:v>
                </c:pt>
                <c:pt idx="643">
                  <c:v>31.372345178592074</c:v>
                </c:pt>
                <c:pt idx="644">
                  <c:v>31.518683995198053</c:v>
                </c:pt>
                <c:pt idx="645">
                  <c:v>31.660274059201836</c:v>
                </c:pt>
                <c:pt idx="646">
                  <c:v>31.797268520284753</c:v>
                </c:pt>
                <c:pt idx="647">
                  <c:v>31.929816821319299</c:v>
                </c:pt>
                <c:pt idx="648">
                  <c:v>32.058064633476661</c:v>
                </c:pt>
                <c:pt idx="649">
                  <c:v>32.182153812613933</c:v>
                </c:pt>
                <c:pt idx="650">
                  <c:v>32.302222374634951</c:v>
                </c:pt>
                <c:pt idx="651">
                  <c:v>32.418404487696556</c:v>
                </c:pt>
                <c:pt idx="652">
                  <c:v>32.530830479302416</c:v>
                </c:pt>
                <c:pt idx="653">
                  <c:v>32.639626856488398</c:v>
                </c:pt>
                <c:pt idx="654">
                  <c:v>32.744916337456374</c:v>
                </c:pt>
                <c:pt idx="655">
                  <c:v>27.798421571218071</c:v>
                </c:pt>
                <c:pt idx="656">
                  <c:v>28.057481375826551</c:v>
                </c:pt>
                <c:pt idx="657">
                  <c:v>28.308722727820033</c:v>
                </c:pt>
                <c:pt idx="658">
                  <c:v>28.552312706582242</c:v>
                </c:pt>
                <c:pt idx="659">
                  <c:v>28.788422948855764</c:v>
                </c:pt>
                <c:pt idx="660">
                  <c:v>29.017228631823986</c:v>
                </c:pt>
                <c:pt idx="661">
                  <c:v>29.238907543413003</c:v>
                </c:pt>
                <c:pt idx="662">
                  <c:v>29.453639236163493</c:v>
                </c:pt>
                <c:pt idx="663">
                  <c:v>29.661604260707144</c:v>
                </c:pt>
                <c:pt idx="664">
                  <c:v>29.862983474664503</c:v>
                </c:pt>
                <c:pt idx="665">
                  <c:v>30.057957422647682</c:v>
                </c:pt>
                <c:pt idx="666">
                  <c:v>30.246705782989967</c:v>
                </c:pt>
                <c:pt idx="667">
                  <c:v>30.429406876823844</c:v>
                </c:pt>
                <c:pt idx="668">
                  <c:v>30.606237235178309</c:v>
                </c:pt>
                <c:pt idx="669">
                  <c:v>30.777371219857503</c:v>
                </c:pt>
                <c:pt idx="670">
                  <c:v>30.942980693986083</c:v>
                </c:pt>
                <c:pt idx="671">
                  <c:v>31.103234738256202</c:v>
                </c:pt>
                <c:pt idx="672">
                  <c:v>31.258299409079402</c:v>
                </c:pt>
                <c:pt idx="673">
                  <c:v>31.408337535029158</c:v>
                </c:pt>
                <c:pt idx="674">
                  <c:v>31.553508548151211</c:v>
                </c:pt>
                <c:pt idx="675">
                  <c:v>31.69396834691565</c:v>
                </c:pt>
                <c:pt idx="676">
                  <c:v>31.829869187782862</c:v>
                </c:pt>
                <c:pt idx="677">
                  <c:v>31.961359602553561</c:v>
                </c:pt>
                <c:pt idx="678">
                  <c:v>32.088584338867307</c:v>
                </c:pt>
                <c:pt idx="679">
                  <c:v>32.211684321403787</c:v>
                </c:pt>
                <c:pt idx="680">
                  <c:v>32.330796631524613</c:v>
                </c:pt>
                <c:pt idx="681">
                  <c:v>32.446054503269693</c:v>
                </c:pt>
                <c:pt idx="682">
                  <c:v>32.557587333790302</c:v>
                </c:pt>
                <c:pt idx="683">
                  <c:v>32.665520706460832</c:v>
                </c:pt>
                <c:pt idx="684">
                  <c:v>32.769976425062012</c:v>
                </c:pt>
                <c:pt idx="685">
                  <c:v>32.871072557570336</c:v>
                </c:pt>
                <c:pt idx="686">
                  <c:v>32.968923488221307</c:v>
                </c:pt>
                <c:pt idx="687">
                  <c:v>28.368590514147755</c:v>
                </c:pt>
                <c:pt idx="688">
                  <c:v>28.610347648730546</c:v>
                </c:pt>
                <c:pt idx="689">
                  <c:v>28.844667310593536</c:v>
                </c:pt>
                <c:pt idx="690">
                  <c:v>29.071725393338987</c:v>
                </c:pt>
                <c:pt idx="691">
                  <c:v>29.291700188240096</c:v>
                </c:pt>
                <c:pt idx="692">
                  <c:v>29.504771557824164</c:v>
                </c:pt>
                <c:pt idx="693">
                  <c:v>29.711120188060764</c:v>
                </c:pt>
                <c:pt idx="694">
                  <c:v>29.910926914932109</c:v>
                </c:pt>
                <c:pt idx="695">
                  <c:v>30.104372121047994</c:v>
                </c:pt>
                <c:pt idx="696">
                  <c:v>30.291635197922023</c:v>
                </c:pt>
                <c:pt idx="697">
                  <c:v>30.472894069538359</c:v>
                </c:pt>
                <c:pt idx="698">
                  <c:v>30.64832477289864</c:v>
                </c:pt>
                <c:pt idx="699">
                  <c:v>30.8181010913382</c:v>
                </c:pt>
                <c:pt idx="700">
                  <c:v>30.982394236531359</c:v>
                </c:pt>
                <c:pt idx="701">
                  <c:v>31.141372575259922</c:v>
                </c:pt>
                <c:pt idx="702">
                  <c:v>31.295201397191445</c:v>
                </c:pt>
                <c:pt idx="703">
                  <c:v>31.444042720098871</c:v>
                </c:pt>
                <c:pt idx="704">
                  <c:v>31.588055129146106</c:v>
                </c:pt>
                <c:pt idx="705">
                  <c:v>31.727393647061533</c:v>
                </c:pt>
                <c:pt idx="706">
                  <c:v>31.862209632219958</c:v>
                </c:pt>
                <c:pt idx="707">
                  <c:v>31.992650701850732</c:v>
                </c:pt>
                <c:pt idx="708">
                  <c:v>32.118860677782877</c:v>
                </c:pt>
                <c:pt idx="709">
                  <c:v>32.240979552327069</c:v>
                </c:pt>
                <c:pt idx="710">
                  <c:v>32.359143472075324</c:v>
                </c:pt>
                <c:pt idx="711">
                  <c:v>32.47348473757436</c:v>
                </c:pt>
                <c:pt idx="712">
                  <c:v>32.584131816994223</c:v>
                </c:pt>
                <c:pt idx="713">
                  <c:v>32.691209372071611</c:v>
                </c:pt>
                <c:pt idx="714">
                  <c:v>32.794838294756119</c:v>
                </c:pt>
                <c:pt idx="715">
                  <c:v>32.895135753127043</c:v>
                </c:pt>
                <c:pt idx="716">
                  <c:v>32.992215245279603</c:v>
                </c:pt>
                <c:pt idx="717">
                  <c:v>33.086186660001012</c:v>
                </c:pt>
                <c:pt idx="718">
                  <c:v>33.177156343170594</c:v>
                </c:pt>
                <c:pt idx="719">
                  <c:v>28.900483186228421</c:v>
                </c:pt>
                <c:pt idx="720">
                  <c:v>29.125804192786134</c:v>
                </c:pt>
                <c:pt idx="721">
                  <c:v>29.344085487383605</c:v>
                </c:pt>
                <c:pt idx="722">
                  <c:v>29.55550719842913</c:v>
                </c:pt>
                <c:pt idx="723">
                  <c:v>29.760250107514047</c:v>
                </c:pt>
                <c:pt idx="724">
                  <c:v>29.958494993399352</c:v>
                </c:pt>
                <c:pt idx="725">
                  <c:v>30.150422044983973</c:v>
                </c:pt>
                <c:pt idx="726">
                  <c:v>30.336210338869481</c:v>
                </c:pt>
                <c:pt idx="727">
                  <c:v>30.516037377161076</c:v>
                </c:pt>
                <c:pt idx="728">
                  <c:v>30.690078681215468</c:v>
                </c:pt>
                <c:pt idx="729">
                  <c:v>30.85850743715384</c:v>
                </c:pt>
                <c:pt idx="730">
                  <c:v>31.021494189095325</c:v>
                </c:pt>
                <c:pt idx="731">
                  <c:v>31.179206576225447</c:v>
                </c:pt>
                <c:pt idx="732">
                  <c:v>31.33180910999025</c:v>
                </c:pt>
                <c:pt idx="733">
                  <c:v>31.479462987893772</c:v>
                </c:pt>
                <c:pt idx="734">
                  <c:v>31.622325940571358</c:v>
                </c:pt>
                <c:pt idx="735">
                  <c:v>31.760552109008788</c:v>
                </c:pt>
                <c:pt idx="736">
                  <c:v>31.894291948976143</c:v>
                </c:pt>
                <c:pt idx="737">
                  <c:v>32.023692159941099</c:v>
                </c:pt>
                <c:pt idx="738">
                  <c:v>32.148895635919295</c:v>
                </c:pt>
                <c:pt idx="739">
                  <c:v>32.270041435905902</c:v>
                </c:pt>
                <c:pt idx="740">
                  <c:v>32.387264771712786</c:v>
                </c:pt>
                <c:pt idx="741">
                  <c:v>32.50069701120794</c:v>
                </c:pt>
                <c:pt idx="742">
                  <c:v>32.610465695118243</c:v>
                </c:pt>
                <c:pt idx="743">
                  <c:v>32.716694565711684</c:v>
                </c:pt>
                <c:pt idx="744">
                  <c:v>32.819503605822064</c:v>
                </c:pt>
                <c:pt idx="745">
                  <c:v>32.919009086816565</c:v>
                </c:pt>
                <c:pt idx="746">
                  <c:v>33.015323624235279</c:v>
                </c:pt>
                <c:pt idx="747">
                  <c:v>33.108556239951561</c:v>
                </c:pt>
                <c:pt idx="748">
                  <c:v>33.198812429813671</c:v>
                </c:pt>
                <c:pt idx="749">
                  <c:v>33.286194235830948</c:v>
                </c:pt>
                <c:pt idx="750">
                  <c:v>33.370800322063346</c:v>
                </c:pt>
                <c:pt idx="751">
                  <c:v>29.396066028547743</c:v>
                </c:pt>
                <c:pt idx="752">
                  <c:v>29.605848751244256</c:v>
                </c:pt>
                <c:pt idx="753">
                  <c:v>29.808996608880808</c:v>
                </c:pt>
                <c:pt idx="754">
                  <c:v>30.005690288379252</c:v>
                </c:pt>
                <c:pt idx="755">
                  <c:v>30.19610975412116</c:v>
                </c:pt>
                <c:pt idx="756">
                  <c:v>30.380433740543527</c:v>
                </c:pt>
                <c:pt idx="757">
                  <c:v>30.558839303920742</c:v>
                </c:pt>
                <c:pt idx="758">
                  <c:v>30.73150142906653</c:v>
                </c:pt>
                <c:pt idx="759">
                  <c:v>30.898592686804925</c:v>
                </c:pt>
                <c:pt idx="760">
                  <c:v>31.060282938202544</c:v>
                </c:pt>
                <c:pt idx="761">
                  <c:v>31.216739081718131</c:v>
                </c:pt>
                <c:pt idx="762">
                  <c:v>31.368124839604569</c:v>
                </c:pt>
                <c:pt idx="763">
                  <c:v>31.51460058008794</c:v>
                </c:pt>
                <c:pt idx="764">
                  <c:v>31.65632317204377</c:v>
                </c:pt>
                <c:pt idx="765">
                  <c:v>31.793445869088984</c:v>
                </c:pt>
                <c:pt idx="766">
                  <c:v>31.926118220206124</c:v>
                </c:pt>
                <c:pt idx="767">
                  <c:v>32.054486004212023</c:v>
                </c:pt>
                <c:pt idx="768">
                  <c:v>32.178691185574252</c:v>
                </c:pt>
                <c:pt idx="769">
                  <c:v>32.298871889264106</c:v>
                </c:pt>
                <c:pt idx="770">
                  <c:v>32.41516239251289</c:v>
                </c:pt>
                <c:pt idx="771">
                  <c:v>32.527693131509167</c:v>
                </c:pt>
                <c:pt idx="772">
                  <c:v>32.636590721236168</c:v>
                </c:pt>
                <c:pt idx="773">
                  <c:v>32.741977986802297</c:v>
                </c:pt>
                <c:pt idx="774">
                  <c:v>32.843974004761833</c:v>
                </c:pt>
                <c:pt idx="775">
                  <c:v>32.942694153058198</c:v>
                </c:pt>
                <c:pt idx="776">
                  <c:v>33.038250168348974</c:v>
                </c:pt>
                <c:pt idx="777">
                  <c:v>33.130750209589252</c:v>
                </c:pt>
                <c:pt idx="778">
                  <c:v>33.220298926859513</c:v>
                </c:pt>
                <c:pt idx="779">
                  <c:v>33.306997534525344</c:v>
                </c:pt>
                <c:pt idx="780">
                  <c:v>33.390943887909522</c:v>
                </c:pt>
                <c:pt idx="781">
                  <c:v>33.472232562743109</c:v>
                </c:pt>
                <c:pt idx="782">
                  <c:v>33.550954936741128</c:v>
                </c:pt>
                <c:pt idx="783">
                  <c:v>29.857362279885852</c:v>
                </c:pt>
                <c:pt idx="784">
                  <c:v>30.052515374279263</c:v>
                </c:pt>
                <c:pt idx="785">
                  <c:v>30.241437802612651</c:v>
                </c:pt>
                <c:pt idx="786">
                  <c:v>30.424307930730745</c:v>
                </c:pt>
                <c:pt idx="787">
                  <c:v>30.601302345889508</c:v>
                </c:pt>
                <c:pt idx="788">
                  <c:v>30.772595476167034</c:v>
                </c:pt>
                <c:pt idx="789">
                  <c:v>30.938359259656</c:v>
                </c:pt>
                <c:pt idx="790">
                  <c:v>31.098762859467847</c:v>
                </c:pt>
                <c:pt idx="791">
                  <c:v>31.253972420747093</c:v>
                </c:pt>
                <c:pt idx="792">
                  <c:v>31.404150866076193</c:v>
                </c:pt>
                <c:pt idx="793">
                  <c:v>31.549457725842572</c:v>
                </c:pt>
                <c:pt idx="794">
                  <c:v>31.69004900033606</c:v>
                </c:pt>
                <c:pt idx="795">
                  <c:v>31.826077050543454</c:v>
                </c:pt>
                <c:pt idx="796">
                  <c:v>31.957690514804593</c:v>
                </c:pt>
                <c:pt idx="797">
                  <c:v>32.085034248689055</c:v>
                </c:pt>
                <c:pt idx="798">
                  <c:v>32.208249285642403</c:v>
                </c:pt>
                <c:pt idx="799">
                  <c:v>32.327472816134687</c:v>
                </c:pt>
                <c:pt idx="800">
                  <c:v>32.442838183220189</c:v>
                </c:pt>
                <c:pt idx="801">
                  <c:v>32.554474892586157</c:v>
                </c:pt>
                <c:pt idx="802">
                  <c:v>32.662508635327775</c:v>
                </c:pt>
                <c:pt idx="803">
                  <c:v>32.767061321838398</c:v>
                </c:pt>
                <c:pt idx="804">
                  <c:v>32.868251125345424</c:v>
                </c:pt>
                <c:pt idx="805">
                  <c:v>32.966192533756228</c:v>
                </c:pt>
                <c:pt idx="806">
                  <c:v>33.060996408602364</c:v>
                </c:pt>
                <c:pt idx="807">
                  <c:v>33.152770049986081</c:v>
                </c:pt>
                <c:pt idx="808">
                  <c:v>33.24161726654075</c:v>
                </c:pt>
                <c:pt idx="809">
                  <c:v>33.327638449515682</c:v>
                </c:pt>
                <c:pt idx="810">
                  <c:v>33.410930650187566</c:v>
                </c:pt>
                <c:pt idx="811">
                  <c:v>33.491587659885035</c:v>
                </c:pt>
                <c:pt idx="812">
                  <c:v>33.569700091989802</c:v>
                </c:pt>
                <c:pt idx="813">
                  <c:v>33.645355465348942</c:v>
                </c:pt>
                <c:pt idx="814">
                  <c:v>33.718638288597269</c:v>
                </c:pt>
                <c:pt idx="815">
                  <c:v>30.286408738738746</c:v>
                </c:pt>
                <c:pt idx="816">
                  <c:v>30.467835429977868</c:v>
                </c:pt>
                <c:pt idx="817">
                  <c:v>30.643428990709268</c:v>
                </c:pt>
                <c:pt idx="818">
                  <c:v>30.813363272774257</c:v>
                </c:pt>
                <c:pt idx="819">
                  <c:v>30.977809564735352</c:v>
                </c:pt>
                <c:pt idx="820">
                  <c:v>31.136936317428002</c:v>
                </c:pt>
                <c:pt idx="821">
                  <c:v>31.290908910626076</c:v>
                </c:pt>
                <c:pt idx="822">
                  <c:v>31.43988945724724</c:v>
                </c:pt>
                <c:pt idx="823">
                  <c:v>31.584036641717248</c:v>
                </c:pt>
                <c:pt idx="824">
                  <c:v>31.723505589309603</c:v>
                </c:pt>
                <c:pt idx="825">
                  <c:v>31.858447763475397</c:v>
                </c:pt>
                <c:pt idx="826">
                  <c:v>31.989010888375503</c:v>
                </c:pt>
                <c:pt idx="827">
                  <c:v>32.115338894020631</c:v>
                </c:pt>
                <c:pt idx="828">
                  <c:v>32.237571881613647</c:v>
                </c:pt>
                <c:pt idx="829">
                  <c:v>32.355846106870239</c:v>
                </c:pt>
                <c:pt idx="830">
                  <c:v>32.470293979268753</c:v>
                </c:pt>
                <c:pt idx="831">
                  <c:v>32.581044075346405</c:v>
                </c:pt>
                <c:pt idx="832">
                  <c:v>32.6882211643169</c:v>
                </c:pt>
                <c:pt idx="833">
                  <c:v>32.791946244433532</c:v>
                </c:pt>
                <c:pt idx="834">
                  <c:v>32.892336588661642</c:v>
                </c:pt>
                <c:pt idx="835">
                  <c:v>32.989505798355694</c:v>
                </c:pt>
                <c:pt idx="836">
                  <c:v>33.083563863757966</c:v>
                </c:pt>
                <c:pt idx="837">
                  <c:v>33.174617230250085</c:v>
                </c:pt>
                <c:pt idx="838">
                  <c:v>33.262768869393405</c:v>
                </c:pt>
                <c:pt idx="839">
                  <c:v>33.348118353891962</c:v>
                </c:pt>
                <c:pt idx="840">
                  <c:v>33.430761935701256</c:v>
                </c:pt>
                <c:pt idx="841">
                  <c:v>33.510792626588611</c:v>
                </c:pt>
                <c:pt idx="842">
                  <c:v>33.588300280526568</c:v>
                </c:pt>
                <c:pt idx="843">
                  <c:v>33.663371677369959</c:v>
                </c:pt>
                <c:pt idx="844">
                  <c:v>33.73609060733051</c:v>
                </c:pt>
                <c:pt idx="845">
                  <c:v>33.806537955820239</c:v>
                </c:pt>
                <c:pt idx="846">
                  <c:v>33.874791788287588</c:v>
                </c:pt>
                <c:pt idx="847">
                  <c:v>30.853807259460954</c:v>
                </c:pt>
                <c:pt idx="848">
                  <c:v>31.016946000542699</c:v>
                </c:pt>
                <c:pt idx="849">
                  <c:v>31.174805665380756</c:v>
                </c:pt>
                <c:pt idx="850">
                  <c:v>31.327550856840979</c:v>
                </c:pt>
                <c:pt idx="851">
                  <c:v>31.475342868653513</c:v>
                </c:pt>
                <c:pt idx="852">
                  <c:v>31.618339531586539</c:v>
                </c:pt>
                <c:pt idx="853">
                  <c:v>31.756695089852009</c:v>
                </c:pt>
                <c:pt idx="854">
                  <c:v>31.890560104806283</c:v>
                </c:pt>
                <c:pt idx="855">
                  <c:v>32.020081383205309</c:v>
                </c:pt>
                <c:pt idx="856">
                  <c:v>32.145401927466231</c:v>
                </c:pt>
                <c:pt idx="857">
                  <c:v>32.266660905574504</c:v>
                </c:pt>
                <c:pt idx="858">
                  <c:v>32.383993638455919</c:v>
                </c:pt>
                <c:pt idx="859">
                  <c:v>32.497531602805395</c:v>
                </c:pt>
                <c:pt idx="860">
                  <c:v>32.607402447528997</c:v>
                </c:pt>
                <c:pt idx="861">
                  <c:v>32.713730022111214</c:v>
                </c:pt>
                <c:pt idx="862">
                  <c:v>32.816634415366259</c:v>
                </c:pt>
                <c:pt idx="863">
                  <c:v>32.916232003170151</c:v>
                </c:pt>
                <c:pt idx="864">
                  <c:v>33.012635503899126</c:v>
                </c:pt>
                <c:pt idx="865">
                  <c:v>33.105954040419896</c:v>
                </c:pt>
                <c:pt idx="866">
                  <c:v>33.196293207589235</c:v>
                </c:pt>
                <c:pt idx="867">
                  <c:v>33.283755144323329</c:v>
                </c:pt>
                <c:pt idx="868">
                  <c:v>33.368438609393039</c:v>
                </c:pt>
                <c:pt idx="869">
                  <c:v>33.450439060189012</c:v>
                </c:pt>
                <c:pt idx="870">
                  <c:v>33.52984873378152</c:v>
                </c:pt>
                <c:pt idx="871">
                  <c:v>33.606756729673592</c:v>
                </c:pt>
                <c:pt idx="872">
                  <c:v>33.681249093714314</c:v>
                </c:pt>
                <c:pt idx="873">
                  <c:v>33.753408902700279</c:v>
                </c:pt>
                <c:pt idx="874">
                  <c:v>33.82331634925</c:v>
                </c:pt>
                <c:pt idx="875">
                  <c:v>33.891048826586825</c:v>
                </c:pt>
                <c:pt idx="876">
                  <c:v>33.956681012912448</c:v>
                </c:pt>
                <c:pt idx="877">
                  <c:v>34.020284955095022</c:v>
                </c:pt>
                <c:pt idx="878">
                  <c:v>31.363900552923873</c:v>
                </c:pt>
                <c:pt idx="879">
                  <c:v>31.510513343423689</c:v>
                </c:pt>
                <c:pt idx="880">
                  <c:v>31.65236858656198</c:v>
                </c:pt>
                <c:pt idx="881">
                  <c:v>31.789619639819577</c:v>
                </c:pt>
                <c:pt idx="882">
                  <c:v>31.922416158236544</c:v>
                </c:pt>
                <c:pt idx="883">
                  <c:v>32.050904028239991</c:v>
                </c:pt>
                <c:pt idx="884">
                  <c:v>32.175225322887897</c:v>
                </c:pt>
                <c:pt idx="885">
                  <c:v>32.295518276212498</c:v>
                </c:pt>
                <c:pt idx="886">
                  <c:v>32.411917274525095</c:v>
                </c:pt>
                <c:pt idx="887">
                  <c:v>32.524552862715183</c:v>
                </c:pt>
                <c:pt idx="888">
                  <c:v>32.633551763738645</c:v>
                </c:pt>
                <c:pt idx="889">
                  <c:v>32.739036909643772</c:v>
                </c:pt>
                <c:pt idx="890">
                  <c:v>32.84112748262806</c:v>
                </c:pt>
                <c:pt idx="891">
                  <c:v>32.939938964754731</c:v>
                </c:pt>
                <c:pt idx="892">
                  <c:v>33.035583195084385</c:v>
                </c:pt>
                <c:pt idx="893">
                  <c:v>33.128168433095382</c:v>
                </c:pt>
                <c:pt idx="894">
                  <c:v>33.217799427376072</c:v>
                </c:pt>
                <c:pt idx="895">
                  <c:v>33.304577488673289</c:v>
                </c:pt>
                <c:pt idx="896">
                  <c:v>33.388600566475446</c:v>
                </c:pt>
                <c:pt idx="897">
                  <c:v>33.469963328394137</c:v>
                </c:pt>
                <c:pt idx="898">
                  <c:v>33.548757241687916</c:v>
                </c:pt>
                <c:pt idx="899">
                  <c:v>33.625070656343894</c:v>
                </c:pt>
                <c:pt idx="900">
                  <c:v>33.698988889199263</c:v>
                </c:pt>
                <c:pt idx="901">
                  <c:v>33.770594308645272</c:v>
                </c:pt>
                <c:pt idx="902">
                  <c:v>33.839966419511072</c:v>
                </c:pt>
                <c:pt idx="903">
                  <c:v>33.90718194777471</c:v>
                </c:pt>
                <c:pt idx="904">
                  <c:v>33.972314924794091</c:v>
                </c:pt>
                <c:pt idx="905">
                  <c:v>34.035436770791165</c:v>
                </c:pt>
                <c:pt idx="906">
                  <c:v>34.096616377360071</c:v>
                </c:pt>
                <c:pt idx="907">
                  <c:v>34.155920188802703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86176"/>
        <c:axId val="294788096"/>
      </c:scatterChart>
      <c:valAx>
        <c:axId val="294786176"/>
        <c:scaling>
          <c:orientation val="minMax"/>
          <c:max val="4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nl-NL" sz="1000"/>
                  <a:t>Waternood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4788096"/>
        <c:crosses val="autoZero"/>
        <c:crossBetween val="midCat"/>
      </c:valAx>
      <c:valAx>
        <c:axId val="294788096"/>
        <c:scaling>
          <c:orientation val="minMax"/>
          <c:max val="4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nl-NL" sz="1000"/>
                  <a:t>Regressieresultaat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94786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33</xdr:row>
      <xdr:rowOff>85724</xdr:rowOff>
    </xdr:from>
    <xdr:to>
      <xdr:col>3</xdr:col>
      <xdr:colOff>571500</xdr:colOff>
      <xdr:row>50</xdr:row>
      <xdr:rowOff>4763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47626</xdr:colOff>
      <xdr:row>15</xdr:row>
      <xdr:rowOff>0</xdr:rowOff>
    </xdr:from>
    <xdr:to>
      <xdr:col>3</xdr:col>
      <xdr:colOff>581025</xdr:colOff>
      <xdr:row>32</xdr:row>
      <xdr:rowOff>166688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50</xdr:row>
      <xdr:rowOff>133350</xdr:rowOff>
    </xdr:from>
    <xdr:to>
      <xdr:col>3</xdr:col>
      <xdr:colOff>609599</xdr:colOff>
      <xdr:row>68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</xdr:colOff>
      <xdr:row>69</xdr:row>
      <xdr:rowOff>38101</xdr:rowOff>
    </xdr:from>
    <xdr:to>
      <xdr:col>3</xdr:col>
      <xdr:colOff>571499</xdr:colOff>
      <xdr:row>86</xdr:row>
      <xdr:rowOff>9526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7"/>
  <sheetViews>
    <sheetView tabSelected="1" workbookViewId="0">
      <selection activeCell="H11" sqref="H11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0" bestFit="1" customWidth="1"/>
    <col min="4" max="5" width="10.28515625" style="2" bestFit="1" customWidth="1"/>
    <col min="6" max="6" width="4.5703125" style="2" bestFit="1" customWidth="1"/>
    <col min="7" max="7" width="11.140625" style="2" bestFit="1" customWidth="1"/>
    <col min="8" max="8" width="11.7109375" style="2" bestFit="1" customWidth="1"/>
    <col min="9" max="9" width="10.85546875" style="2" bestFit="1" customWidth="1"/>
    <col min="10" max="11" width="11" style="2" bestFit="1" customWidth="1"/>
    <col min="12" max="12" width="11.140625" style="2" bestFit="1" customWidth="1"/>
    <col min="13" max="13" width="10.140625" style="2" bestFit="1" customWidth="1"/>
    <col min="14" max="14" width="10.28515625" style="2" bestFit="1" customWidth="1"/>
    <col min="15" max="15" width="8.7109375" style="2" bestFit="1" customWidth="1"/>
    <col min="16" max="16" width="8.85546875" style="2" bestFit="1" customWidth="1"/>
  </cols>
  <sheetData>
    <row r="1" spans="1:4" x14ac:dyDescent="0.25">
      <c r="A1" s="6" t="s">
        <v>15</v>
      </c>
      <c r="B1" s="8">
        <v>13146.088612698511</v>
      </c>
      <c r="C1" s="10" t="s">
        <v>28</v>
      </c>
      <c r="D1" s="12">
        <v>34.710280637941935</v>
      </c>
    </row>
    <row r="2" spans="1:4" x14ac:dyDescent="0.25">
      <c r="A2" s="6" t="s">
        <v>16</v>
      </c>
      <c r="B2" s="9">
        <v>113.95937373000774</v>
      </c>
      <c r="C2" s="10" t="s">
        <v>29</v>
      </c>
      <c r="D2" s="13">
        <v>5.7537700414166245E-3</v>
      </c>
    </row>
    <row r="3" spans="1:4" x14ac:dyDescent="0.25">
      <c r="A3" s="6" t="s">
        <v>27</v>
      </c>
      <c r="B3" s="9">
        <v>138.39511521953798</v>
      </c>
      <c r="C3" s="10" t="s">
        <v>31</v>
      </c>
      <c r="D3" s="14">
        <v>4.1459214978068069</v>
      </c>
    </row>
    <row r="4" spans="1:4" x14ac:dyDescent="0.25">
      <c r="A4" s="6" t="s">
        <v>14</v>
      </c>
      <c r="B4" s="4">
        <v>-24</v>
      </c>
      <c r="C4" s="10" t="s">
        <v>33</v>
      </c>
      <c r="D4" s="15">
        <v>0.44584916043155454</v>
      </c>
    </row>
    <row r="5" spans="1:4" x14ac:dyDescent="0.25">
      <c r="A5" s="6" t="s">
        <v>17</v>
      </c>
      <c r="B5" s="7">
        <v>3</v>
      </c>
      <c r="C5" s="10" t="s">
        <v>32</v>
      </c>
      <c r="D5" s="12">
        <v>1.6830546056122968</v>
      </c>
    </row>
    <row r="6" spans="1:4" x14ac:dyDescent="0.25">
      <c r="A6" s="6" t="s">
        <v>18</v>
      </c>
      <c r="B6" s="4">
        <v>1.0000000000267619</v>
      </c>
      <c r="C6" s="10" t="s">
        <v>30</v>
      </c>
      <c r="D6" s="11">
        <v>0</v>
      </c>
    </row>
    <row r="7" spans="1:4" x14ac:dyDescent="0.25">
      <c r="A7" s="16"/>
      <c r="B7" s="16"/>
      <c r="C7" s="18"/>
      <c r="D7" s="19"/>
    </row>
    <row r="8" spans="1:4" x14ac:dyDescent="0.25">
      <c r="A8" s="17" t="s">
        <v>20</v>
      </c>
      <c r="B8" s="22">
        <f>AVERAGE(C90:C997)</f>
        <v>4.1475770925110131</v>
      </c>
      <c r="C8" s="18"/>
      <c r="D8" s="20">
        <f>AVERAGE(E90:E997)</f>
        <v>23.806167400881058</v>
      </c>
    </row>
    <row r="9" spans="1:4" x14ac:dyDescent="0.25">
      <c r="A9" s="17" t="s">
        <v>21</v>
      </c>
      <c r="B9" s="22">
        <f>COUNT(C90:C997)-COUNT(B1:B6)</f>
        <v>902</v>
      </c>
      <c r="C9" s="18"/>
      <c r="D9" s="20">
        <f>COUNT(E90:E997)-COUNT(D1:D4)</f>
        <v>904</v>
      </c>
    </row>
    <row r="10" spans="1:4" x14ac:dyDescent="0.25">
      <c r="A10" s="17" t="s">
        <v>22</v>
      </c>
      <c r="B10" s="22">
        <f t="array" ref="B10">SUM((D90:D997-C90:C997)^2)</f>
        <v>267.35066832641968</v>
      </c>
      <c r="C10" s="18"/>
      <c r="D10" s="20">
        <f t="array" ref="D10">SUM((F90:F997-E90:E997)^2)</f>
        <v>384.1324018012935</v>
      </c>
    </row>
    <row r="11" spans="1:4" x14ac:dyDescent="0.25">
      <c r="A11" s="17" t="s">
        <v>23</v>
      </c>
      <c r="B11" s="22">
        <f>SQRT(B10/B9)</f>
        <v>0.54442413312188942</v>
      </c>
      <c r="C11" s="18"/>
      <c r="D11" s="20">
        <f>SQRT(D10/D9)</f>
        <v>0.65186288683397164</v>
      </c>
    </row>
    <row r="12" spans="1:4" x14ac:dyDescent="0.25">
      <c r="A12" s="17" t="s">
        <v>24</v>
      </c>
      <c r="B12" s="23">
        <f t="array" ref="B12">1-B10/(SUM(C90:C997)-B8)^2</f>
        <v>0.99998110800744955</v>
      </c>
      <c r="C12" s="18"/>
      <c r="D12" s="21">
        <f t="array" ref="D12">1-D10/(SUM(E90:E997)-D8)^2</f>
        <v>0.99999917607553002</v>
      </c>
    </row>
    <row r="13" spans="1:4" x14ac:dyDescent="0.25">
      <c r="A13" s="17" t="s">
        <v>25</v>
      </c>
      <c r="B13" s="24">
        <f>TINV(0.05,B9)</f>
        <v>1.9625974696062798</v>
      </c>
      <c r="C13" s="18"/>
      <c r="D13" s="11">
        <f>TINV(0.05,D9)</f>
        <v>1.9625916356384598</v>
      </c>
    </row>
    <row r="14" spans="1:4" x14ac:dyDescent="0.25">
      <c r="A14" s="17" t="s">
        <v>26</v>
      </c>
      <c r="B14" s="22">
        <f>B13*B11</f>
        <v>1.0684854260576127</v>
      </c>
      <c r="C14" s="18"/>
      <c r="D14" s="20">
        <f>D13*D11</f>
        <v>1.2793406492834927</v>
      </c>
    </row>
    <row r="15" spans="1:4" x14ac:dyDescent="0.25">
      <c r="B15" s="1"/>
      <c r="D15" s="1"/>
    </row>
    <row r="16" spans="1:4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  <row r="25" spans="2:4" x14ac:dyDescent="0.25">
      <c r="B25" s="1"/>
      <c r="D25" s="1"/>
    </row>
    <row r="26" spans="2:4" x14ac:dyDescent="0.25">
      <c r="B26" s="1"/>
      <c r="D26" s="1"/>
    </row>
    <row r="27" spans="2:4" x14ac:dyDescent="0.25">
      <c r="B27" s="1"/>
      <c r="D27" s="1"/>
    </row>
    <row r="28" spans="2:4" x14ac:dyDescent="0.25">
      <c r="B28" s="1"/>
      <c r="D28" s="1"/>
    </row>
    <row r="29" spans="2:4" x14ac:dyDescent="0.25">
      <c r="B29" s="1"/>
      <c r="D29" s="1"/>
    </row>
    <row r="30" spans="2:4" x14ac:dyDescent="0.25">
      <c r="B30" s="1"/>
      <c r="D30" s="1"/>
    </row>
    <row r="31" spans="2:4" x14ac:dyDescent="0.25">
      <c r="B31" s="1"/>
      <c r="D31" s="1"/>
    </row>
    <row r="32" spans="2:4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B42" s="1"/>
      <c r="D42" s="1"/>
    </row>
    <row r="43" spans="2:4" x14ac:dyDescent="0.25">
      <c r="B43" s="1"/>
      <c r="D43" s="1"/>
    </row>
    <row r="44" spans="2:4" x14ac:dyDescent="0.25">
      <c r="B44" s="1"/>
      <c r="D44" s="1"/>
    </row>
    <row r="45" spans="2:4" x14ac:dyDescent="0.25">
      <c r="B45" s="1"/>
      <c r="D45" s="1"/>
    </row>
    <row r="46" spans="2:4" x14ac:dyDescent="0.25">
      <c r="B46" s="1"/>
      <c r="D46" s="1"/>
    </row>
    <row r="47" spans="2:4" x14ac:dyDescent="0.25">
      <c r="B47" s="1"/>
      <c r="D47" s="1"/>
    </row>
    <row r="48" spans="2:4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1:16" x14ac:dyDescent="0.25">
      <c r="B81" s="1"/>
      <c r="D81" s="1"/>
    </row>
    <row r="82" spans="1:16" x14ac:dyDescent="0.25">
      <c r="B82" s="1"/>
      <c r="D82" s="1"/>
    </row>
    <row r="83" spans="1:16" x14ac:dyDescent="0.25">
      <c r="B83" s="1"/>
      <c r="D83" s="1"/>
    </row>
    <row r="84" spans="1:16" x14ac:dyDescent="0.25">
      <c r="B84" s="1"/>
      <c r="D84" s="1"/>
    </row>
    <row r="85" spans="1:16" x14ac:dyDescent="0.25">
      <c r="B85" s="1"/>
      <c r="D85" s="1"/>
    </row>
    <row r="86" spans="1:16" x14ac:dyDescent="0.25">
      <c r="B86" s="1"/>
      <c r="D86" s="1"/>
    </row>
    <row r="87" spans="1:16" x14ac:dyDescent="0.25">
      <c r="B87" s="1"/>
      <c r="D87" s="1"/>
    </row>
    <row r="88" spans="1:16" x14ac:dyDescent="0.25">
      <c r="B88" s="1"/>
      <c r="D88" s="1"/>
    </row>
    <row r="89" spans="1:16" s="5" customFormat="1" x14ac:dyDescent="0.25">
      <c r="A89" s="5" t="s">
        <v>0</v>
      </c>
      <c r="B89" s="5" t="s">
        <v>1</v>
      </c>
      <c r="C89" s="5" t="s">
        <v>2</v>
      </c>
      <c r="D89" s="25" t="s">
        <v>19</v>
      </c>
      <c r="E89" s="25" t="s">
        <v>3</v>
      </c>
      <c r="F89" s="25" t="s">
        <v>19</v>
      </c>
      <c r="G89" s="25" t="s">
        <v>4</v>
      </c>
      <c r="H89" s="25" t="s">
        <v>5</v>
      </c>
      <c r="I89" s="25" t="s">
        <v>6</v>
      </c>
      <c r="J89" s="25" t="s">
        <v>7</v>
      </c>
      <c r="K89" s="25" t="s">
        <v>8</v>
      </c>
      <c r="L89" s="25" t="s">
        <v>9</v>
      </c>
      <c r="M89" s="25" t="s">
        <v>10</v>
      </c>
      <c r="N89" s="25" t="s">
        <v>11</v>
      </c>
      <c r="O89" s="25" t="s">
        <v>12</v>
      </c>
      <c r="P89" s="25" t="s">
        <v>13</v>
      </c>
    </row>
    <row r="90" spans="1:16" x14ac:dyDescent="0.25">
      <c r="A90">
        <v>5</v>
      </c>
      <c r="B90">
        <v>70</v>
      </c>
      <c r="C90">
        <v>31</v>
      </c>
      <c r="D90" s="3">
        <f t="shared" ref="D90:D153" si="0">MIN(MAX(MinGrNat,EXP(-B90/EgrNat)*(AgrNat+BgrNat*10000*((A90+CgrNat)^-DgrNat))),40)</f>
        <v>32.618126588587486</v>
      </c>
      <c r="E90" s="2">
        <v>3</v>
      </c>
      <c r="F90" s="3">
        <f>MAX(MIN(MinGrDrg+AgrDrg*(1-(1/(1+(BgrDrg*(B90+EgrDrg*A90-CgrDrg))^DgrDrg))),40),0)</f>
        <v>2.5706708657546238</v>
      </c>
      <c r="G90" s="2">
        <v>67</v>
      </c>
      <c r="H90" s="2">
        <v>3</v>
      </c>
      <c r="I90" s="2">
        <v>67</v>
      </c>
      <c r="J90" s="2">
        <v>3</v>
      </c>
      <c r="K90" s="2">
        <v>67</v>
      </c>
      <c r="L90" s="2">
        <v>3</v>
      </c>
      <c r="M90" s="2">
        <v>67</v>
      </c>
      <c r="N90" s="2">
        <v>3</v>
      </c>
      <c r="O90" s="2">
        <v>31</v>
      </c>
      <c r="P90" s="2">
        <v>3</v>
      </c>
    </row>
    <row r="91" spans="1:16" x14ac:dyDescent="0.25">
      <c r="A91">
        <v>10</v>
      </c>
      <c r="B91">
        <v>70</v>
      </c>
      <c r="C91">
        <v>26</v>
      </c>
      <c r="D91" s="3">
        <f t="shared" si="0"/>
        <v>27.146559585967573</v>
      </c>
      <c r="E91" s="2">
        <v>3</v>
      </c>
      <c r="F91" s="3">
        <f>MAX(MIN(MinGrDrg+AgrDrg*(1-(1/(1+(BgrDrg*(B91+EgrDrg*A91-CgrDrg))^DgrDrg))),40),0)</f>
        <v>2.6864385576452188</v>
      </c>
      <c r="G91" s="2">
        <v>59</v>
      </c>
      <c r="H91" s="2">
        <v>3</v>
      </c>
      <c r="I91" s="2">
        <v>59</v>
      </c>
      <c r="J91" s="2">
        <v>3</v>
      </c>
      <c r="K91" s="2">
        <v>59</v>
      </c>
      <c r="L91" s="2">
        <v>3</v>
      </c>
      <c r="M91" s="2">
        <v>59</v>
      </c>
      <c r="N91" s="2">
        <v>3</v>
      </c>
      <c r="O91" s="2">
        <v>26</v>
      </c>
      <c r="P91" s="2">
        <v>3</v>
      </c>
    </row>
    <row r="92" spans="1:16" x14ac:dyDescent="0.25">
      <c r="A92">
        <v>15</v>
      </c>
      <c r="B92">
        <v>70</v>
      </c>
      <c r="C92">
        <v>22</v>
      </c>
      <c r="D92" s="3">
        <f t="shared" si="0"/>
        <v>22.490867944131189</v>
      </c>
      <c r="E92" s="2">
        <v>3</v>
      </c>
      <c r="F92" s="3">
        <f>MAX(MIN(MinGrDrg+AgrDrg*(1-(1/(1+(BgrDrg*(B92+EgrDrg*A92-CgrDrg))^DgrDrg))),40),0)</f>
        <v>2.8127287273571149</v>
      </c>
      <c r="G92" s="2">
        <v>52</v>
      </c>
      <c r="H92" s="2">
        <v>3</v>
      </c>
      <c r="I92" s="2">
        <v>52</v>
      </c>
      <c r="J92" s="2">
        <v>3</v>
      </c>
      <c r="K92" s="2">
        <v>52</v>
      </c>
      <c r="L92" s="2">
        <v>3</v>
      </c>
      <c r="M92" s="2">
        <v>52</v>
      </c>
      <c r="N92" s="2">
        <v>3</v>
      </c>
      <c r="O92" s="2">
        <v>22</v>
      </c>
      <c r="P92" s="2">
        <v>3</v>
      </c>
    </row>
    <row r="93" spans="1:16" x14ac:dyDescent="0.25">
      <c r="A93">
        <v>20</v>
      </c>
      <c r="B93">
        <v>70</v>
      </c>
      <c r="C93">
        <v>19</v>
      </c>
      <c r="D93" s="3">
        <f t="shared" si="0"/>
        <v>18.504477381239688</v>
      </c>
      <c r="E93" s="2">
        <v>3</v>
      </c>
      <c r="F93" s="3">
        <f>MAX(MIN(MinGrDrg+AgrDrg*(1-(1/(1+(BgrDrg*(B93+EgrDrg*A93-CgrDrg))^DgrDrg))),40),0)</f>
        <v>2.950029396950995</v>
      </c>
      <c r="G93" s="2">
        <v>45</v>
      </c>
      <c r="H93" s="2">
        <v>3</v>
      </c>
      <c r="I93" s="2">
        <v>45</v>
      </c>
      <c r="J93" s="2">
        <v>3</v>
      </c>
      <c r="K93" s="2">
        <v>45</v>
      </c>
      <c r="L93" s="2">
        <v>3</v>
      </c>
      <c r="M93" s="2">
        <v>45</v>
      </c>
      <c r="N93" s="2">
        <v>3</v>
      </c>
      <c r="O93" s="2">
        <v>19</v>
      </c>
      <c r="P93" s="2">
        <v>3</v>
      </c>
    </row>
    <row r="94" spans="1:16" x14ac:dyDescent="0.25">
      <c r="A94">
        <v>25</v>
      </c>
      <c r="B94">
        <v>70</v>
      </c>
      <c r="C94">
        <v>16</v>
      </c>
      <c r="D94" s="3">
        <f t="shared" si="0"/>
        <v>15.071310523103312</v>
      </c>
      <c r="E94" s="2">
        <v>3</v>
      </c>
      <c r="F94" s="3">
        <f>MAX(MIN(MinGrDrg+AgrDrg*(1-(1/(1+(BgrDrg*(B94+EgrDrg*A94-CgrDrg))^DgrDrg))),40),0)</f>
        <v>3.0988105727239845</v>
      </c>
      <c r="G94" s="2">
        <v>37</v>
      </c>
      <c r="H94" s="2">
        <v>3</v>
      </c>
      <c r="I94" s="2">
        <v>37</v>
      </c>
      <c r="J94" s="2">
        <v>3</v>
      </c>
      <c r="K94" s="2">
        <v>37</v>
      </c>
      <c r="L94" s="2">
        <v>3</v>
      </c>
      <c r="M94" s="2">
        <v>37</v>
      </c>
      <c r="N94" s="2">
        <v>3</v>
      </c>
      <c r="O94" s="2">
        <v>16</v>
      </c>
      <c r="P94" s="2">
        <v>3</v>
      </c>
    </row>
    <row r="95" spans="1:16" x14ac:dyDescent="0.25">
      <c r="A95">
        <v>30</v>
      </c>
      <c r="B95">
        <v>70</v>
      </c>
      <c r="C95">
        <v>13</v>
      </c>
      <c r="D95" s="3">
        <f t="shared" si="0"/>
        <v>12.098633462948701</v>
      </c>
      <c r="E95" s="2">
        <v>3</v>
      </c>
      <c r="F95" s="3">
        <f>MAX(MIN(MinGrDrg+AgrDrg*(1-(1/(1+(BgrDrg*(B95+EgrDrg*A95-CgrDrg))^DgrDrg))),40),0)</f>
        <v>3.2595199669443127</v>
      </c>
      <c r="G95" s="2">
        <v>30</v>
      </c>
      <c r="H95" s="2">
        <v>3</v>
      </c>
      <c r="I95" s="2">
        <v>30</v>
      </c>
      <c r="J95" s="2">
        <v>3</v>
      </c>
      <c r="K95" s="2">
        <v>30</v>
      </c>
      <c r="L95" s="2">
        <v>3</v>
      </c>
      <c r="M95" s="2">
        <v>30</v>
      </c>
      <c r="N95" s="2">
        <v>3</v>
      </c>
      <c r="O95" s="2">
        <v>13</v>
      </c>
      <c r="P95" s="2">
        <v>3</v>
      </c>
    </row>
    <row r="96" spans="1:16" x14ac:dyDescent="0.25">
      <c r="A96">
        <v>35</v>
      </c>
      <c r="B96">
        <v>70</v>
      </c>
      <c r="C96">
        <v>10</v>
      </c>
      <c r="D96" s="3">
        <f t="shared" si="0"/>
        <v>9.5117574598091483</v>
      </c>
      <c r="E96" s="2">
        <v>3</v>
      </c>
      <c r="F96" s="3">
        <f>MAX(MIN(MinGrDrg+AgrDrg*(1-(1/(1+(BgrDrg*(B96+EgrDrg*A96-CgrDrg))^DgrDrg))),40),0)</f>
        <v>3.4325786142263768</v>
      </c>
      <c r="G96" s="2">
        <v>23</v>
      </c>
      <c r="H96" s="2">
        <v>4</v>
      </c>
      <c r="I96" s="2">
        <v>23</v>
      </c>
      <c r="J96" s="2">
        <v>4</v>
      </c>
      <c r="K96" s="2">
        <v>23</v>
      </c>
      <c r="L96" s="2">
        <v>4</v>
      </c>
      <c r="M96" s="2">
        <v>23</v>
      </c>
      <c r="N96" s="2">
        <v>4</v>
      </c>
      <c r="O96" s="2">
        <v>10</v>
      </c>
      <c r="P96" s="2">
        <v>3</v>
      </c>
    </row>
    <row r="97" spans="1:16" x14ac:dyDescent="0.25">
      <c r="A97">
        <v>40</v>
      </c>
      <c r="B97">
        <v>70</v>
      </c>
      <c r="C97">
        <v>8</v>
      </c>
      <c r="D97" s="3">
        <f t="shared" si="0"/>
        <v>7.2500716147246651</v>
      </c>
      <c r="E97" s="2">
        <v>4</v>
      </c>
      <c r="F97" s="3">
        <f>MAX(MIN(MinGrDrg+AgrDrg*(1-(1/(1+(BgrDrg*(B97+EgrDrg*A97-CgrDrg))^DgrDrg))),40),0)</f>
        <v>3.6183764288837752</v>
      </c>
      <c r="G97" s="2">
        <v>17</v>
      </c>
      <c r="H97" s="2">
        <v>4</v>
      </c>
      <c r="I97" s="2">
        <v>17</v>
      </c>
      <c r="J97" s="2">
        <v>4</v>
      </c>
      <c r="K97" s="2">
        <v>17</v>
      </c>
      <c r="L97" s="2">
        <v>4</v>
      </c>
      <c r="M97" s="2">
        <v>17</v>
      </c>
      <c r="N97" s="2">
        <v>4</v>
      </c>
      <c r="O97" s="2">
        <v>8</v>
      </c>
      <c r="P97" s="2">
        <v>4</v>
      </c>
    </row>
    <row r="98" spans="1:16" x14ac:dyDescent="0.25">
      <c r="A98">
        <v>5</v>
      </c>
      <c r="B98">
        <v>75</v>
      </c>
      <c r="C98">
        <v>30</v>
      </c>
      <c r="D98" s="3">
        <f t="shared" si="0"/>
        <v>31.460718043956927</v>
      </c>
      <c r="E98" s="2">
        <v>4</v>
      </c>
      <c r="F98" s="3">
        <f>MAX(MIN(MinGrDrg+AgrDrg*(1-(1/(1+(BgrDrg*(B98+EgrDrg*A98-CgrDrg))^DgrDrg))),40),0)</f>
        <v>2.8450498914353317</v>
      </c>
      <c r="G98" s="2">
        <v>64</v>
      </c>
      <c r="H98" s="2">
        <v>3</v>
      </c>
      <c r="I98" s="2">
        <v>64</v>
      </c>
      <c r="J98" s="2">
        <v>3</v>
      </c>
      <c r="K98" s="2">
        <v>64</v>
      </c>
      <c r="L98" s="2">
        <v>3</v>
      </c>
      <c r="M98" s="2">
        <v>64</v>
      </c>
      <c r="N98" s="2">
        <v>3</v>
      </c>
      <c r="O98" s="2">
        <v>30</v>
      </c>
      <c r="P98" s="2">
        <v>4</v>
      </c>
    </row>
    <row r="99" spans="1:16" x14ac:dyDescent="0.25">
      <c r="A99">
        <v>10</v>
      </c>
      <c r="B99">
        <v>75</v>
      </c>
      <c r="C99">
        <v>25</v>
      </c>
      <c r="D99" s="3">
        <f t="shared" si="0"/>
        <v>26.183301934220196</v>
      </c>
      <c r="E99" s="2">
        <v>4</v>
      </c>
      <c r="F99" s="3">
        <f>MAX(MIN(MinGrDrg+AgrDrg*(1-(1/(1+(BgrDrg*(B99+EgrDrg*A99-CgrDrg))^DgrDrg))),40),0)</f>
        <v>2.985096861089314</v>
      </c>
      <c r="G99" s="2">
        <v>57</v>
      </c>
      <c r="H99" s="2">
        <v>3</v>
      </c>
      <c r="I99" s="2">
        <v>57</v>
      </c>
      <c r="J99" s="2">
        <v>3</v>
      </c>
      <c r="K99" s="2">
        <v>57</v>
      </c>
      <c r="L99" s="2">
        <v>3</v>
      </c>
      <c r="M99" s="2">
        <v>57</v>
      </c>
      <c r="N99" s="2">
        <v>3</v>
      </c>
      <c r="O99" s="2">
        <v>25</v>
      </c>
      <c r="P99" s="2">
        <v>4</v>
      </c>
    </row>
    <row r="100" spans="1:16" x14ac:dyDescent="0.25">
      <c r="A100">
        <v>15</v>
      </c>
      <c r="B100">
        <v>75</v>
      </c>
      <c r="C100">
        <v>22</v>
      </c>
      <c r="D100" s="3">
        <f t="shared" si="0"/>
        <v>21.692810990614955</v>
      </c>
      <c r="E100" s="2">
        <v>4</v>
      </c>
      <c r="F100" s="3">
        <f>MAX(MIN(MinGrDrg+AgrDrg*(1-(1/(1+(BgrDrg*(B100+EgrDrg*A100-CgrDrg))^DgrDrg))),40),0)</f>
        <v>3.1367353067288963</v>
      </c>
      <c r="G100" s="2">
        <v>50</v>
      </c>
      <c r="H100" s="2">
        <v>3</v>
      </c>
      <c r="I100" s="2">
        <v>50</v>
      </c>
      <c r="J100" s="2">
        <v>3</v>
      </c>
      <c r="K100" s="2">
        <v>50</v>
      </c>
      <c r="L100" s="2">
        <v>3</v>
      </c>
      <c r="M100" s="2">
        <v>50</v>
      </c>
      <c r="N100" s="2">
        <v>3</v>
      </c>
      <c r="O100" s="2">
        <v>22</v>
      </c>
      <c r="P100" s="2">
        <v>4</v>
      </c>
    </row>
    <row r="101" spans="1:16" x14ac:dyDescent="0.25">
      <c r="A101">
        <v>20</v>
      </c>
      <c r="B101">
        <v>75</v>
      </c>
      <c r="C101">
        <v>18</v>
      </c>
      <c r="D101" s="3">
        <f t="shared" si="0"/>
        <v>17.847871914435739</v>
      </c>
      <c r="E101" s="2">
        <v>4</v>
      </c>
      <c r="F101" s="3">
        <f>MAX(MIN(MinGrDrg+AgrDrg*(1-(1/(1+(BgrDrg*(B101+EgrDrg*A101-CgrDrg))^DgrDrg))),40),0)</f>
        <v>3.3004068664819686</v>
      </c>
      <c r="G101" s="2">
        <v>42</v>
      </c>
      <c r="H101" s="2">
        <v>3</v>
      </c>
      <c r="I101" s="2">
        <v>42</v>
      </c>
      <c r="J101" s="2">
        <v>3</v>
      </c>
      <c r="K101" s="2">
        <v>42</v>
      </c>
      <c r="L101" s="2">
        <v>3</v>
      </c>
      <c r="M101" s="2">
        <v>42</v>
      </c>
      <c r="N101" s="2">
        <v>3</v>
      </c>
      <c r="O101" s="2">
        <v>18</v>
      </c>
      <c r="P101" s="2">
        <v>4</v>
      </c>
    </row>
    <row r="102" spans="1:16" x14ac:dyDescent="0.25">
      <c r="A102">
        <v>25</v>
      </c>
      <c r="B102">
        <v>75</v>
      </c>
      <c r="C102">
        <v>15</v>
      </c>
      <c r="D102" s="3">
        <f t="shared" si="0"/>
        <v>14.53652617456493</v>
      </c>
      <c r="E102" s="2">
        <v>4</v>
      </c>
      <c r="F102" s="3">
        <f>MAX(MIN(MinGrDrg+AgrDrg*(1-(1/(1+(BgrDrg*(B102+EgrDrg*A102-CgrDrg))^DgrDrg))),40),0)</f>
        <v>3.4765254251858253</v>
      </c>
      <c r="G102" s="2">
        <v>35</v>
      </c>
      <c r="H102" s="2">
        <v>4</v>
      </c>
      <c r="I102" s="2">
        <v>35</v>
      </c>
      <c r="J102" s="2">
        <v>4</v>
      </c>
      <c r="K102" s="2">
        <v>35</v>
      </c>
      <c r="L102" s="2">
        <v>4</v>
      </c>
      <c r="M102" s="2">
        <v>35</v>
      </c>
      <c r="N102" s="2">
        <v>4</v>
      </c>
      <c r="O102" s="2">
        <v>15</v>
      </c>
      <c r="P102" s="2">
        <v>4</v>
      </c>
    </row>
    <row r="103" spans="1:16" x14ac:dyDescent="0.25">
      <c r="A103">
        <v>30</v>
      </c>
      <c r="B103">
        <v>75</v>
      </c>
      <c r="C103">
        <v>13</v>
      </c>
      <c r="D103" s="3">
        <f t="shared" si="0"/>
        <v>11.669330397049464</v>
      </c>
      <c r="E103" s="2">
        <v>4</v>
      </c>
      <c r="F103" s="3">
        <f>MAX(MIN(MinGrDrg+AgrDrg*(1-(1/(1+(BgrDrg*(B103+EgrDrg*A103-CgrDrg))^DgrDrg))),40),0)</f>
        <v>3.6654726650814693</v>
      </c>
      <c r="G103" s="2">
        <v>28</v>
      </c>
      <c r="H103" s="2">
        <v>4</v>
      </c>
      <c r="I103" s="2">
        <v>28</v>
      </c>
      <c r="J103" s="2">
        <v>4</v>
      </c>
      <c r="K103" s="2">
        <v>28</v>
      </c>
      <c r="L103" s="2">
        <v>4</v>
      </c>
      <c r="M103" s="2">
        <v>28</v>
      </c>
      <c r="N103" s="2">
        <v>4</v>
      </c>
      <c r="O103" s="2">
        <v>13</v>
      </c>
      <c r="P103" s="2">
        <v>4</v>
      </c>
    </row>
    <row r="104" spans="1:16" x14ac:dyDescent="0.25">
      <c r="A104">
        <v>35</v>
      </c>
      <c r="B104">
        <v>75</v>
      </c>
      <c r="C104">
        <v>10</v>
      </c>
      <c r="D104" s="3">
        <f t="shared" si="0"/>
        <v>9.1742460663041516</v>
      </c>
      <c r="E104" s="2">
        <v>4</v>
      </c>
      <c r="F104" s="3">
        <f>MAX(MIN(MinGrDrg+AgrDrg*(1-(1/(1+(BgrDrg*(B104+EgrDrg*A104-CgrDrg))^DgrDrg))),40),0)</f>
        <v>3.8675936233418895</v>
      </c>
      <c r="G104" s="2">
        <v>20</v>
      </c>
      <c r="H104" s="2">
        <v>4</v>
      </c>
      <c r="I104" s="2">
        <v>20</v>
      </c>
      <c r="J104" s="2">
        <v>4</v>
      </c>
      <c r="K104" s="2">
        <v>20</v>
      </c>
      <c r="L104" s="2">
        <v>4</v>
      </c>
      <c r="M104" s="2">
        <v>20</v>
      </c>
      <c r="N104" s="2">
        <v>4</v>
      </c>
      <c r="O104" s="2">
        <v>10</v>
      </c>
      <c r="P104" s="2">
        <v>4</v>
      </c>
    </row>
    <row r="105" spans="1:16" x14ac:dyDescent="0.25">
      <c r="A105">
        <v>40</v>
      </c>
      <c r="B105">
        <v>75</v>
      </c>
      <c r="C105">
        <v>8</v>
      </c>
      <c r="D105" s="3">
        <f t="shared" si="0"/>
        <v>6.9928129762410629</v>
      </c>
      <c r="E105" s="2">
        <v>4</v>
      </c>
      <c r="F105" s="3">
        <f>MAX(MIN(MinGrDrg+AgrDrg*(1-(1/(1+(BgrDrg*(B105+EgrDrg*A105-CgrDrg))^DgrDrg))),40),0)</f>
        <v>4.083192315386504</v>
      </c>
      <c r="G105" s="2">
        <v>17</v>
      </c>
      <c r="H105" s="2">
        <v>4</v>
      </c>
      <c r="I105" s="2">
        <v>17</v>
      </c>
      <c r="J105" s="2">
        <v>4</v>
      </c>
      <c r="K105" s="2">
        <v>17</v>
      </c>
      <c r="L105" s="2">
        <v>4</v>
      </c>
      <c r="M105" s="2">
        <v>17</v>
      </c>
      <c r="N105" s="2">
        <v>4</v>
      </c>
      <c r="O105" s="2">
        <v>8</v>
      </c>
      <c r="P105" s="2">
        <v>4</v>
      </c>
    </row>
    <row r="106" spans="1:16" x14ac:dyDescent="0.25">
      <c r="A106">
        <v>45</v>
      </c>
      <c r="B106">
        <v>75</v>
      </c>
      <c r="C106">
        <v>7</v>
      </c>
      <c r="D106" s="3">
        <f t="shared" si="0"/>
        <v>5.07725473077062</v>
      </c>
      <c r="E106" s="2">
        <v>4</v>
      </c>
      <c r="F106" s="3">
        <f>MAX(MIN(MinGrDrg+AgrDrg*(1-(1/(1+(BgrDrg*(B106+EgrDrg*A106-CgrDrg))^DgrDrg))),40),0)</f>
        <v>4.3125274873864985</v>
      </c>
      <c r="G106" s="2">
        <v>16</v>
      </c>
      <c r="H106" s="2">
        <v>5</v>
      </c>
      <c r="I106" s="2">
        <v>16</v>
      </c>
      <c r="J106" s="2">
        <v>5</v>
      </c>
      <c r="K106" s="2">
        <v>16</v>
      </c>
      <c r="L106" s="2">
        <v>5</v>
      </c>
      <c r="M106" s="2">
        <v>16</v>
      </c>
      <c r="N106" s="2">
        <v>5</v>
      </c>
      <c r="O106" s="2">
        <v>7</v>
      </c>
      <c r="P106" s="2">
        <v>4</v>
      </c>
    </row>
    <row r="107" spans="1:16" x14ac:dyDescent="0.25">
      <c r="A107">
        <v>5</v>
      </c>
      <c r="B107">
        <v>80</v>
      </c>
      <c r="C107">
        <v>30</v>
      </c>
      <c r="D107" s="3">
        <f t="shared" si="0"/>
        <v>30.344378520735223</v>
      </c>
      <c r="E107" s="2">
        <v>4</v>
      </c>
      <c r="F107" s="3">
        <f>MAX(MIN(MinGrDrg+AgrDrg*(1-(1/(1+(BgrDrg*(B107+EgrDrg*A107-CgrDrg))^DgrDrg))),40),0)</f>
        <v>3.1753701922697184</v>
      </c>
      <c r="G107" s="2">
        <v>61</v>
      </c>
      <c r="H107" s="2">
        <v>3</v>
      </c>
      <c r="I107" s="2">
        <v>61</v>
      </c>
      <c r="J107" s="2">
        <v>3</v>
      </c>
      <c r="K107" s="2">
        <v>61</v>
      </c>
      <c r="L107" s="2">
        <v>3</v>
      </c>
      <c r="M107" s="2">
        <v>61</v>
      </c>
      <c r="N107" s="2">
        <v>3</v>
      </c>
      <c r="O107" s="2">
        <v>30</v>
      </c>
      <c r="P107" s="2">
        <v>4</v>
      </c>
    </row>
    <row r="108" spans="1:16" x14ac:dyDescent="0.25">
      <c r="A108">
        <v>10</v>
      </c>
      <c r="B108">
        <v>80</v>
      </c>
      <c r="C108">
        <v>25</v>
      </c>
      <c r="D108" s="3">
        <f t="shared" si="0"/>
        <v>25.254224131330322</v>
      </c>
      <c r="E108" s="2">
        <v>4</v>
      </c>
      <c r="F108" s="3">
        <f>MAX(MIN(MinGrDrg+AgrDrg*(1-(1/(1+(BgrDrg*(B108+EgrDrg*A108-CgrDrg))^DgrDrg))),40),0)</f>
        <v>3.3420283597682388</v>
      </c>
      <c r="G108" s="2">
        <v>55</v>
      </c>
      <c r="H108" s="2">
        <v>3</v>
      </c>
      <c r="I108" s="2">
        <v>55</v>
      </c>
      <c r="J108" s="2">
        <v>3</v>
      </c>
      <c r="K108" s="2">
        <v>55</v>
      </c>
      <c r="L108" s="2">
        <v>3</v>
      </c>
      <c r="M108" s="2">
        <v>55</v>
      </c>
      <c r="N108" s="2">
        <v>3</v>
      </c>
      <c r="O108" s="2">
        <v>25</v>
      </c>
      <c r="P108" s="2">
        <v>4</v>
      </c>
    </row>
    <row r="109" spans="1:16" x14ac:dyDescent="0.25">
      <c r="A109">
        <v>15</v>
      </c>
      <c r="B109">
        <v>80</v>
      </c>
      <c r="C109">
        <v>21</v>
      </c>
      <c r="D109" s="3">
        <f t="shared" si="0"/>
        <v>20.923071970521189</v>
      </c>
      <c r="E109" s="2">
        <v>4</v>
      </c>
      <c r="F109" s="3">
        <f>MAX(MIN(MinGrDrg+AgrDrg*(1-(1/(1+(BgrDrg*(B109+EgrDrg*A109-CgrDrg))^DgrDrg))),40),0)</f>
        <v>3.5212293719392527</v>
      </c>
      <c r="G109" s="2">
        <v>47</v>
      </c>
      <c r="H109" s="2">
        <v>3</v>
      </c>
      <c r="I109" s="2">
        <v>47</v>
      </c>
      <c r="J109" s="2">
        <v>3</v>
      </c>
      <c r="K109" s="2">
        <v>47</v>
      </c>
      <c r="L109" s="2">
        <v>3</v>
      </c>
      <c r="M109" s="2">
        <v>47</v>
      </c>
      <c r="N109" s="2">
        <v>3</v>
      </c>
      <c r="O109" s="2">
        <v>21</v>
      </c>
      <c r="P109" s="2">
        <v>4</v>
      </c>
    </row>
    <row r="110" spans="1:16" x14ac:dyDescent="0.25">
      <c r="A110">
        <v>20</v>
      </c>
      <c r="B110">
        <v>80</v>
      </c>
      <c r="C110">
        <v>18</v>
      </c>
      <c r="D110" s="3">
        <f t="shared" si="0"/>
        <v>17.214565173132346</v>
      </c>
      <c r="E110" s="2">
        <v>4</v>
      </c>
      <c r="F110" s="3">
        <f>MAX(MIN(MinGrDrg+AgrDrg*(1-(1/(1+(BgrDrg*(B110+EgrDrg*A110-CgrDrg))^DgrDrg))),40),0)</f>
        <v>3.7133464165464281</v>
      </c>
      <c r="G110" s="2">
        <v>40</v>
      </c>
      <c r="H110" s="2">
        <v>4</v>
      </c>
      <c r="I110" s="2">
        <v>40</v>
      </c>
      <c r="J110" s="2">
        <v>4</v>
      </c>
      <c r="K110" s="2">
        <v>40</v>
      </c>
      <c r="L110" s="2">
        <v>4</v>
      </c>
      <c r="M110" s="2">
        <v>40</v>
      </c>
      <c r="N110" s="2">
        <v>4</v>
      </c>
      <c r="O110" s="2">
        <v>18</v>
      </c>
      <c r="P110" s="2">
        <v>4</v>
      </c>
    </row>
    <row r="111" spans="1:16" x14ac:dyDescent="0.25">
      <c r="A111">
        <v>25</v>
      </c>
      <c r="B111">
        <v>80</v>
      </c>
      <c r="C111">
        <v>14</v>
      </c>
      <c r="D111" s="3">
        <f t="shared" si="0"/>
        <v>14.02071789973979</v>
      </c>
      <c r="E111" s="2">
        <v>5</v>
      </c>
      <c r="F111" s="3">
        <f>MAX(MIN(MinGrDrg+AgrDrg*(1-(1/(1+(BgrDrg*(B111+EgrDrg*A111-CgrDrg))^DgrDrg))),40),0)</f>
        <v>3.9187149647429589</v>
      </c>
      <c r="G111" s="2">
        <v>33</v>
      </c>
      <c r="H111" s="2">
        <v>4</v>
      </c>
      <c r="I111" s="2">
        <v>33</v>
      </c>
      <c r="J111" s="2">
        <v>4</v>
      </c>
      <c r="K111" s="2">
        <v>33</v>
      </c>
      <c r="L111" s="2">
        <v>4</v>
      </c>
      <c r="M111" s="2">
        <v>33</v>
      </c>
      <c r="N111" s="2">
        <v>4</v>
      </c>
      <c r="O111" s="2">
        <v>14</v>
      </c>
      <c r="P111" s="2">
        <v>5</v>
      </c>
    </row>
    <row r="112" spans="1:16" x14ac:dyDescent="0.25">
      <c r="A112">
        <v>30</v>
      </c>
      <c r="B112">
        <v>80</v>
      </c>
      <c r="C112">
        <v>12</v>
      </c>
      <c r="D112" s="3">
        <f t="shared" si="0"/>
        <v>11.255260549261582</v>
      </c>
      <c r="E112" s="2">
        <v>5</v>
      </c>
      <c r="F112" s="3">
        <f>MAX(MIN(MinGrDrg+AgrDrg*(1-(1/(1+(BgrDrg*(B112+EgrDrg*A112-CgrDrg))^DgrDrg))),40),0)</f>
        <v>4.1376284197886903</v>
      </c>
      <c r="G112" s="2">
        <v>25</v>
      </c>
      <c r="H112" s="2">
        <v>4</v>
      </c>
      <c r="I112" s="2">
        <v>25</v>
      </c>
      <c r="J112" s="2">
        <v>4</v>
      </c>
      <c r="K112" s="2">
        <v>25</v>
      </c>
      <c r="L112" s="2">
        <v>4</v>
      </c>
      <c r="M112" s="2">
        <v>25</v>
      </c>
      <c r="N112" s="2">
        <v>4</v>
      </c>
      <c r="O112" s="2">
        <v>12</v>
      </c>
      <c r="P112" s="2">
        <v>5</v>
      </c>
    </row>
    <row r="113" spans="1:16" x14ac:dyDescent="0.25">
      <c r="A113">
        <v>35</v>
      </c>
      <c r="B113">
        <v>80</v>
      </c>
      <c r="C113">
        <v>10</v>
      </c>
      <c r="D113" s="3">
        <f t="shared" si="0"/>
        <v>8.8487107919576786</v>
      </c>
      <c r="E113" s="2">
        <v>5</v>
      </c>
      <c r="F113" s="3">
        <f>MAX(MIN(MinGrDrg+AgrDrg*(1-(1/(1+(BgrDrg*(B113+EgrDrg*A113-CgrDrg))^DgrDrg))),40),0)</f>
        <v>4.3703339109188279</v>
      </c>
      <c r="G113" s="2">
        <v>20</v>
      </c>
      <c r="H113" s="2">
        <v>4</v>
      </c>
      <c r="I113" s="2">
        <v>20</v>
      </c>
      <c r="J113" s="2">
        <v>4</v>
      </c>
      <c r="K113" s="2">
        <v>20</v>
      </c>
      <c r="L113" s="2">
        <v>4</v>
      </c>
      <c r="M113" s="2">
        <v>20</v>
      </c>
      <c r="N113" s="2">
        <v>4</v>
      </c>
      <c r="O113" s="2">
        <v>10</v>
      </c>
      <c r="P113" s="2">
        <v>5</v>
      </c>
    </row>
    <row r="114" spans="1:16" x14ac:dyDescent="0.25">
      <c r="A114">
        <v>40</v>
      </c>
      <c r="B114">
        <v>80</v>
      </c>
      <c r="C114">
        <v>7</v>
      </c>
      <c r="D114" s="3">
        <f t="shared" si="0"/>
        <v>6.7446828002874044</v>
      </c>
      <c r="E114" s="2">
        <v>5</v>
      </c>
      <c r="F114" s="3">
        <f>MAX(MIN(MinGrDrg+AgrDrg*(1-(1/(1+(BgrDrg*(B114+EgrDrg*A114-CgrDrg))^DgrDrg))),40),0)</f>
        <v>4.6170282998208423</v>
      </c>
      <c r="G114" s="2">
        <v>16</v>
      </c>
      <c r="H114" s="2">
        <v>5</v>
      </c>
      <c r="I114" s="2">
        <v>16</v>
      </c>
      <c r="J114" s="2">
        <v>5</v>
      </c>
      <c r="K114" s="2">
        <v>16</v>
      </c>
      <c r="L114" s="2">
        <v>5</v>
      </c>
      <c r="M114" s="2">
        <v>16</v>
      </c>
      <c r="N114" s="2">
        <v>5</v>
      </c>
      <c r="O114" s="2">
        <v>7</v>
      </c>
      <c r="P114" s="2">
        <v>5</v>
      </c>
    </row>
    <row r="115" spans="1:16" x14ac:dyDescent="0.25">
      <c r="A115">
        <v>45</v>
      </c>
      <c r="B115">
        <v>80</v>
      </c>
      <c r="C115">
        <v>6</v>
      </c>
      <c r="D115" s="3">
        <f t="shared" si="0"/>
        <v>4.8970954566719058</v>
      </c>
      <c r="E115" s="2">
        <v>5</v>
      </c>
      <c r="F115" s="3">
        <f>MAX(MIN(MinGrDrg+AgrDrg*(1-(1/(1+(BgrDrg*(B115+EgrDrg*A115-CgrDrg))^DgrDrg))),40),0)</f>
        <v>4.8778544689795433</v>
      </c>
      <c r="G115" s="2">
        <v>15</v>
      </c>
      <c r="H115" s="2">
        <v>5</v>
      </c>
      <c r="I115" s="2">
        <v>15</v>
      </c>
      <c r="J115" s="2">
        <v>5</v>
      </c>
      <c r="K115" s="2">
        <v>15</v>
      </c>
      <c r="L115" s="2">
        <v>5</v>
      </c>
      <c r="M115" s="2">
        <v>15</v>
      </c>
      <c r="N115" s="2">
        <v>5</v>
      </c>
      <c r="O115" s="2">
        <v>6</v>
      </c>
      <c r="P115" s="2">
        <v>5</v>
      </c>
    </row>
    <row r="116" spans="1:16" x14ac:dyDescent="0.25">
      <c r="A116">
        <v>50</v>
      </c>
      <c r="B116">
        <v>80</v>
      </c>
      <c r="C116">
        <v>6</v>
      </c>
      <c r="D116" s="3">
        <f t="shared" si="0"/>
        <v>3.2680405125218401</v>
      </c>
      <c r="E116" s="2">
        <v>5</v>
      </c>
      <c r="F116" s="3">
        <f>MAX(MIN(MinGrDrg+AgrDrg*(1-(1/(1+(BgrDrg*(B116+EgrDrg*A116-CgrDrg))^DgrDrg))),40),0)</f>
        <v>5.1528979614443662</v>
      </c>
      <c r="G116" s="2">
        <v>14</v>
      </c>
      <c r="H116" s="2">
        <v>7</v>
      </c>
      <c r="I116" s="2">
        <v>14</v>
      </c>
      <c r="J116" s="2">
        <v>7</v>
      </c>
      <c r="K116" s="2">
        <v>14</v>
      </c>
      <c r="L116" s="2">
        <v>7</v>
      </c>
      <c r="M116" s="2">
        <v>14</v>
      </c>
      <c r="N116" s="2">
        <v>7</v>
      </c>
      <c r="O116" s="2">
        <v>6</v>
      </c>
      <c r="P116" s="2">
        <v>5</v>
      </c>
    </row>
    <row r="117" spans="1:16" x14ac:dyDescent="0.25">
      <c r="A117">
        <v>5</v>
      </c>
      <c r="B117">
        <v>85</v>
      </c>
      <c r="C117">
        <v>29</v>
      </c>
      <c r="D117" s="3">
        <f t="shared" si="0"/>
        <v>29.267650742209426</v>
      </c>
      <c r="E117" s="2">
        <v>5</v>
      </c>
      <c r="F117" s="3">
        <f>MAX(MIN(MinGrDrg+AgrDrg*(1-(1/(1+(BgrDrg*(B117+EgrDrg*A117-CgrDrg))^DgrDrg))),40),0)</f>
        <v>3.566695613681186</v>
      </c>
      <c r="G117" s="2">
        <v>57</v>
      </c>
      <c r="H117" s="2">
        <v>4</v>
      </c>
      <c r="I117" s="2">
        <v>57</v>
      </c>
      <c r="J117" s="2">
        <v>4</v>
      </c>
      <c r="K117" s="2">
        <v>57</v>
      </c>
      <c r="L117" s="2">
        <v>4</v>
      </c>
      <c r="M117" s="2">
        <v>57</v>
      </c>
      <c r="N117" s="2">
        <v>4</v>
      </c>
      <c r="O117" s="2">
        <v>29</v>
      </c>
      <c r="P117" s="2">
        <v>5</v>
      </c>
    </row>
    <row r="118" spans="1:16" x14ac:dyDescent="0.25">
      <c r="A118">
        <v>10</v>
      </c>
      <c r="B118">
        <v>85</v>
      </c>
      <c r="C118">
        <v>24</v>
      </c>
      <c r="D118" s="3">
        <f t="shared" si="0"/>
        <v>24.358113353225615</v>
      </c>
      <c r="E118" s="2">
        <v>5</v>
      </c>
      <c r="F118" s="3">
        <f>MAX(MIN(MinGrDrg+AgrDrg*(1-(1/(1+(BgrDrg*(B118+EgrDrg*A118-CgrDrg))^DgrDrg))),40),0)</f>
        <v>3.7620022779058502</v>
      </c>
      <c r="G118" s="2">
        <v>52</v>
      </c>
      <c r="H118" s="2">
        <v>4</v>
      </c>
      <c r="I118" s="2">
        <v>52</v>
      </c>
      <c r="J118" s="2">
        <v>4</v>
      </c>
      <c r="K118" s="2">
        <v>52</v>
      </c>
      <c r="L118" s="2">
        <v>4</v>
      </c>
      <c r="M118" s="2">
        <v>52</v>
      </c>
      <c r="N118" s="2">
        <v>4</v>
      </c>
      <c r="O118" s="2">
        <v>24</v>
      </c>
      <c r="P118" s="2">
        <v>5</v>
      </c>
    </row>
    <row r="119" spans="1:16" x14ac:dyDescent="0.25">
      <c r="A119">
        <v>15</v>
      </c>
      <c r="B119">
        <v>85</v>
      </c>
      <c r="C119">
        <v>20</v>
      </c>
      <c r="D119" s="3">
        <f t="shared" si="0"/>
        <v>20.180646061637926</v>
      </c>
      <c r="E119" s="2">
        <v>5</v>
      </c>
      <c r="F119" s="3">
        <f>MAX(MIN(MinGrDrg+AgrDrg*(1-(1/(1+(BgrDrg*(B119+EgrDrg*A119-CgrDrg))^DgrDrg))),40),0)</f>
        <v>3.9706357480263543</v>
      </c>
      <c r="G119" s="2">
        <v>45</v>
      </c>
      <c r="H119" s="2">
        <v>4</v>
      </c>
      <c r="I119" s="2">
        <v>45</v>
      </c>
      <c r="J119" s="2">
        <v>4</v>
      </c>
      <c r="K119" s="2">
        <v>45</v>
      </c>
      <c r="L119" s="2">
        <v>4</v>
      </c>
      <c r="M119" s="2">
        <v>45</v>
      </c>
      <c r="N119" s="2">
        <v>4</v>
      </c>
      <c r="O119" s="2">
        <v>20</v>
      </c>
      <c r="P119" s="2">
        <v>5</v>
      </c>
    </row>
    <row r="120" spans="1:16" x14ac:dyDescent="0.25">
      <c r="A120">
        <v>20</v>
      </c>
      <c r="B120">
        <v>85</v>
      </c>
      <c r="C120">
        <v>17</v>
      </c>
      <c r="D120" s="3">
        <f t="shared" si="0"/>
        <v>16.603730434681911</v>
      </c>
      <c r="E120" s="2">
        <v>5</v>
      </c>
      <c r="F120" s="3">
        <f>MAX(MIN(MinGrDrg+AgrDrg*(1-(1/(1+(BgrDrg*(B120+EgrDrg*A120-CgrDrg))^DgrDrg))),40),0)</f>
        <v>4.1928785666440573</v>
      </c>
      <c r="G120" s="2">
        <v>38</v>
      </c>
      <c r="H120" s="2">
        <v>4</v>
      </c>
      <c r="I120" s="2">
        <v>38</v>
      </c>
      <c r="J120" s="2">
        <v>4</v>
      </c>
      <c r="K120" s="2">
        <v>38</v>
      </c>
      <c r="L120" s="2">
        <v>4</v>
      </c>
      <c r="M120" s="2">
        <v>38</v>
      </c>
      <c r="N120" s="2">
        <v>4</v>
      </c>
      <c r="O120" s="2">
        <v>17</v>
      </c>
      <c r="P120" s="2">
        <v>5</v>
      </c>
    </row>
    <row r="121" spans="1:16" x14ac:dyDescent="0.25">
      <c r="A121">
        <v>25</v>
      </c>
      <c r="B121">
        <v>85</v>
      </c>
      <c r="C121">
        <v>14</v>
      </c>
      <c r="D121" s="3">
        <f t="shared" si="0"/>
        <v>13.52321235922566</v>
      </c>
      <c r="E121" s="2">
        <v>5</v>
      </c>
      <c r="F121" s="3">
        <f>MAX(MIN(MinGrDrg+AgrDrg*(1-(1/(1+(BgrDrg*(B121+EgrDrg*A121-CgrDrg))^DgrDrg))),40),0)</f>
        <v>4.4289660100958583</v>
      </c>
      <c r="G121" s="2">
        <v>30</v>
      </c>
      <c r="H121" s="2">
        <v>4</v>
      </c>
      <c r="I121" s="2">
        <v>30</v>
      </c>
      <c r="J121" s="2">
        <v>4</v>
      </c>
      <c r="K121" s="2">
        <v>30</v>
      </c>
      <c r="L121" s="2">
        <v>4</v>
      </c>
      <c r="M121" s="2">
        <v>30</v>
      </c>
      <c r="N121" s="2">
        <v>4</v>
      </c>
      <c r="O121" s="2">
        <v>14</v>
      </c>
      <c r="P121" s="2">
        <v>5</v>
      </c>
    </row>
    <row r="122" spans="1:16" x14ac:dyDescent="0.25">
      <c r="A122">
        <v>30</v>
      </c>
      <c r="B122">
        <v>85</v>
      </c>
      <c r="C122">
        <v>12</v>
      </c>
      <c r="D122" s="3">
        <f t="shared" si="0"/>
        <v>10.855883390172485</v>
      </c>
      <c r="E122" s="2">
        <v>5</v>
      </c>
      <c r="F122" s="3">
        <f>MAX(MIN(MinGrDrg+AgrDrg*(1-(1/(1+(BgrDrg*(B122+EgrDrg*A122-CgrDrg))^DgrDrg))),40),0)</f>
        <v>4.6790821569936574</v>
      </c>
      <c r="G122" s="2">
        <v>23</v>
      </c>
      <c r="H122" s="2">
        <v>4</v>
      </c>
      <c r="I122" s="2">
        <v>23</v>
      </c>
      <c r="J122" s="2">
        <v>4</v>
      </c>
      <c r="K122" s="2">
        <v>23</v>
      </c>
      <c r="L122" s="2">
        <v>4</v>
      </c>
      <c r="M122" s="2">
        <v>23</v>
      </c>
      <c r="N122" s="2">
        <v>4</v>
      </c>
      <c r="O122" s="2">
        <v>12</v>
      </c>
      <c r="P122" s="2">
        <v>5</v>
      </c>
    </row>
    <row r="123" spans="1:16" x14ac:dyDescent="0.25">
      <c r="A123">
        <v>35</v>
      </c>
      <c r="B123">
        <v>85</v>
      </c>
      <c r="C123">
        <v>10</v>
      </c>
      <c r="D123" s="3">
        <f t="shared" si="0"/>
        <v>8.5347266809523621</v>
      </c>
      <c r="E123" s="2">
        <v>5</v>
      </c>
      <c r="F123" s="3">
        <f>MAX(MIN(MinGrDrg+AgrDrg*(1-(1/(1+(BgrDrg*(B123+EgrDrg*A123-CgrDrg))^DgrDrg))),40),0)</f>
        <v>4.9433562555614188</v>
      </c>
      <c r="G123" s="2">
        <v>19</v>
      </c>
      <c r="H123" s="2">
        <v>5</v>
      </c>
      <c r="I123" s="2">
        <v>19</v>
      </c>
      <c r="J123" s="2">
        <v>5</v>
      </c>
      <c r="K123" s="2">
        <v>19</v>
      </c>
      <c r="L123" s="2">
        <v>5</v>
      </c>
      <c r="M123" s="2">
        <v>19</v>
      </c>
      <c r="N123" s="2">
        <v>5</v>
      </c>
      <c r="O123" s="2">
        <v>10</v>
      </c>
      <c r="P123" s="2">
        <v>5</v>
      </c>
    </row>
    <row r="124" spans="1:16" x14ac:dyDescent="0.25">
      <c r="A124">
        <v>40</v>
      </c>
      <c r="B124">
        <v>85</v>
      </c>
      <c r="C124">
        <v>7</v>
      </c>
      <c r="D124" s="3">
        <f t="shared" si="0"/>
        <v>6.5053571761540203</v>
      </c>
      <c r="E124" s="2">
        <v>5</v>
      </c>
      <c r="F124" s="3">
        <f>MAX(MIN(MinGrDrg+AgrDrg*(1-(1/(1+(BgrDrg*(B124+EgrDrg*A124-CgrDrg))^DgrDrg))),40),0)</f>
        <v>5.2218594591488454</v>
      </c>
      <c r="G124" s="2">
        <v>16</v>
      </c>
      <c r="H124" s="2">
        <v>5</v>
      </c>
      <c r="I124" s="2">
        <v>16</v>
      </c>
      <c r="J124" s="2">
        <v>5</v>
      </c>
      <c r="K124" s="2">
        <v>16</v>
      </c>
      <c r="L124" s="2">
        <v>5</v>
      </c>
      <c r="M124" s="2">
        <v>16</v>
      </c>
      <c r="N124" s="2">
        <v>5</v>
      </c>
      <c r="O124" s="2">
        <v>7</v>
      </c>
      <c r="P124" s="2">
        <v>5</v>
      </c>
    </row>
    <row r="125" spans="1:16" x14ac:dyDescent="0.25">
      <c r="A125">
        <v>45</v>
      </c>
      <c r="B125">
        <v>85</v>
      </c>
      <c r="C125">
        <v>5</v>
      </c>
      <c r="D125" s="3">
        <f t="shared" si="0"/>
        <v>4.7233288821253874</v>
      </c>
      <c r="E125" s="2">
        <v>5</v>
      </c>
      <c r="F125" s="3">
        <f>MAX(MIN(MinGrDrg+AgrDrg*(1-(1/(1+(BgrDrg*(B125+EgrDrg*A125-CgrDrg))^DgrDrg))),40),0)</f>
        <v>5.5146019975013392</v>
      </c>
      <c r="G125" s="2">
        <v>14</v>
      </c>
      <c r="H125" s="2">
        <v>5</v>
      </c>
      <c r="I125" s="2">
        <v>14</v>
      </c>
      <c r="J125" s="2">
        <v>5</v>
      </c>
      <c r="K125" s="2">
        <v>14</v>
      </c>
      <c r="L125" s="2">
        <v>5</v>
      </c>
      <c r="M125" s="2">
        <v>14</v>
      </c>
      <c r="N125" s="2">
        <v>5</v>
      </c>
      <c r="O125" s="2">
        <v>5</v>
      </c>
      <c r="P125" s="2">
        <v>5</v>
      </c>
    </row>
    <row r="126" spans="1:16" x14ac:dyDescent="0.25">
      <c r="A126">
        <v>50</v>
      </c>
      <c r="B126">
        <v>85</v>
      </c>
      <c r="C126">
        <v>5</v>
      </c>
      <c r="D126" s="3">
        <f t="shared" si="0"/>
        <v>3.1520786713928333</v>
      </c>
      <c r="E126" s="2">
        <v>5</v>
      </c>
      <c r="F126" s="3">
        <f>MAX(MIN(MinGrDrg+AgrDrg*(1-(1/(1+(BgrDrg*(B126+EgrDrg*A126-CgrDrg))^DgrDrg))),40),0)</f>
        <v>5.8215308477662386</v>
      </c>
      <c r="G126" s="2">
        <v>14</v>
      </c>
      <c r="H126" s="2">
        <v>7</v>
      </c>
      <c r="I126" s="2">
        <v>14</v>
      </c>
      <c r="J126" s="2">
        <v>7</v>
      </c>
      <c r="K126" s="2">
        <v>14</v>
      </c>
      <c r="L126" s="2">
        <v>7</v>
      </c>
      <c r="M126" s="2">
        <v>14</v>
      </c>
      <c r="N126" s="2">
        <v>7</v>
      </c>
      <c r="O126" s="2">
        <v>5</v>
      </c>
      <c r="P126" s="2">
        <v>5</v>
      </c>
    </row>
    <row r="127" spans="1:16" x14ac:dyDescent="0.25">
      <c r="A127">
        <v>55</v>
      </c>
      <c r="B127">
        <v>85</v>
      </c>
      <c r="C127">
        <v>5</v>
      </c>
      <c r="D127" s="3">
        <f t="shared" si="0"/>
        <v>1.7613422228245881</v>
      </c>
      <c r="E127" s="2">
        <v>7</v>
      </c>
      <c r="F127" s="3">
        <f>MAX(MIN(MinGrDrg+AgrDrg*(1-(1/(1+(BgrDrg*(B127+EgrDrg*A127-CgrDrg))^DgrDrg))),40),0)</f>
        <v>6.1425279637698083</v>
      </c>
      <c r="G127" s="2">
        <v>13</v>
      </c>
      <c r="H127" s="2">
        <v>8</v>
      </c>
      <c r="I127" s="2">
        <v>13</v>
      </c>
      <c r="J127" s="2">
        <v>8</v>
      </c>
      <c r="K127" s="2">
        <v>13</v>
      </c>
      <c r="L127" s="2">
        <v>8</v>
      </c>
      <c r="M127" s="2">
        <v>13</v>
      </c>
      <c r="N127" s="2">
        <v>8</v>
      </c>
      <c r="O127" s="2">
        <v>5</v>
      </c>
      <c r="P127" s="2">
        <v>7</v>
      </c>
    </row>
    <row r="128" spans="1:16" x14ac:dyDescent="0.25">
      <c r="A128">
        <v>5</v>
      </c>
      <c r="B128">
        <v>90</v>
      </c>
      <c r="C128">
        <v>28</v>
      </c>
      <c r="D128" s="3">
        <f t="shared" si="0"/>
        <v>28.229129141089995</v>
      </c>
      <c r="E128" s="2">
        <v>5</v>
      </c>
      <c r="F128" s="3">
        <f>MAX(MIN(MinGrDrg+AgrDrg*(1-(1/(1+(BgrDrg*(B128+EgrDrg*A128-CgrDrg))^DgrDrg))),40),0)</f>
        <v>4.0233597802223757</v>
      </c>
      <c r="G128" s="2">
        <v>54</v>
      </c>
      <c r="H128" s="2">
        <v>4</v>
      </c>
      <c r="I128" s="2">
        <v>54</v>
      </c>
      <c r="J128" s="2">
        <v>4</v>
      </c>
      <c r="K128" s="2">
        <v>54</v>
      </c>
      <c r="L128" s="2">
        <v>4</v>
      </c>
      <c r="M128" s="2">
        <v>54</v>
      </c>
      <c r="N128" s="2">
        <v>4</v>
      </c>
      <c r="O128" s="2">
        <v>28</v>
      </c>
      <c r="P128" s="2">
        <v>5</v>
      </c>
    </row>
    <row r="129" spans="1:16" x14ac:dyDescent="0.25">
      <c r="A129">
        <v>10</v>
      </c>
      <c r="B129">
        <v>90</v>
      </c>
      <c r="C129">
        <v>23</v>
      </c>
      <c r="D129" s="3">
        <f t="shared" si="0"/>
        <v>23.493799811197508</v>
      </c>
      <c r="E129" s="2">
        <v>5</v>
      </c>
      <c r="F129" s="3">
        <f>MAX(MIN(MinGrDrg+AgrDrg*(1-(1/(1+(BgrDrg*(B129+EgrDrg*A129-CgrDrg))^DgrDrg))),40),0)</f>
        <v>4.2489458633064725</v>
      </c>
      <c r="G129" s="2">
        <v>49</v>
      </c>
      <c r="H129" s="2">
        <v>4</v>
      </c>
      <c r="I129" s="2">
        <v>49</v>
      </c>
      <c r="J129" s="2">
        <v>4</v>
      </c>
      <c r="K129" s="2">
        <v>49</v>
      </c>
      <c r="L129" s="2">
        <v>4</v>
      </c>
      <c r="M129" s="2">
        <v>49</v>
      </c>
      <c r="N129" s="2">
        <v>4</v>
      </c>
      <c r="O129" s="2">
        <v>23</v>
      </c>
      <c r="P129" s="2">
        <v>5</v>
      </c>
    </row>
    <row r="130" spans="1:16" x14ac:dyDescent="0.25">
      <c r="A130">
        <v>15</v>
      </c>
      <c r="B130">
        <v>90</v>
      </c>
      <c r="C130">
        <v>19</v>
      </c>
      <c r="D130" s="3">
        <f t="shared" si="0"/>
        <v>19.464564096462244</v>
      </c>
      <c r="E130" s="2">
        <v>5</v>
      </c>
      <c r="F130" s="3">
        <f>MAX(MIN(MinGrDrg+AgrDrg*(1-(1/(1+(BgrDrg*(B130+EgrDrg*A130-CgrDrg))^DgrDrg))),40),0)</f>
        <v>4.4884261376306736</v>
      </c>
      <c r="G130" s="2">
        <v>42</v>
      </c>
      <c r="H130" s="2">
        <v>4</v>
      </c>
      <c r="I130" s="2">
        <v>42</v>
      </c>
      <c r="J130" s="2">
        <v>4</v>
      </c>
      <c r="K130" s="2">
        <v>42</v>
      </c>
      <c r="L130" s="2">
        <v>4</v>
      </c>
      <c r="M130" s="2">
        <v>42</v>
      </c>
      <c r="N130" s="2">
        <v>4</v>
      </c>
      <c r="O130" s="2">
        <v>19</v>
      </c>
      <c r="P130" s="2">
        <v>5</v>
      </c>
    </row>
    <row r="131" spans="1:16" x14ac:dyDescent="0.25">
      <c r="A131">
        <v>20</v>
      </c>
      <c r="B131">
        <v>90</v>
      </c>
      <c r="C131">
        <v>16</v>
      </c>
      <c r="D131" s="3">
        <f t="shared" si="0"/>
        <v>16.014570311532253</v>
      </c>
      <c r="E131" s="2">
        <v>6</v>
      </c>
      <c r="F131" s="3">
        <f>MAX(MIN(MinGrDrg+AgrDrg*(1-(1/(1+(BgrDrg*(B131+EgrDrg*A131-CgrDrg))^DgrDrg))),40),0)</f>
        <v>4.7419716840611308</v>
      </c>
      <c r="G131" s="2">
        <v>35</v>
      </c>
      <c r="H131" s="2">
        <v>4</v>
      </c>
      <c r="I131" s="2">
        <v>35</v>
      </c>
      <c r="J131" s="2">
        <v>4</v>
      </c>
      <c r="K131" s="2">
        <v>35</v>
      </c>
      <c r="L131" s="2">
        <v>4</v>
      </c>
      <c r="M131" s="2">
        <v>35</v>
      </c>
      <c r="N131" s="2">
        <v>4</v>
      </c>
      <c r="O131" s="2">
        <v>16</v>
      </c>
      <c r="P131" s="2">
        <v>6</v>
      </c>
    </row>
    <row r="132" spans="1:16" x14ac:dyDescent="0.25">
      <c r="A132">
        <v>25</v>
      </c>
      <c r="B132">
        <v>90</v>
      </c>
      <c r="C132">
        <v>13</v>
      </c>
      <c r="D132" s="3">
        <f t="shared" si="0"/>
        <v>13.043360106126068</v>
      </c>
      <c r="E132" s="2">
        <v>6</v>
      </c>
      <c r="F132" s="3">
        <f>MAX(MIN(MinGrDrg+AgrDrg*(1-(1/(1+(BgrDrg*(B132+EgrDrg*A132-CgrDrg))^DgrDrg))),40),0)</f>
        <v>5.0096979236236789</v>
      </c>
      <c r="G132" s="2">
        <v>28</v>
      </c>
      <c r="H132" s="2">
        <v>4</v>
      </c>
      <c r="I132" s="2">
        <v>28</v>
      </c>
      <c r="J132" s="2">
        <v>4</v>
      </c>
      <c r="K132" s="2">
        <v>28</v>
      </c>
      <c r="L132" s="2">
        <v>4</v>
      </c>
      <c r="M132" s="2">
        <v>28</v>
      </c>
      <c r="N132" s="2">
        <v>4</v>
      </c>
      <c r="O132" s="2">
        <v>13</v>
      </c>
      <c r="P132" s="2">
        <v>6</v>
      </c>
    </row>
    <row r="133" spans="1:16" x14ac:dyDescent="0.25">
      <c r="A133">
        <v>30</v>
      </c>
      <c r="B133">
        <v>90</v>
      </c>
      <c r="C133">
        <v>11</v>
      </c>
      <c r="D133" s="3">
        <f t="shared" si="0"/>
        <v>10.470677570298857</v>
      </c>
      <c r="E133" s="2">
        <v>6</v>
      </c>
      <c r="F133" s="3">
        <f>MAX(MIN(MinGrDrg+AgrDrg*(1-(1/(1+(BgrDrg*(B133+EgrDrg*A133-CgrDrg))^DgrDrg))),40),0)</f>
        <v>5.2916614527597314</v>
      </c>
      <c r="G133" s="2">
        <v>22</v>
      </c>
      <c r="H133" s="2">
        <v>5</v>
      </c>
      <c r="I133" s="2">
        <v>22</v>
      </c>
      <c r="J133" s="2">
        <v>5</v>
      </c>
      <c r="K133" s="2">
        <v>22</v>
      </c>
      <c r="L133" s="2">
        <v>5</v>
      </c>
      <c r="M133" s="2">
        <v>22</v>
      </c>
      <c r="N133" s="2">
        <v>5</v>
      </c>
      <c r="O133" s="2">
        <v>11</v>
      </c>
      <c r="P133" s="2">
        <v>6</v>
      </c>
    </row>
    <row r="134" spans="1:16" x14ac:dyDescent="0.25">
      <c r="A134">
        <v>35</v>
      </c>
      <c r="B134">
        <v>90</v>
      </c>
      <c r="C134">
        <v>9</v>
      </c>
      <c r="D134" s="3">
        <f t="shared" si="0"/>
        <v>8.2318838564329155</v>
      </c>
      <c r="E134" s="2">
        <v>6</v>
      </c>
      <c r="F134" s="3">
        <f>MAX(MIN(MinGrDrg+AgrDrg*(1-(1/(1+(BgrDrg*(B134+EgrDrg*A134-CgrDrg))^DgrDrg))),40),0)</f>
        <v>5.5878573302811434</v>
      </c>
      <c r="G134" s="2">
        <v>19</v>
      </c>
      <c r="H134" s="2">
        <v>5</v>
      </c>
      <c r="I134" s="2">
        <v>19</v>
      </c>
      <c r="J134" s="2">
        <v>5</v>
      </c>
      <c r="K134" s="2">
        <v>19</v>
      </c>
      <c r="L134" s="2">
        <v>5</v>
      </c>
      <c r="M134" s="2">
        <v>19</v>
      </c>
      <c r="N134" s="2">
        <v>5</v>
      </c>
      <c r="O134" s="2">
        <v>9</v>
      </c>
      <c r="P134" s="2">
        <v>6</v>
      </c>
    </row>
    <row r="135" spans="1:16" x14ac:dyDescent="0.25">
      <c r="A135">
        <v>40</v>
      </c>
      <c r="B135">
        <v>90</v>
      </c>
      <c r="C135">
        <v>7</v>
      </c>
      <c r="D135" s="3">
        <f t="shared" si="0"/>
        <v>6.2745236866491751</v>
      </c>
      <c r="E135" s="2">
        <v>6</v>
      </c>
      <c r="F135" s="3">
        <f>MAX(MIN(MinGrDrg+AgrDrg*(1-(1/(1+(BgrDrg*(B135+EgrDrg*A135-CgrDrg))^DgrDrg))),40),0)</f>
        <v>5.8982168788509073</v>
      </c>
      <c r="G135" s="2">
        <v>16</v>
      </c>
      <c r="H135" s="2">
        <v>5</v>
      </c>
      <c r="I135" s="2">
        <v>16</v>
      </c>
      <c r="J135" s="2">
        <v>5</v>
      </c>
      <c r="K135" s="2">
        <v>16</v>
      </c>
      <c r="L135" s="2">
        <v>5</v>
      </c>
      <c r="M135" s="2">
        <v>16</v>
      </c>
      <c r="N135" s="2">
        <v>5</v>
      </c>
      <c r="O135" s="2">
        <v>7</v>
      </c>
      <c r="P135" s="2">
        <v>6</v>
      </c>
    </row>
    <row r="136" spans="1:16" x14ac:dyDescent="0.25">
      <c r="A136">
        <v>45</v>
      </c>
      <c r="B136">
        <v>90</v>
      </c>
      <c r="C136">
        <v>4</v>
      </c>
      <c r="D136" s="3">
        <f t="shared" si="0"/>
        <v>4.5557281711395818</v>
      </c>
      <c r="E136" s="2">
        <v>6</v>
      </c>
      <c r="F136" s="3">
        <f>MAX(MIN(MinGrDrg+AgrDrg*(1-(1/(1+(BgrDrg*(B136+EgrDrg*A136-CgrDrg))^DgrDrg))),40),0)</f>
        <v>6.2226060579245122</v>
      </c>
      <c r="G136" s="2">
        <v>13</v>
      </c>
      <c r="H136" s="2">
        <v>5</v>
      </c>
      <c r="I136" s="2">
        <v>13</v>
      </c>
      <c r="J136" s="2">
        <v>5</v>
      </c>
      <c r="K136" s="2">
        <v>13</v>
      </c>
      <c r="L136" s="2">
        <v>5</v>
      </c>
      <c r="M136" s="2">
        <v>13</v>
      </c>
      <c r="N136" s="2">
        <v>5</v>
      </c>
      <c r="O136" s="2">
        <v>4</v>
      </c>
      <c r="P136" s="2">
        <v>6</v>
      </c>
    </row>
    <row r="137" spans="1:16" x14ac:dyDescent="0.25">
      <c r="A137">
        <v>50</v>
      </c>
      <c r="B137">
        <v>90</v>
      </c>
      <c r="C137">
        <v>4</v>
      </c>
      <c r="D137" s="3">
        <f t="shared" si="0"/>
        <v>3.0402315738070915</v>
      </c>
      <c r="E137" s="2">
        <v>6</v>
      </c>
      <c r="F137" s="3">
        <f>MAX(MIN(MinGrDrg+AgrDrg*(1-(1/(1+(BgrDrg*(B137+EgrDrg*A137-CgrDrg))^DgrDrg))),40),0)</f>
        <v>6.5608244573886694</v>
      </c>
      <c r="G137" s="2">
        <v>13</v>
      </c>
      <c r="H137" s="2">
        <v>7</v>
      </c>
      <c r="I137" s="2">
        <v>13</v>
      </c>
      <c r="J137" s="2">
        <v>7</v>
      </c>
      <c r="K137" s="2">
        <v>13</v>
      </c>
      <c r="L137" s="2">
        <v>7</v>
      </c>
      <c r="M137" s="2">
        <v>13</v>
      </c>
      <c r="N137" s="2">
        <v>7</v>
      </c>
      <c r="O137" s="2">
        <v>4</v>
      </c>
      <c r="P137" s="2">
        <v>6</v>
      </c>
    </row>
    <row r="138" spans="1:16" x14ac:dyDescent="0.25">
      <c r="A138">
        <v>55</v>
      </c>
      <c r="B138">
        <v>90</v>
      </c>
      <c r="C138">
        <v>4</v>
      </c>
      <c r="D138" s="3">
        <f t="shared" si="0"/>
        <v>1.6988434605741209</v>
      </c>
      <c r="E138" s="2">
        <v>7</v>
      </c>
      <c r="F138" s="3">
        <f>MAX(MIN(MinGrDrg+AgrDrg*(1-(1/(1+(BgrDrg*(B138+EgrDrg*A138-CgrDrg))^DgrDrg))),40),0)</f>
        <v>6.9126049517414945</v>
      </c>
      <c r="G138" s="2">
        <v>12</v>
      </c>
      <c r="H138" s="2">
        <v>8</v>
      </c>
      <c r="I138" s="2">
        <v>12</v>
      </c>
      <c r="J138" s="2">
        <v>8</v>
      </c>
      <c r="K138" s="2">
        <v>12</v>
      </c>
      <c r="L138" s="2">
        <v>8</v>
      </c>
      <c r="M138" s="2">
        <v>12</v>
      </c>
      <c r="N138" s="2">
        <v>8</v>
      </c>
      <c r="O138" s="2">
        <v>4</v>
      </c>
      <c r="P138" s="2">
        <v>7</v>
      </c>
    </row>
    <row r="139" spans="1:16" x14ac:dyDescent="0.25">
      <c r="A139">
        <v>60</v>
      </c>
      <c r="B139">
        <v>90</v>
      </c>
      <c r="C139">
        <v>4</v>
      </c>
      <c r="D139" s="3">
        <f t="shared" si="0"/>
        <v>1.0000000000267619</v>
      </c>
      <c r="E139" s="2">
        <v>8</v>
      </c>
      <c r="F139" s="3">
        <f>MAX(MIN(MinGrDrg+AgrDrg*(1-(1/(1+(BgrDrg*(B139+EgrDrg*A139-CgrDrg))^DgrDrg))),40),0)</f>
        <v>7.2776140437552401</v>
      </c>
      <c r="G139" s="2">
        <v>12</v>
      </c>
      <c r="H139" s="2">
        <v>10</v>
      </c>
      <c r="I139" s="2">
        <v>12</v>
      </c>
      <c r="J139" s="2">
        <v>10</v>
      </c>
      <c r="K139" s="2">
        <v>12</v>
      </c>
      <c r="L139" s="2">
        <v>10</v>
      </c>
      <c r="M139" s="2">
        <v>12</v>
      </c>
      <c r="N139" s="2">
        <v>10</v>
      </c>
      <c r="O139" s="2">
        <v>4</v>
      </c>
      <c r="P139" s="2">
        <v>8</v>
      </c>
    </row>
    <row r="140" spans="1:16" x14ac:dyDescent="0.25">
      <c r="A140">
        <v>5</v>
      </c>
      <c r="B140">
        <v>95</v>
      </c>
      <c r="C140">
        <v>27</v>
      </c>
      <c r="D140" s="3">
        <f t="shared" si="0"/>
        <v>27.227458024674348</v>
      </c>
      <c r="E140" s="2">
        <v>6</v>
      </c>
      <c r="F140" s="3">
        <f>MAX(MIN(MinGrDrg+AgrDrg*(1-(1/(1+(BgrDrg*(B140+EgrDrg*A140-CgrDrg))^DgrDrg))),40),0)</f>
        <v>4.5487164551332144</v>
      </c>
      <c r="G140" s="2">
        <v>51</v>
      </c>
      <c r="H140" s="2">
        <v>4</v>
      </c>
      <c r="I140" s="2">
        <v>51</v>
      </c>
      <c r="J140" s="2">
        <v>4</v>
      </c>
      <c r="K140" s="2">
        <v>51</v>
      </c>
      <c r="L140" s="2">
        <v>4</v>
      </c>
      <c r="M140" s="2">
        <v>51</v>
      </c>
      <c r="N140" s="2">
        <v>4</v>
      </c>
      <c r="O140" s="2">
        <v>27</v>
      </c>
      <c r="P140" s="2">
        <v>6</v>
      </c>
    </row>
    <row r="141" spans="1:16" x14ac:dyDescent="0.25">
      <c r="A141">
        <v>10</v>
      </c>
      <c r="B141">
        <v>95</v>
      </c>
      <c r="C141">
        <v>22</v>
      </c>
      <c r="D141" s="3">
        <f t="shared" si="0"/>
        <v>22.660155224851646</v>
      </c>
      <c r="E141" s="2">
        <v>6</v>
      </c>
      <c r="F141" s="3">
        <f>MAX(MIN(MinGrDrg+AgrDrg*(1-(1/(1+(BgrDrg*(B141+EgrDrg*A141-CgrDrg))^DgrDrg))),40),0)</f>
        <v>4.8056982262868422</v>
      </c>
      <c r="G141" s="2">
        <v>45</v>
      </c>
      <c r="H141" s="2">
        <v>4</v>
      </c>
      <c r="I141" s="2">
        <v>45</v>
      </c>
      <c r="J141" s="2">
        <v>4</v>
      </c>
      <c r="K141" s="2">
        <v>45</v>
      </c>
      <c r="L141" s="2">
        <v>4</v>
      </c>
      <c r="M141" s="2">
        <v>45</v>
      </c>
      <c r="N141" s="2">
        <v>4</v>
      </c>
      <c r="O141" s="2">
        <v>22</v>
      </c>
      <c r="P141" s="2">
        <v>6</v>
      </c>
    </row>
    <row r="142" spans="1:16" x14ac:dyDescent="0.25">
      <c r="A142">
        <v>15</v>
      </c>
      <c r="B142">
        <v>95</v>
      </c>
      <c r="C142">
        <v>19</v>
      </c>
      <c r="D142" s="3">
        <f t="shared" si="0"/>
        <v>18.773891297042887</v>
      </c>
      <c r="E142" s="2">
        <v>6</v>
      </c>
      <c r="F142" s="3">
        <f>MAX(MIN(MinGrDrg+AgrDrg*(1-(1/(1+(BgrDrg*(B142+EgrDrg*A142-CgrDrg))^DgrDrg))),40),0)</f>
        <v>5.0768799589523681</v>
      </c>
      <c r="G142" s="2">
        <v>40</v>
      </c>
      <c r="H142" s="2">
        <v>4</v>
      </c>
      <c r="I142" s="2">
        <v>40</v>
      </c>
      <c r="J142" s="2">
        <v>4</v>
      </c>
      <c r="K142" s="2">
        <v>40</v>
      </c>
      <c r="L142" s="2">
        <v>4</v>
      </c>
      <c r="M142" s="2">
        <v>40</v>
      </c>
      <c r="N142" s="2">
        <v>4</v>
      </c>
      <c r="O142" s="2">
        <v>19</v>
      </c>
      <c r="P142" s="2">
        <v>6</v>
      </c>
    </row>
    <row r="143" spans="1:16" x14ac:dyDescent="0.25">
      <c r="A143">
        <v>20</v>
      </c>
      <c r="B143">
        <v>95</v>
      </c>
      <c r="C143">
        <v>15</v>
      </c>
      <c r="D143" s="3">
        <f t="shared" si="0"/>
        <v>15.446315710311849</v>
      </c>
      <c r="E143" s="2">
        <v>6</v>
      </c>
      <c r="F143" s="3">
        <f>MAX(MIN(MinGrDrg+AgrDrg*(1-(1/(1+(BgrDrg*(B143+EgrDrg*A143-CgrDrg))^DgrDrg))),40),0)</f>
        <v>5.3623035322857868</v>
      </c>
      <c r="G143" s="2">
        <v>33</v>
      </c>
      <c r="H143" s="2">
        <v>4</v>
      </c>
      <c r="I143" s="2">
        <v>33</v>
      </c>
      <c r="J143" s="2">
        <v>4</v>
      </c>
      <c r="K143" s="2">
        <v>33</v>
      </c>
      <c r="L143" s="2">
        <v>4</v>
      </c>
      <c r="M143" s="2">
        <v>33</v>
      </c>
      <c r="N143" s="2">
        <v>4</v>
      </c>
      <c r="O143" s="2">
        <v>15</v>
      </c>
      <c r="P143" s="2">
        <v>6</v>
      </c>
    </row>
    <row r="144" spans="1:16" x14ac:dyDescent="0.25">
      <c r="A144">
        <v>25</v>
      </c>
      <c r="B144">
        <v>95</v>
      </c>
      <c r="C144">
        <v>13</v>
      </c>
      <c r="D144" s="3">
        <f t="shared" si="0"/>
        <v>12.580534738258198</v>
      </c>
      <c r="E144" s="2">
        <v>6</v>
      </c>
      <c r="F144" s="3">
        <f>MAX(MIN(MinGrDrg+AgrDrg*(1-(1/(1+(BgrDrg*(B144+EgrDrg*A144-CgrDrg))^DgrDrg))),40),0)</f>
        <v>5.6619487041755292</v>
      </c>
      <c r="G144" s="2">
        <v>25</v>
      </c>
      <c r="H144" s="2">
        <v>5</v>
      </c>
      <c r="I144" s="2">
        <v>25</v>
      </c>
      <c r="J144" s="2">
        <v>5</v>
      </c>
      <c r="K144" s="2">
        <v>25</v>
      </c>
      <c r="L144" s="2">
        <v>5</v>
      </c>
      <c r="M144" s="2">
        <v>25</v>
      </c>
      <c r="N144" s="2">
        <v>5</v>
      </c>
      <c r="O144" s="2">
        <v>13</v>
      </c>
      <c r="P144" s="2">
        <v>6</v>
      </c>
    </row>
    <row r="145" spans="1:16" x14ac:dyDescent="0.25">
      <c r="A145">
        <v>30</v>
      </c>
      <c r="B145">
        <v>95</v>
      </c>
      <c r="C145">
        <v>10</v>
      </c>
      <c r="D145" s="3">
        <f t="shared" si="0"/>
        <v>10.099140239513719</v>
      </c>
      <c r="E145" s="2">
        <v>6</v>
      </c>
      <c r="F145" s="3">
        <f>MAX(MIN(MinGrDrg+AgrDrg*(1-(1/(1+(BgrDrg*(B145+EgrDrg*A145-CgrDrg))^DgrDrg))),40),0)</f>
        <v>5.9757310465655893</v>
      </c>
      <c r="G145" s="2">
        <v>22</v>
      </c>
      <c r="H145" s="2">
        <v>5</v>
      </c>
      <c r="I145" s="2">
        <v>22</v>
      </c>
      <c r="J145" s="2">
        <v>5</v>
      </c>
      <c r="K145" s="2">
        <v>22</v>
      </c>
      <c r="L145" s="2">
        <v>5</v>
      </c>
      <c r="M145" s="2">
        <v>22</v>
      </c>
      <c r="N145" s="2">
        <v>5</v>
      </c>
      <c r="O145" s="2">
        <v>10</v>
      </c>
      <c r="P145" s="2">
        <v>6</v>
      </c>
    </row>
    <row r="146" spans="1:16" x14ac:dyDescent="0.25">
      <c r="A146">
        <v>35</v>
      </c>
      <c r="B146">
        <v>95</v>
      </c>
      <c r="C146">
        <v>8</v>
      </c>
      <c r="D146" s="3">
        <f t="shared" si="0"/>
        <v>7.9397869854502812</v>
      </c>
      <c r="E146" s="2">
        <v>6</v>
      </c>
      <c r="F146" s="3">
        <f>MAX(MIN(MinGrDrg+AgrDrg*(1-(1/(1+(BgrDrg*(B146+EgrDrg*A146-CgrDrg))^DgrDrg))),40),0)</f>
        <v>6.3035004649742294</v>
      </c>
      <c r="G146" s="2">
        <v>18</v>
      </c>
      <c r="H146" s="2">
        <v>6</v>
      </c>
      <c r="I146" s="2">
        <v>18</v>
      </c>
      <c r="J146" s="2">
        <v>6</v>
      </c>
      <c r="K146" s="2">
        <v>18</v>
      </c>
      <c r="L146" s="2">
        <v>6</v>
      </c>
      <c r="M146" s="2">
        <v>18</v>
      </c>
      <c r="N146" s="2">
        <v>6</v>
      </c>
      <c r="O146" s="2">
        <v>8</v>
      </c>
      <c r="P146" s="2">
        <v>6</v>
      </c>
    </row>
    <row r="147" spans="1:16" x14ac:dyDescent="0.25">
      <c r="A147">
        <v>40</v>
      </c>
      <c r="B147">
        <v>95</v>
      </c>
      <c r="C147">
        <v>7</v>
      </c>
      <c r="D147" s="3">
        <f t="shared" si="0"/>
        <v>6.0518810002676853</v>
      </c>
      <c r="E147" s="2">
        <v>6</v>
      </c>
      <c r="F147" s="3">
        <f>MAX(MIN(MinGrDrg+AgrDrg*(1-(1/(1+(BgrDrg*(B147+EgrDrg*A147-CgrDrg))^DgrDrg))),40),0)</f>
        <v>6.6450403493135735</v>
      </c>
      <c r="G147" s="2">
        <v>15</v>
      </c>
      <c r="H147" s="2">
        <v>6</v>
      </c>
      <c r="I147" s="2">
        <v>15</v>
      </c>
      <c r="J147" s="2">
        <v>6</v>
      </c>
      <c r="K147" s="2">
        <v>15</v>
      </c>
      <c r="L147" s="2">
        <v>6</v>
      </c>
      <c r="M147" s="2">
        <v>15</v>
      </c>
      <c r="N147" s="2">
        <v>6</v>
      </c>
      <c r="O147" s="2">
        <v>7</v>
      </c>
      <c r="P147" s="2">
        <v>6</v>
      </c>
    </row>
    <row r="148" spans="1:16" x14ac:dyDescent="0.25">
      <c r="A148">
        <v>45</v>
      </c>
      <c r="B148">
        <v>95</v>
      </c>
      <c r="C148">
        <v>4</v>
      </c>
      <c r="D148" s="3">
        <f t="shared" si="0"/>
        <v>4.3940745366805141</v>
      </c>
      <c r="E148" s="2">
        <v>6</v>
      </c>
      <c r="F148" s="3">
        <f>MAX(MIN(MinGrDrg+AgrDrg*(1-(1/(1+(BgrDrg*(B148+EgrDrg*A148-CgrDrg))^DgrDrg))),40),0)</f>
        <v>7.0000673933358097</v>
      </c>
      <c r="G148" s="2">
        <v>13</v>
      </c>
      <c r="H148" s="2">
        <v>6</v>
      </c>
      <c r="I148" s="2">
        <v>13</v>
      </c>
      <c r="J148" s="2">
        <v>6</v>
      </c>
      <c r="K148" s="2">
        <v>13</v>
      </c>
      <c r="L148" s="2">
        <v>6</v>
      </c>
      <c r="M148" s="2">
        <v>13</v>
      </c>
      <c r="N148" s="2">
        <v>6</v>
      </c>
      <c r="O148" s="2">
        <v>4</v>
      </c>
      <c r="P148" s="2">
        <v>6</v>
      </c>
    </row>
    <row r="149" spans="1:16" x14ac:dyDescent="0.25">
      <c r="A149">
        <v>50</v>
      </c>
      <c r="B149">
        <v>95</v>
      </c>
      <c r="C149">
        <v>3</v>
      </c>
      <c r="D149" s="3">
        <f t="shared" si="0"/>
        <v>2.9323532138521355</v>
      </c>
      <c r="E149" s="2">
        <v>6</v>
      </c>
      <c r="F149" s="3">
        <f>MAX(MIN(MinGrDrg+AgrDrg*(1-(1/(1+(BgrDrg*(B149+EgrDrg*A149-CgrDrg))^DgrDrg))),40),0)</f>
        <v>7.3682321087981331</v>
      </c>
      <c r="G149" s="2">
        <v>12</v>
      </c>
      <c r="H149" s="2">
        <v>7</v>
      </c>
      <c r="I149" s="2">
        <v>12</v>
      </c>
      <c r="J149" s="2">
        <v>7</v>
      </c>
      <c r="K149" s="2">
        <v>12</v>
      </c>
      <c r="L149" s="2">
        <v>7</v>
      </c>
      <c r="M149" s="2">
        <v>12</v>
      </c>
      <c r="N149" s="2">
        <v>7</v>
      </c>
      <c r="O149" s="2">
        <v>3</v>
      </c>
      <c r="P149" s="2">
        <v>6</v>
      </c>
    </row>
    <row r="150" spans="1:16" x14ac:dyDescent="0.25">
      <c r="A150">
        <v>55</v>
      </c>
      <c r="B150">
        <v>95</v>
      </c>
      <c r="C150">
        <v>3</v>
      </c>
      <c r="D150" s="3">
        <f t="shared" si="0"/>
        <v>1.6385623793808741</v>
      </c>
      <c r="E150" s="2">
        <v>8</v>
      </c>
      <c r="F150" s="3">
        <f>MAX(MIN(MinGrDrg+AgrDrg*(1-(1/(1+(BgrDrg*(B150+EgrDrg*A150-CgrDrg))^DgrDrg))),40),0)</f>
        <v>7.7491200480191988</v>
      </c>
      <c r="G150" s="2">
        <v>11</v>
      </c>
      <c r="H150" s="2">
        <v>8</v>
      </c>
      <c r="I150" s="2">
        <v>11</v>
      </c>
      <c r="J150" s="2">
        <v>8</v>
      </c>
      <c r="K150" s="2">
        <v>11</v>
      </c>
      <c r="L150" s="2">
        <v>8</v>
      </c>
      <c r="M150" s="2">
        <v>11</v>
      </c>
      <c r="N150" s="2">
        <v>8</v>
      </c>
      <c r="O150" s="2">
        <v>3</v>
      </c>
      <c r="P150" s="2">
        <v>8</v>
      </c>
    </row>
    <row r="151" spans="1:16" x14ac:dyDescent="0.25">
      <c r="A151">
        <v>60</v>
      </c>
      <c r="B151">
        <v>95</v>
      </c>
      <c r="C151">
        <v>3</v>
      </c>
      <c r="D151" s="3">
        <f t="shared" si="0"/>
        <v>1.0000000000267619</v>
      </c>
      <c r="E151" s="2">
        <v>9</v>
      </c>
      <c r="F151" s="3">
        <f>MAX(MIN(MinGrDrg+AgrDrg*(1-(1/(1+(BgrDrg*(B151+EgrDrg*A151-CgrDrg))^DgrDrg))),40),0)</f>
        <v>8.1422537352280084</v>
      </c>
      <c r="G151" s="2">
        <v>11</v>
      </c>
      <c r="H151" s="2">
        <v>10</v>
      </c>
      <c r="I151" s="2">
        <v>11</v>
      </c>
      <c r="J151" s="2">
        <v>10</v>
      </c>
      <c r="K151" s="2">
        <v>11</v>
      </c>
      <c r="L151" s="2">
        <v>10</v>
      </c>
      <c r="M151" s="2">
        <v>11</v>
      </c>
      <c r="N151" s="2">
        <v>10</v>
      </c>
      <c r="O151" s="2">
        <v>3</v>
      </c>
      <c r="P151" s="2">
        <v>9</v>
      </c>
    </row>
    <row r="152" spans="1:16" x14ac:dyDescent="0.25">
      <c r="A152">
        <v>65</v>
      </c>
      <c r="B152">
        <v>95</v>
      </c>
      <c r="C152">
        <v>3</v>
      </c>
      <c r="D152" s="3">
        <f t="shared" si="0"/>
        <v>1.0000000000267619</v>
      </c>
      <c r="E152" s="2">
        <v>10</v>
      </c>
      <c r="F152" s="3">
        <f>MAX(MIN(MinGrDrg+AgrDrg*(1-(1/(1+(BgrDrg*(B152+EgrDrg*A152-CgrDrg))^DgrDrg))),40),0)</f>
        <v>8.5470952933601918</v>
      </c>
      <c r="G152" s="2">
        <v>11</v>
      </c>
      <c r="H152" s="2">
        <v>11</v>
      </c>
      <c r="I152" s="2">
        <v>11</v>
      </c>
      <c r="J152" s="2">
        <v>11</v>
      </c>
      <c r="K152" s="2">
        <v>11</v>
      </c>
      <c r="L152" s="2">
        <v>11</v>
      </c>
      <c r="M152" s="2">
        <v>11</v>
      </c>
      <c r="N152" s="2">
        <v>11</v>
      </c>
      <c r="O152" s="2">
        <v>3</v>
      </c>
      <c r="P152" s="2">
        <v>10</v>
      </c>
    </row>
    <row r="153" spans="1:16" x14ac:dyDescent="0.25">
      <c r="A153">
        <v>5</v>
      </c>
      <c r="B153">
        <v>100</v>
      </c>
      <c r="C153">
        <v>27</v>
      </c>
      <c r="D153" s="3">
        <f t="shared" si="0"/>
        <v>26.261329805117004</v>
      </c>
      <c r="E153" s="2">
        <v>6</v>
      </c>
      <c r="F153" s="3">
        <f>MAX(MIN(MinGrDrg+AgrDrg*(1-(1/(1+(BgrDrg*(B153+EgrDrg*A153-CgrDrg))^DgrDrg))),40),0)</f>
        <v>5.1449026327976126</v>
      </c>
      <c r="G153" s="2">
        <v>48</v>
      </c>
      <c r="H153" s="2">
        <v>5</v>
      </c>
      <c r="I153" s="2">
        <v>48</v>
      </c>
      <c r="J153" s="2">
        <v>5</v>
      </c>
      <c r="K153" s="2">
        <v>48</v>
      </c>
      <c r="L153" s="2">
        <v>5</v>
      </c>
      <c r="M153" s="2">
        <v>48</v>
      </c>
      <c r="N153" s="2">
        <v>5</v>
      </c>
      <c r="O153" s="2">
        <v>27</v>
      </c>
      <c r="P153" s="2">
        <v>6</v>
      </c>
    </row>
    <row r="154" spans="1:16" x14ac:dyDescent="0.25">
      <c r="A154">
        <v>10</v>
      </c>
      <c r="B154">
        <v>100</v>
      </c>
      <c r="C154">
        <v>22</v>
      </c>
      <c r="D154" s="3">
        <f t="shared" ref="D154:D217" si="1">MIN(MAX(MinGrNat,EXP(-B154/EgrNat)*(AgrNat+BgrNat*10000*((A154+CgrNat)^-DgrNat))),40)</f>
        <v>21.856091349243457</v>
      </c>
      <c r="E154" s="2">
        <v>6</v>
      </c>
      <c r="F154" s="3">
        <f>MAX(MIN(MinGrDrg+AgrDrg*(1-(1/(1+(BgrDrg*(B154+EgrDrg*A154-CgrDrg))^DgrDrg))),40),0)</f>
        <v>5.4337850655140603</v>
      </c>
      <c r="G154" s="2">
        <v>41</v>
      </c>
      <c r="H154" s="2">
        <v>5</v>
      </c>
      <c r="I154" s="2">
        <v>41</v>
      </c>
      <c r="J154" s="2">
        <v>5</v>
      </c>
      <c r="K154" s="2">
        <v>41</v>
      </c>
      <c r="L154" s="2">
        <v>5</v>
      </c>
      <c r="M154" s="2">
        <v>41</v>
      </c>
      <c r="N154" s="2">
        <v>5</v>
      </c>
      <c r="O154" s="2">
        <v>22</v>
      </c>
      <c r="P154" s="2">
        <v>6</v>
      </c>
    </row>
    <row r="155" spans="1:16" x14ac:dyDescent="0.25">
      <c r="A155">
        <v>15</v>
      </c>
      <c r="B155">
        <v>100</v>
      </c>
      <c r="C155">
        <v>18</v>
      </c>
      <c r="D155" s="3">
        <f t="shared" si="1"/>
        <v>18.107726054715158</v>
      </c>
      <c r="E155" s="2">
        <v>6</v>
      </c>
      <c r="F155" s="3">
        <f>MAX(MIN(MinGrDrg+AgrDrg*(1-(1/(1+(BgrDrg*(B155+EgrDrg*A155-CgrDrg))^DgrDrg))),40),0)</f>
        <v>5.7368745569087798</v>
      </c>
      <c r="G155" s="2">
        <v>36</v>
      </c>
      <c r="H155" s="2">
        <v>5</v>
      </c>
      <c r="I155" s="2">
        <v>36</v>
      </c>
      <c r="J155" s="2">
        <v>5</v>
      </c>
      <c r="K155" s="2">
        <v>36</v>
      </c>
      <c r="L155" s="2">
        <v>5</v>
      </c>
      <c r="M155" s="2">
        <v>36</v>
      </c>
      <c r="N155" s="2">
        <v>5</v>
      </c>
      <c r="O155" s="2">
        <v>18</v>
      </c>
      <c r="P155" s="2">
        <v>6</v>
      </c>
    </row>
    <row r="156" spans="1:16" x14ac:dyDescent="0.25">
      <c r="A156">
        <v>20</v>
      </c>
      <c r="B156">
        <v>100</v>
      </c>
      <c r="C156">
        <v>15</v>
      </c>
      <c r="D156" s="3">
        <f t="shared" si="1"/>
        <v>14.898224827850457</v>
      </c>
      <c r="E156" s="2">
        <v>6</v>
      </c>
      <c r="F156" s="3">
        <f>MAX(MIN(MinGrDrg+AgrDrg*(1-(1/(1+(BgrDrg*(B156+EgrDrg*A156-CgrDrg))^DgrDrg))),40),0)</f>
        <v>6.0540708406308266</v>
      </c>
      <c r="G156" s="2">
        <v>30</v>
      </c>
      <c r="H156" s="2">
        <v>5</v>
      </c>
      <c r="I156" s="2">
        <v>30</v>
      </c>
      <c r="J156" s="2">
        <v>5</v>
      </c>
      <c r="K156" s="2">
        <v>30</v>
      </c>
      <c r="L156" s="2">
        <v>5</v>
      </c>
      <c r="M156" s="2">
        <v>30</v>
      </c>
      <c r="N156" s="2">
        <v>5</v>
      </c>
      <c r="O156" s="2">
        <v>15</v>
      </c>
      <c r="P156" s="2">
        <v>6</v>
      </c>
    </row>
    <row r="157" spans="1:16" x14ac:dyDescent="0.25">
      <c r="A157">
        <v>25</v>
      </c>
      <c r="B157">
        <v>100</v>
      </c>
      <c r="C157">
        <v>12</v>
      </c>
      <c r="D157" s="3">
        <f t="shared" si="1"/>
        <v>12.134132080443502</v>
      </c>
      <c r="E157" s="2">
        <v>7</v>
      </c>
      <c r="F157" s="3">
        <f>MAX(MIN(MinGrDrg+AgrDrg*(1-(1/(1+(BgrDrg*(B157+EgrDrg*A157-CgrDrg))^DgrDrg))),40),0)</f>
        <v>6.3852077179811202</v>
      </c>
      <c r="G157" s="2">
        <v>25</v>
      </c>
      <c r="H157" s="2">
        <v>5</v>
      </c>
      <c r="I157" s="2">
        <v>25</v>
      </c>
      <c r="J157" s="2">
        <v>5</v>
      </c>
      <c r="K157" s="2">
        <v>25</v>
      </c>
      <c r="L157" s="2">
        <v>5</v>
      </c>
      <c r="M157" s="2">
        <v>25</v>
      </c>
      <c r="N157" s="2">
        <v>5</v>
      </c>
      <c r="O157" s="2">
        <v>12</v>
      </c>
      <c r="P157" s="2">
        <v>7</v>
      </c>
    </row>
    <row r="158" spans="1:16" x14ac:dyDescent="0.25">
      <c r="A158">
        <v>30</v>
      </c>
      <c r="B158">
        <v>100</v>
      </c>
      <c r="C158">
        <v>10</v>
      </c>
      <c r="D158" s="3">
        <f t="shared" si="1"/>
        <v>9.7407863906226773</v>
      </c>
      <c r="E158" s="2">
        <v>7</v>
      </c>
      <c r="F158" s="3">
        <f>MAX(MIN(MinGrDrg+AgrDrg*(1-(1/(1+(BgrDrg*(B158+EgrDrg*A158-CgrDrg))^DgrDrg))),40),0)</f>
        <v>6.7300523681220099</v>
      </c>
      <c r="G158" s="2">
        <v>21</v>
      </c>
      <c r="H158" s="2">
        <v>6</v>
      </c>
      <c r="I158" s="2">
        <v>21</v>
      </c>
      <c r="J158" s="2">
        <v>6</v>
      </c>
      <c r="K158" s="2">
        <v>21</v>
      </c>
      <c r="L158" s="2">
        <v>6</v>
      </c>
      <c r="M158" s="2">
        <v>21</v>
      </c>
      <c r="N158" s="2">
        <v>6</v>
      </c>
      <c r="O158" s="2">
        <v>10</v>
      </c>
      <c r="P158" s="2">
        <v>7</v>
      </c>
    </row>
    <row r="159" spans="1:16" x14ac:dyDescent="0.25">
      <c r="A159">
        <v>35</v>
      </c>
      <c r="B159">
        <v>100</v>
      </c>
      <c r="C159">
        <v>8</v>
      </c>
      <c r="D159" s="3">
        <f t="shared" si="1"/>
        <v>7.6580547628914912</v>
      </c>
      <c r="E159" s="2">
        <v>7</v>
      </c>
      <c r="F159" s="3">
        <f>MAX(MIN(MinGrDrg+AgrDrg*(1-(1/(1+(BgrDrg*(B159+EgrDrg*A159-CgrDrg))^DgrDrg))),40),0)</f>
        <v>7.0883053343346907</v>
      </c>
      <c r="G159" s="2">
        <v>18</v>
      </c>
      <c r="H159" s="2">
        <v>6</v>
      </c>
      <c r="I159" s="2">
        <v>18</v>
      </c>
      <c r="J159" s="2">
        <v>6</v>
      </c>
      <c r="K159" s="2">
        <v>18</v>
      </c>
      <c r="L159" s="2">
        <v>6</v>
      </c>
      <c r="M159" s="2">
        <v>18</v>
      </c>
      <c r="N159" s="2">
        <v>6</v>
      </c>
      <c r="O159" s="2">
        <v>8</v>
      </c>
      <c r="P159" s="2">
        <v>7</v>
      </c>
    </row>
    <row r="160" spans="1:16" x14ac:dyDescent="0.25">
      <c r="A160">
        <v>40</v>
      </c>
      <c r="B160">
        <v>100</v>
      </c>
      <c r="C160">
        <v>6</v>
      </c>
      <c r="D160" s="3">
        <f t="shared" si="1"/>
        <v>5.8371384778308526</v>
      </c>
      <c r="E160" s="2">
        <v>7</v>
      </c>
      <c r="F160" s="3">
        <f>MAX(MIN(MinGrDrg+AgrDrg*(1-(1/(1+(BgrDrg*(B160+EgrDrg*A160-CgrDrg))^DgrDrg))),40),0)</f>
        <v>7.4596012094970314</v>
      </c>
      <c r="G160" s="2">
        <v>15</v>
      </c>
      <c r="H160" s="2">
        <v>6</v>
      </c>
      <c r="I160" s="2">
        <v>15</v>
      </c>
      <c r="J160" s="2">
        <v>6</v>
      </c>
      <c r="K160" s="2">
        <v>15</v>
      </c>
      <c r="L160" s="2">
        <v>6</v>
      </c>
      <c r="M160" s="2">
        <v>15</v>
      </c>
      <c r="N160" s="2">
        <v>6</v>
      </c>
      <c r="O160" s="2">
        <v>6</v>
      </c>
      <c r="P160" s="2">
        <v>7</v>
      </c>
    </row>
    <row r="161" spans="1:16" x14ac:dyDescent="0.25">
      <c r="A161">
        <v>45</v>
      </c>
      <c r="B161">
        <v>100</v>
      </c>
      <c r="C161">
        <v>4</v>
      </c>
      <c r="D161" s="3">
        <f t="shared" si="1"/>
        <v>4.2381569550657243</v>
      </c>
      <c r="E161" s="2">
        <v>7</v>
      </c>
      <c r="F161" s="3">
        <f>MAX(MIN(MinGrDrg+AgrDrg*(1-(1/(1+(BgrDrg*(B161+EgrDrg*A161-CgrDrg))^DgrDrg))),40),0)</f>
        <v>7.8435100312954305</v>
      </c>
      <c r="G161" s="2">
        <v>12</v>
      </c>
      <c r="H161" s="2">
        <v>6</v>
      </c>
      <c r="I161" s="2">
        <v>12</v>
      </c>
      <c r="J161" s="2">
        <v>6</v>
      </c>
      <c r="K161" s="2">
        <v>12</v>
      </c>
      <c r="L161" s="2">
        <v>6</v>
      </c>
      <c r="M161" s="2">
        <v>12</v>
      </c>
      <c r="N161" s="2">
        <v>6</v>
      </c>
      <c r="O161" s="2">
        <v>4</v>
      </c>
      <c r="P161" s="2">
        <v>7</v>
      </c>
    </row>
    <row r="162" spans="1:16" x14ac:dyDescent="0.25">
      <c r="A162">
        <v>50</v>
      </c>
      <c r="B162">
        <v>100</v>
      </c>
      <c r="C162">
        <v>3</v>
      </c>
      <c r="D162" s="3">
        <f t="shared" si="1"/>
        <v>2.8283027664308285</v>
      </c>
      <c r="E162" s="2">
        <v>7</v>
      </c>
      <c r="F162" s="3">
        <f>MAX(MIN(MinGrDrg+AgrDrg*(1-(1/(1+(BgrDrg*(B162+EgrDrg*A162-CgrDrg))^DgrDrg))),40),0)</f>
        <v>8.2395393842607838</v>
      </c>
      <c r="G162" s="2">
        <v>11</v>
      </c>
      <c r="H162" s="2">
        <v>7</v>
      </c>
      <c r="I162" s="2">
        <v>11</v>
      </c>
      <c r="J162" s="2">
        <v>7</v>
      </c>
      <c r="K162" s="2">
        <v>11</v>
      </c>
      <c r="L162" s="2">
        <v>7</v>
      </c>
      <c r="M162" s="2">
        <v>11</v>
      </c>
      <c r="N162" s="2">
        <v>7</v>
      </c>
      <c r="O162" s="2">
        <v>3</v>
      </c>
      <c r="P162" s="2">
        <v>7</v>
      </c>
    </row>
    <row r="163" spans="1:16" x14ac:dyDescent="0.25">
      <c r="A163">
        <v>55</v>
      </c>
      <c r="B163">
        <v>100</v>
      </c>
      <c r="C163">
        <v>3</v>
      </c>
      <c r="D163" s="3">
        <f t="shared" si="1"/>
        <v>1.5804202879381006</v>
      </c>
      <c r="E163" s="2">
        <v>8</v>
      </c>
      <c r="F163" s="3">
        <f>MAX(MIN(MinGrDrg+AgrDrg*(1-(1/(1+(BgrDrg*(B163+EgrDrg*A163-CgrDrg))^DgrDrg))),40),0)</f>
        <v>8.6471371919194215</v>
      </c>
      <c r="G163" s="2">
        <v>11</v>
      </c>
      <c r="H163" s="2">
        <v>8</v>
      </c>
      <c r="I163" s="2">
        <v>11</v>
      </c>
      <c r="J163" s="2">
        <v>8</v>
      </c>
      <c r="K163" s="2">
        <v>11</v>
      </c>
      <c r="L163" s="2">
        <v>8</v>
      </c>
      <c r="M163" s="2">
        <v>11</v>
      </c>
      <c r="N163" s="2">
        <v>8</v>
      </c>
      <c r="O163" s="2">
        <v>3</v>
      </c>
      <c r="P163" s="2">
        <v>8</v>
      </c>
    </row>
    <row r="164" spans="1:16" x14ac:dyDescent="0.25">
      <c r="A164">
        <v>60</v>
      </c>
      <c r="B164">
        <v>100</v>
      </c>
      <c r="C164">
        <v>3</v>
      </c>
      <c r="D164" s="3">
        <f t="shared" si="1"/>
        <v>1.0000000000267619</v>
      </c>
      <c r="E164" s="2">
        <v>9</v>
      </c>
      <c r="F164" s="3">
        <f>MAX(MIN(MinGrDrg+AgrDrg*(1-(1/(1+(BgrDrg*(B164+EgrDrg*A164-CgrDrg))^DgrDrg))),40),0)</f>
        <v>9.065695168596509</v>
      </c>
      <c r="G164" s="2">
        <v>10</v>
      </c>
      <c r="H164" s="2">
        <v>10</v>
      </c>
      <c r="I164" s="2">
        <v>10</v>
      </c>
      <c r="J164" s="2">
        <v>10</v>
      </c>
      <c r="K164" s="2">
        <v>10</v>
      </c>
      <c r="L164" s="2">
        <v>10</v>
      </c>
      <c r="M164" s="2">
        <v>10</v>
      </c>
      <c r="N164" s="2">
        <v>10</v>
      </c>
      <c r="O164" s="2">
        <v>3</v>
      </c>
      <c r="P164" s="2">
        <v>9</v>
      </c>
    </row>
    <row r="165" spans="1:16" x14ac:dyDescent="0.25">
      <c r="A165">
        <v>65</v>
      </c>
      <c r="B165">
        <v>100</v>
      </c>
      <c r="C165">
        <v>3</v>
      </c>
      <c r="D165" s="3">
        <f t="shared" si="1"/>
        <v>1.0000000000267619</v>
      </c>
      <c r="E165" s="2">
        <v>10</v>
      </c>
      <c r="F165" s="3">
        <f>MAX(MIN(MinGrDrg+AgrDrg*(1-(1/(1+(BgrDrg*(B165+EgrDrg*A165-CgrDrg))^DgrDrg))),40),0)</f>
        <v>9.494552887132965</v>
      </c>
      <c r="G165" s="2">
        <v>10</v>
      </c>
      <c r="H165" s="2">
        <v>11</v>
      </c>
      <c r="I165" s="2">
        <v>10</v>
      </c>
      <c r="J165" s="2">
        <v>11</v>
      </c>
      <c r="K165" s="2">
        <v>10</v>
      </c>
      <c r="L165" s="2">
        <v>11</v>
      </c>
      <c r="M165" s="2">
        <v>10</v>
      </c>
      <c r="N165" s="2">
        <v>11</v>
      </c>
      <c r="O165" s="2">
        <v>3</v>
      </c>
      <c r="P165" s="2">
        <v>10</v>
      </c>
    </row>
    <row r="166" spans="1:16" x14ac:dyDescent="0.25">
      <c r="A166">
        <v>5</v>
      </c>
      <c r="B166">
        <v>105</v>
      </c>
      <c r="C166">
        <v>26</v>
      </c>
      <c r="D166" s="3">
        <f t="shared" si="1"/>
        <v>25.329483292496061</v>
      </c>
      <c r="E166" s="2">
        <v>7</v>
      </c>
      <c r="F166" s="3">
        <f>MAX(MIN(MinGrDrg+AgrDrg*(1-(1/(1+(BgrDrg*(B166+EgrDrg*A166-CgrDrg))^DgrDrg))),40),0)</f>
        <v>5.8126330972299867</v>
      </c>
      <c r="G166" s="2">
        <v>44</v>
      </c>
      <c r="H166" s="2">
        <v>5</v>
      </c>
      <c r="I166" s="2">
        <v>44</v>
      </c>
      <c r="J166" s="2">
        <v>5</v>
      </c>
      <c r="K166" s="2">
        <v>44</v>
      </c>
      <c r="L166" s="2">
        <v>5</v>
      </c>
      <c r="M166" s="2">
        <v>44</v>
      </c>
      <c r="N166" s="2">
        <v>5</v>
      </c>
      <c r="O166" s="2">
        <v>26</v>
      </c>
      <c r="P166" s="2">
        <v>7</v>
      </c>
    </row>
    <row r="167" spans="1:16" x14ac:dyDescent="0.25">
      <c r="A167">
        <v>10</v>
      </c>
      <c r="B167">
        <v>105</v>
      </c>
      <c r="C167">
        <v>21</v>
      </c>
      <c r="D167" s="3">
        <f t="shared" si="1"/>
        <v>21.080558554276276</v>
      </c>
      <c r="E167" s="2">
        <v>7</v>
      </c>
      <c r="F167" s="3">
        <f>MAX(MIN(MinGrDrg+AgrDrg*(1-(1/(1+(BgrDrg*(B167+EgrDrg*A167-CgrDrg))^DgrDrg))),40),0)</f>
        <v>6.1332335188149028</v>
      </c>
      <c r="G167" s="2">
        <v>37</v>
      </c>
      <c r="H167" s="2">
        <v>5</v>
      </c>
      <c r="I167" s="2">
        <v>37</v>
      </c>
      <c r="J167" s="2">
        <v>5</v>
      </c>
      <c r="K167" s="2">
        <v>37</v>
      </c>
      <c r="L167" s="2">
        <v>5</v>
      </c>
      <c r="M167" s="2">
        <v>37</v>
      </c>
      <c r="N167" s="2">
        <v>5</v>
      </c>
      <c r="O167" s="2">
        <v>21</v>
      </c>
      <c r="P167" s="2">
        <v>7</v>
      </c>
    </row>
    <row r="168" spans="1:16" x14ac:dyDescent="0.25">
      <c r="A168">
        <v>15</v>
      </c>
      <c r="B168">
        <v>105</v>
      </c>
      <c r="C168">
        <v>17</v>
      </c>
      <c r="D168" s="3">
        <f t="shared" si="1"/>
        <v>17.465198753135258</v>
      </c>
      <c r="E168" s="2">
        <v>7</v>
      </c>
      <c r="F168" s="3">
        <f>MAX(MIN(MinGrDrg+AgrDrg*(1-(1/(1+(BgrDrg*(B168+EgrDrg*A168-CgrDrg))^DgrDrg))),40),0)</f>
        <v>6.4677241174120894</v>
      </c>
      <c r="G168" s="2">
        <v>32</v>
      </c>
      <c r="H168" s="2">
        <v>5</v>
      </c>
      <c r="I168" s="2">
        <v>32</v>
      </c>
      <c r="J168" s="2">
        <v>5</v>
      </c>
      <c r="K168" s="2">
        <v>32</v>
      </c>
      <c r="L168" s="2">
        <v>5</v>
      </c>
      <c r="M168" s="2">
        <v>32</v>
      </c>
      <c r="N168" s="2">
        <v>5</v>
      </c>
      <c r="O168" s="2">
        <v>17</v>
      </c>
      <c r="P168" s="2">
        <v>7</v>
      </c>
    </row>
    <row r="169" spans="1:16" x14ac:dyDescent="0.25">
      <c r="A169">
        <v>20</v>
      </c>
      <c r="B169">
        <v>105</v>
      </c>
      <c r="C169">
        <v>14</v>
      </c>
      <c r="D169" s="3">
        <f t="shared" si="1"/>
        <v>14.369582182824534</v>
      </c>
      <c r="E169" s="2">
        <v>7</v>
      </c>
      <c r="F169" s="3">
        <f>MAX(MIN(MinGrDrg+AgrDrg*(1-(1/(1+(BgrDrg*(B169+EgrDrg*A169-CgrDrg))^DgrDrg))),40),0)</f>
        <v>6.8158558605153443</v>
      </c>
      <c r="G169" s="2">
        <v>28</v>
      </c>
      <c r="H169" s="2">
        <v>5</v>
      </c>
      <c r="I169" s="2">
        <v>28</v>
      </c>
      <c r="J169" s="2">
        <v>5</v>
      </c>
      <c r="K169" s="2">
        <v>28</v>
      </c>
      <c r="L169" s="2">
        <v>5</v>
      </c>
      <c r="M169" s="2">
        <v>28</v>
      </c>
      <c r="N169" s="2">
        <v>5</v>
      </c>
      <c r="O169" s="2">
        <v>14</v>
      </c>
      <c r="P169" s="2">
        <v>7</v>
      </c>
    </row>
    <row r="170" spans="1:16" x14ac:dyDescent="0.25">
      <c r="A170">
        <v>25</v>
      </c>
      <c r="B170">
        <v>105</v>
      </c>
      <c r="C170">
        <v>11</v>
      </c>
      <c r="D170" s="3">
        <f t="shared" si="1"/>
        <v>11.70356939581357</v>
      </c>
      <c r="E170" s="2">
        <v>7</v>
      </c>
      <c r="F170" s="3">
        <f>MAX(MIN(MinGrDrg+AgrDrg*(1-(1/(1+(BgrDrg*(B170+EgrDrg*A170-CgrDrg))^DgrDrg))),40),0)</f>
        <v>7.177313181332889</v>
      </c>
      <c r="G170" s="2">
        <v>24</v>
      </c>
      <c r="H170" s="2">
        <v>6</v>
      </c>
      <c r="I170" s="2">
        <v>24</v>
      </c>
      <c r="J170" s="2">
        <v>6</v>
      </c>
      <c r="K170" s="2">
        <v>24</v>
      </c>
      <c r="L170" s="2">
        <v>6</v>
      </c>
      <c r="M170" s="2">
        <v>24</v>
      </c>
      <c r="N170" s="2">
        <v>6</v>
      </c>
      <c r="O170" s="2">
        <v>11</v>
      </c>
      <c r="P170" s="2">
        <v>7</v>
      </c>
    </row>
    <row r="171" spans="1:16" x14ac:dyDescent="0.25">
      <c r="A171">
        <v>30</v>
      </c>
      <c r="B171">
        <v>105</v>
      </c>
      <c r="C171">
        <v>9</v>
      </c>
      <c r="D171" s="3">
        <f t="shared" si="1"/>
        <v>9.3951482262324397</v>
      </c>
      <c r="E171" s="2">
        <v>7</v>
      </c>
      <c r="F171" s="3">
        <f>MAX(MIN(MinGrDrg+AgrDrg*(1-(1/(1+(BgrDrg*(B171+EgrDrg*A171-CgrDrg))^DgrDrg))),40),0)</f>
        <v>7.5517148362020423</v>
      </c>
      <c r="G171" s="2">
        <v>21</v>
      </c>
      <c r="H171" s="2">
        <v>6</v>
      </c>
      <c r="I171" s="2">
        <v>21</v>
      </c>
      <c r="J171" s="2">
        <v>6</v>
      </c>
      <c r="K171" s="2">
        <v>21</v>
      </c>
      <c r="L171" s="2">
        <v>6</v>
      </c>
      <c r="M171" s="2">
        <v>21</v>
      </c>
      <c r="N171" s="2">
        <v>6</v>
      </c>
      <c r="O171" s="2">
        <v>9</v>
      </c>
      <c r="P171" s="2">
        <v>7</v>
      </c>
    </row>
    <row r="172" spans="1:16" x14ac:dyDescent="0.25">
      <c r="A172">
        <v>35</v>
      </c>
      <c r="B172">
        <v>105</v>
      </c>
      <c r="C172">
        <v>7</v>
      </c>
      <c r="D172" s="3">
        <f t="shared" si="1"/>
        <v>7.3863194137215435</v>
      </c>
      <c r="E172" s="2">
        <v>7</v>
      </c>
      <c r="F172" s="3">
        <f>MAX(MIN(MinGrDrg+AgrDrg*(1-(1/(1+(BgrDrg*(B172+EgrDrg*A172-CgrDrg))^DgrDrg))),40),0)</f>
        <v>7.9386154722865516</v>
      </c>
      <c r="G172" s="2">
        <v>18</v>
      </c>
      <c r="H172" s="2">
        <v>7</v>
      </c>
      <c r="I172" s="2">
        <v>18</v>
      </c>
      <c r="J172" s="2">
        <v>7</v>
      </c>
      <c r="K172" s="2">
        <v>18</v>
      </c>
      <c r="L172" s="2">
        <v>7</v>
      </c>
      <c r="M172" s="2">
        <v>18</v>
      </c>
      <c r="N172" s="2">
        <v>7</v>
      </c>
      <c r="O172" s="2">
        <v>7</v>
      </c>
      <c r="P172" s="2">
        <v>7</v>
      </c>
    </row>
    <row r="173" spans="1:16" x14ac:dyDescent="0.25">
      <c r="A173">
        <v>40</v>
      </c>
      <c r="B173">
        <v>105</v>
      </c>
      <c r="C173">
        <v>5</v>
      </c>
      <c r="D173" s="3">
        <f t="shared" si="1"/>
        <v>5.6300157930842349</v>
      </c>
      <c r="E173" s="2">
        <v>7</v>
      </c>
      <c r="F173" s="3">
        <f>MAX(MIN(MinGrDrg+AgrDrg*(1-(1/(1+(BgrDrg*(B173+EgrDrg*A173-CgrDrg))^DgrDrg))),40),0)</f>
        <v>8.3375078993134419</v>
      </c>
      <c r="G173" s="2">
        <v>15</v>
      </c>
      <c r="H173" s="2">
        <v>7</v>
      </c>
      <c r="I173" s="2">
        <v>15</v>
      </c>
      <c r="J173" s="2">
        <v>7</v>
      </c>
      <c r="K173" s="2">
        <v>15</v>
      </c>
      <c r="L173" s="2">
        <v>7</v>
      </c>
      <c r="M173" s="2">
        <v>15</v>
      </c>
      <c r="N173" s="2">
        <v>7</v>
      </c>
      <c r="O173" s="2">
        <v>5</v>
      </c>
      <c r="P173" s="2">
        <v>7</v>
      </c>
    </row>
    <row r="174" spans="1:16" x14ac:dyDescent="0.25">
      <c r="A174">
        <v>45</v>
      </c>
      <c r="B174">
        <v>105</v>
      </c>
      <c r="C174">
        <v>4</v>
      </c>
      <c r="D174" s="3">
        <f t="shared" si="1"/>
        <v>4.0877718904926175</v>
      </c>
      <c r="E174" s="2">
        <v>7</v>
      </c>
      <c r="F174" s="3">
        <f>MAX(MIN(MinGrDrg+AgrDrg*(1-(1/(1+(BgrDrg*(B174+EgrDrg*A174-CgrDrg))^DgrDrg))),40),0)</f>
        <v>8.7478260452790035</v>
      </c>
      <c r="G174" s="2">
        <v>12</v>
      </c>
      <c r="H174" s="2">
        <v>7</v>
      </c>
      <c r="I174" s="2">
        <v>12</v>
      </c>
      <c r="J174" s="2">
        <v>7</v>
      </c>
      <c r="K174" s="2">
        <v>12</v>
      </c>
      <c r="L174" s="2">
        <v>7</v>
      </c>
      <c r="M174" s="2">
        <v>12</v>
      </c>
      <c r="N174" s="2">
        <v>7</v>
      </c>
      <c r="O174" s="2">
        <v>4</v>
      </c>
      <c r="P174" s="2">
        <v>7</v>
      </c>
    </row>
    <row r="175" spans="1:16" x14ac:dyDescent="0.25">
      <c r="A175">
        <v>50</v>
      </c>
      <c r="B175">
        <v>105</v>
      </c>
      <c r="C175">
        <v>2</v>
      </c>
      <c r="D175" s="3">
        <f t="shared" si="1"/>
        <v>2.7279444034273985</v>
      </c>
      <c r="E175" s="2">
        <v>7</v>
      </c>
      <c r="F175" s="3">
        <f>MAX(MIN(MinGrDrg+AgrDrg*(1-(1/(1+(BgrDrg*(B175+EgrDrg*A175-CgrDrg))^DgrDrg))),40),0)</f>
        <v>9.1689485623758564</v>
      </c>
      <c r="G175" s="2">
        <v>10</v>
      </c>
      <c r="H175" s="2">
        <v>7</v>
      </c>
      <c r="I175" s="2">
        <v>10</v>
      </c>
      <c r="J175" s="2">
        <v>7</v>
      </c>
      <c r="K175" s="2">
        <v>10</v>
      </c>
      <c r="L175" s="2">
        <v>7</v>
      </c>
      <c r="M175" s="2">
        <v>10</v>
      </c>
      <c r="N175" s="2">
        <v>7</v>
      </c>
      <c r="O175" s="2">
        <v>2</v>
      </c>
      <c r="P175" s="2">
        <v>7</v>
      </c>
    </row>
    <row r="176" spans="1:16" x14ac:dyDescent="0.25">
      <c r="A176">
        <v>55</v>
      </c>
      <c r="B176">
        <v>105</v>
      </c>
      <c r="C176">
        <v>2</v>
      </c>
      <c r="D176" s="3">
        <f t="shared" si="1"/>
        <v>1.5243412871898769</v>
      </c>
      <c r="E176" s="2">
        <v>9</v>
      </c>
      <c r="F176" s="3">
        <f>MAX(MIN(MinGrDrg+AgrDrg*(1-(1/(1+(BgrDrg*(B176+EgrDrg*A176-CgrDrg))^DgrDrg))),40),0)</f>
        <v>9.6002030362978434</v>
      </c>
      <c r="G176" s="2">
        <v>10</v>
      </c>
      <c r="H176" s="2">
        <v>8</v>
      </c>
      <c r="I176" s="2">
        <v>10</v>
      </c>
      <c r="J176" s="2">
        <v>8</v>
      </c>
      <c r="K176" s="2">
        <v>10</v>
      </c>
      <c r="L176" s="2">
        <v>8</v>
      </c>
      <c r="M176" s="2">
        <v>10</v>
      </c>
      <c r="N176" s="2">
        <v>8</v>
      </c>
      <c r="O176" s="2">
        <v>2</v>
      </c>
      <c r="P176" s="2">
        <v>9</v>
      </c>
    </row>
    <row r="177" spans="1:16" x14ac:dyDescent="0.25">
      <c r="A177">
        <v>60</v>
      </c>
      <c r="B177">
        <v>105</v>
      </c>
      <c r="C177">
        <v>2</v>
      </c>
      <c r="D177" s="3">
        <f t="shared" si="1"/>
        <v>1.0000000000267619</v>
      </c>
      <c r="E177" s="2">
        <v>10</v>
      </c>
      <c r="F177" s="3">
        <f>MAX(MIN(MinGrDrg+AgrDrg*(1-(1/(1+(BgrDrg*(B177+EgrDrg*A177-CgrDrg))^DgrDrg))),40),0)</f>
        <v>10.040870739986619</v>
      </c>
      <c r="G177" s="2">
        <v>9</v>
      </c>
      <c r="H177" s="2">
        <v>10</v>
      </c>
      <c r="I177" s="2">
        <v>9</v>
      </c>
      <c r="J177" s="2">
        <v>10</v>
      </c>
      <c r="K177" s="2">
        <v>9</v>
      </c>
      <c r="L177" s="2">
        <v>10</v>
      </c>
      <c r="M177" s="2">
        <v>9</v>
      </c>
      <c r="N177" s="2">
        <v>10</v>
      </c>
      <c r="O177" s="2">
        <v>2</v>
      </c>
      <c r="P177" s="2">
        <v>10</v>
      </c>
    </row>
    <row r="178" spans="1:16" x14ac:dyDescent="0.25">
      <c r="A178">
        <v>65</v>
      </c>
      <c r="B178">
        <v>105</v>
      </c>
      <c r="C178">
        <v>2</v>
      </c>
      <c r="D178" s="3">
        <f t="shared" si="1"/>
        <v>1.0000000000267619</v>
      </c>
      <c r="E178" s="2">
        <v>11</v>
      </c>
      <c r="F178" s="3">
        <f>MAX(MIN(MinGrDrg+AgrDrg*(1-(1/(1+(BgrDrg*(B178+EgrDrg*A178-CgrDrg))^DgrDrg))),40),0)</f>
        <v>10.490191862180774</v>
      </c>
      <c r="G178" s="2">
        <v>9</v>
      </c>
      <c r="H178" s="2">
        <v>11</v>
      </c>
      <c r="I178" s="2">
        <v>9</v>
      </c>
      <c r="J178" s="2">
        <v>11</v>
      </c>
      <c r="K178" s="2">
        <v>9</v>
      </c>
      <c r="L178" s="2">
        <v>11</v>
      </c>
      <c r="M178" s="2">
        <v>9</v>
      </c>
      <c r="N178" s="2">
        <v>11</v>
      </c>
      <c r="O178" s="2">
        <v>2</v>
      </c>
      <c r="P178" s="2">
        <v>11</v>
      </c>
    </row>
    <row r="179" spans="1:16" x14ac:dyDescent="0.25">
      <c r="A179">
        <v>70</v>
      </c>
      <c r="B179">
        <v>105</v>
      </c>
      <c r="C179">
        <v>2</v>
      </c>
      <c r="D179" s="3">
        <f t="shared" si="1"/>
        <v>1.0000000000267619</v>
      </c>
      <c r="E179" s="2">
        <v>12</v>
      </c>
      <c r="F179" s="3">
        <f>MAX(MIN(MinGrDrg+AgrDrg*(1-(1/(1+(BgrDrg*(B179+EgrDrg*A179-CgrDrg))^DgrDrg))),40),0)</f>
        <v>10.947371132155361</v>
      </c>
      <c r="G179" s="2">
        <v>9</v>
      </c>
      <c r="H179" s="2">
        <v>13</v>
      </c>
      <c r="I179" s="2">
        <v>9</v>
      </c>
      <c r="J179" s="2">
        <v>13</v>
      </c>
      <c r="K179" s="2">
        <v>9</v>
      </c>
      <c r="L179" s="2">
        <v>13</v>
      </c>
      <c r="M179" s="2">
        <v>9</v>
      </c>
      <c r="N179" s="2">
        <v>13</v>
      </c>
      <c r="O179" s="2">
        <v>2</v>
      </c>
      <c r="P179" s="2">
        <v>12</v>
      </c>
    </row>
    <row r="180" spans="1:16" x14ac:dyDescent="0.25">
      <c r="A180">
        <v>5</v>
      </c>
      <c r="B180">
        <v>110</v>
      </c>
      <c r="C180">
        <v>25</v>
      </c>
      <c r="D180" s="3">
        <f t="shared" si="1"/>
        <v>24.430702048447866</v>
      </c>
      <c r="E180" s="2">
        <v>8</v>
      </c>
      <c r="F180" s="3">
        <f>MAX(MIN(MinGrDrg+AgrDrg*(1-(1/(1+(BgrDrg*(B180+EgrDrg*A180-CgrDrg))^DgrDrg))),40),0)</f>
        <v>6.5510457313462069</v>
      </c>
      <c r="G180" s="2">
        <v>43</v>
      </c>
      <c r="H180" s="2">
        <v>6</v>
      </c>
      <c r="I180" s="2">
        <v>43</v>
      </c>
      <c r="J180" s="2">
        <v>6</v>
      </c>
      <c r="K180" s="2">
        <v>43</v>
      </c>
      <c r="L180" s="2">
        <v>6</v>
      </c>
      <c r="M180" s="2">
        <v>43</v>
      </c>
      <c r="N180" s="2">
        <v>6</v>
      </c>
      <c r="O180" s="2">
        <v>25</v>
      </c>
      <c r="P180" s="2">
        <v>8</v>
      </c>
    </row>
    <row r="181" spans="1:16" x14ac:dyDescent="0.25">
      <c r="A181">
        <v>10</v>
      </c>
      <c r="B181">
        <v>110</v>
      </c>
      <c r="C181">
        <v>20</v>
      </c>
      <c r="D181" s="3">
        <f t="shared" si="1"/>
        <v>20.332544454507559</v>
      </c>
      <c r="E181" s="2">
        <v>8</v>
      </c>
      <c r="F181" s="3">
        <f>MAX(MIN(MinGrDrg+AgrDrg*(1-(1/(1+(BgrDrg*(B181+EgrDrg*A181-CgrDrg))^DgrDrg))),40),0)</f>
        <v>6.9024459431878933</v>
      </c>
      <c r="G181" s="2">
        <v>36</v>
      </c>
      <c r="H181" s="2">
        <v>6</v>
      </c>
      <c r="I181" s="2">
        <v>36</v>
      </c>
      <c r="J181" s="2">
        <v>6</v>
      </c>
      <c r="K181" s="2">
        <v>36</v>
      </c>
      <c r="L181" s="2">
        <v>6</v>
      </c>
      <c r="M181" s="2">
        <v>36</v>
      </c>
      <c r="N181" s="2">
        <v>6</v>
      </c>
      <c r="O181" s="2">
        <v>20</v>
      </c>
      <c r="P181" s="2">
        <v>8</v>
      </c>
    </row>
    <row r="182" spans="1:16" x14ac:dyDescent="0.25">
      <c r="A182">
        <v>15</v>
      </c>
      <c r="B182">
        <v>110</v>
      </c>
      <c r="C182">
        <v>17</v>
      </c>
      <c r="D182" s="3">
        <f t="shared" si="1"/>
        <v>16.845470633077543</v>
      </c>
      <c r="E182" s="2">
        <v>8</v>
      </c>
      <c r="F182" s="3">
        <f>MAX(MIN(MinGrDrg+AgrDrg*(1-(1/(1+(BgrDrg*(B182+EgrDrg*A182-CgrDrg))^DgrDrg))),40),0)</f>
        <v>7.2670851157773342</v>
      </c>
      <c r="G182" s="2">
        <v>31</v>
      </c>
      <c r="H182" s="2">
        <v>6</v>
      </c>
      <c r="I182" s="2">
        <v>31</v>
      </c>
      <c r="J182" s="2">
        <v>6</v>
      </c>
      <c r="K182" s="2">
        <v>31</v>
      </c>
      <c r="L182" s="2">
        <v>6</v>
      </c>
      <c r="M182" s="2">
        <v>31</v>
      </c>
      <c r="N182" s="2">
        <v>6</v>
      </c>
      <c r="O182" s="2">
        <v>17</v>
      </c>
      <c r="P182" s="2">
        <v>8</v>
      </c>
    </row>
    <row r="183" spans="1:16" x14ac:dyDescent="0.25">
      <c r="A183">
        <v>20</v>
      </c>
      <c r="B183">
        <v>110</v>
      </c>
      <c r="C183">
        <v>14</v>
      </c>
      <c r="D183" s="3">
        <f t="shared" si="1"/>
        <v>13.859697681763354</v>
      </c>
      <c r="E183" s="2">
        <v>8</v>
      </c>
      <c r="F183" s="3">
        <f>MAX(MIN(MinGrDrg+AgrDrg*(1-(1/(1+(BgrDrg*(B183+EgrDrg*A183-CgrDrg))^DgrDrg))),40),0)</f>
        <v>7.6445662614432228</v>
      </c>
      <c r="G183" s="2">
        <v>27</v>
      </c>
      <c r="H183" s="2">
        <v>6</v>
      </c>
      <c r="I183" s="2">
        <v>27</v>
      </c>
      <c r="J183" s="2">
        <v>6</v>
      </c>
      <c r="K183" s="2">
        <v>27</v>
      </c>
      <c r="L183" s="2">
        <v>6</v>
      </c>
      <c r="M183" s="2">
        <v>27</v>
      </c>
      <c r="N183" s="2">
        <v>6</v>
      </c>
      <c r="O183" s="2">
        <v>14</v>
      </c>
      <c r="P183" s="2">
        <v>8</v>
      </c>
    </row>
    <row r="184" spans="1:16" x14ac:dyDescent="0.25">
      <c r="A184">
        <v>25</v>
      </c>
      <c r="B184">
        <v>110</v>
      </c>
      <c r="C184">
        <v>11</v>
      </c>
      <c r="D184" s="3">
        <f t="shared" si="1"/>
        <v>11.288284625101728</v>
      </c>
      <c r="E184" s="2">
        <v>8</v>
      </c>
      <c r="F184" s="3">
        <f>MAX(MIN(MinGrDrg+AgrDrg*(1-(1/(1+(BgrDrg*(B184+EgrDrg*A184-CgrDrg))^DgrDrg))),40),0)</f>
        <v>8.0344287709651585</v>
      </c>
      <c r="G184" s="2">
        <v>24</v>
      </c>
      <c r="H184" s="2">
        <v>7</v>
      </c>
      <c r="I184" s="2">
        <v>24</v>
      </c>
      <c r="J184" s="2">
        <v>7</v>
      </c>
      <c r="K184" s="2">
        <v>24</v>
      </c>
      <c r="L184" s="2">
        <v>7</v>
      </c>
      <c r="M184" s="2">
        <v>24</v>
      </c>
      <c r="N184" s="2">
        <v>7</v>
      </c>
      <c r="O184" s="2">
        <v>11</v>
      </c>
      <c r="P184" s="2">
        <v>8</v>
      </c>
    </row>
    <row r="185" spans="1:16" x14ac:dyDescent="0.25">
      <c r="A185">
        <v>30</v>
      </c>
      <c r="B185">
        <v>110</v>
      </c>
      <c r="C185">
        <v>8</v>
      </c>
      <c r="D185" s="3">
        <f t="shared" si="1"/>
        <v>9.0617745480851237</v>
      </c>
      <c r="E185" s="2">
        <v>8</v>
      </c>
      <c r="F185" s="3">
        <f>MAX(MIN(MinGrDrg+AgrDrg*(1-(1/(1+(BgrDrg*(B185+EgrDrg*A185-CgrDrg))^DgrDrg))),40),0)</f>
        <v>8.4361508538265504</v>
      </c>
      <c r="G185" s="2">
        <v>20</v>
      </c>
      <c r="H185" s="2">
        <v>7</v>
      </c>
      <c r="I185" s="2">
        <v>20</v>
      </c>
      <c r="J185" s="2">
        <v>7</v>
      </c>
      <c r="K185" s="2">
        <v>20</v>
      </c>
      <c r="L185" s="2">
        <v>7</v>
      </c>
      <c r="M185" s="2">
        <v>20</v>
      </c>
      <c r="N185" s="2">
        <v>7</v>
      </c>
      <c r="O185" s="2">
        <v>8</v>
      </c>
      <c r="P185" s="2">
        <v>8</v>
      </c>
    </row>
    <row r="186" spans="1:16" x14ac:dyDescent="0.25">
      <c r="A186">
        <v>35</v>
      </c>
      <c r="B186">
        <v>110</v>
      </c>
      <c r="C186">
        <v>6</v>
      </c>
      <c r="D186" s="3">
        <f t="shared" si="1"/>
        <v>7.1242262128875291</v>
      </c>
      <c r="E186" s="2">
        <v>8</v>
      </c>
      <c r="F186" s="3">
        <f>MAX(MIN(MinGrDrg+AgrDrg*(1-(1/(1+(BgrDrg*(B186+EgrDrg*A186-CgrDrg))^DgrDrg))),40),0)</f>
        <v>8.8491526554814932</v>
      </c>
      <c r="G186" s="2">
        <v>17</v>
      </c>
      <c r="H186" s="2">
        <v>7</v>
      </c>
      <c r="I186" s="2">
        <v>17</v>
      </c>
      <c r="J186" s="2">
        <v>7</v>
      </c>
      <c r="K186" s="2">
        <v>17</v>
      </c>
      <c r="L186" s="2">
        <v>7</v>
      </c>
      <c r="M186" s="2">
        <v>17</v>
      </c>
      <c r="N186" s="2">
        <v>7</v>
      </c>
      <c r="O186" s="2">
        <v>6</v>
      </c>
      <c r="P186" s="2">
        <v>8</v>
      </c>
    </row>
    <row r="187" spans="1:16" x14ac:dyDescent="0.25">
      <c r="A187">
        <v>40</v>
      </c>
      <c r="B187">
        <v>110</v>
      </c>
      <c r="C187">
        <v>5</v>
      </c>
      <c r="D187" s="3">
        <f t="shared" si="1"/>
        <v>5.4302425667579675</v>
      </c>
      <c r="E187" s="2">
        <v>8</v>
      </c>
      <c r="F187" s="3">
        <f>MAX(MIN(MinGrDrg+AgrDrg*(1-(1/(1+(BgrDrg*(B187+EgrDrg*A187-CgrDrg))^DgrDrg))),40),0)</f>
        <v>9.2728000146368377</v>
      </c>
      <c r="G187" s="2">
        <v>15</v>
      </c>
      <c r="H187" s="2">
        <v>7</v>
      </c>
      <c r="I187" s="2">
        <v>15</v>
      </c>
      <c r="J187" s="2">
        <v>7</v>
      </c>
      <c r="K187" s="2">
        <v>15</v>
      </c>
      <c r="L187" s="2">
        <v>7</v>
      </c>
      <c r="M187" s="2">
        <v>15</v>
      </c>
      <c r="N187" s="2">
        <v>7</v>
      </c>
      <c r="O187" s="2">
        <v>5</v>
      </c>
      <c r="P187" s="2">
        <v>8</v>
      </c>
    </row>
    <row r="188" spans="1:16" x14ac:dyDescent="0.25">
      <c r="A188">
        <v>45</v>
      </c>
      <c r="B188">
        <v>110</v>
      </c>
      <c r="C188">
        <v>3</v>
      </c>
      <c r="D188" s="3">
        <f t="shared" si="1"/>
        <v>3.9427230293415239</v>
      </c>
      <c r="E188" s="2">
        <v>8</v>
      </c>
      <c r="F188" s="3">
        <f>MAX(MIN(MinGrDrg+AgrDrg*(1-(1/(1+(BgrDrg*(B188+EgrDrg*A188-CgrDrg))^DgrDrg))),40),0)</f>
        <v>9.7064088106611539</v>
      </c>
      <c r="G188" s="2">
        <v>12</v>
      </c>
      <c r="H188" s="2">
        <v>7</v>
      </c>
      <c r="I188" s="2">
        <v>12</v>
      </c>
      <c r="J188" s="2">
        <v>7</v>
      </c>
      <c r="K188" s="2">
        <v>12</v>
      </c>
      <c r="L188" s="2">
        <v>7</v>
      </c>
      <c r="M188" s="2">
        <v>12</v>
      </c>
      <c r="N188" s="2">
        <v>7</v>
      </c>
      <c r="O188" s="2">
        <v>3</v>
      </c>
      <c r="P188" s="2">
        <v>8</v>
      </c>
    </row>
    <row r="189" spans="1:16" x14ac:dyDescent="0.25">
      <c r="A189">
        <v>50</v>
      </c>
      <c r="B189">
        <v>110</v>
      </c>
      <c r="C189">
        <v>1</v>
      </c>
      <c r="D189" s="3">
        <f t="shared" si="1"/>
        <v>2.6311471163965514</v>
      </c>
      <c r="E189" s="2">
        <v>8</v>
      </c>
      <c r="F189" s="3">
        <f>MAX(MIN(MinGrDrg+AgrDrg*(1-(1/(1+(BgrDrg*(B189+EgrDrg*A189-CgrDrg))^DgrDrg))),40),0)</f>
        <v>10.149249839442561</v>
      </c>
      <c r="G189" s="2">
        <v>9</v>
      </c>
      <c r="H189" s="2">
        <v>7</v>
      </c>
      <c r="I189" s="2">
        <v>9</v>
      </c>
      <c r="J189" s="2">
        <v>7</v>
      </c>
      <c r="K189" s="2">
        <v>9</v>
      </c>
      <c r="L189" s="2">
        <v>7</v>
      </c>
      <c r="M189" s="2">
        <v>9</v>
      </c>
      <c r="N189" s="2">
        <v>7</v>
      </c>
      <c r="O189" s="2">
        <v>1</v>
      </c>
      <c r="P189" s="2">
        <v>8</v>
      </c>
    </row>
    <row r="190" spans="1:16" x14ac:dyDescent="0.25">
      <c r="A190">
        <v>55</v>
      </c>
      <c r="B190">
        <v>110</v>
      </c>
      <c r="C190">
        <v>1</v>
      </c>
      <c r="D190" s="3">
        <f t="shared" si="1"/>
        <v>1.4702521712519918</v>
      </c>
      <c r="E190" s="2">
        <v>9</v>
      </c>
      <c r="F190" s="3">
        <f>MAX(MIN(MinGrDrg+AgrDrg*(1-(1/(1+(BgrDrg*(B190+EgrDrg*A190-CgrDrg))^DgrDrg))),40),0)</f>
        <v>10.600554145706379</v>
      </c>
      <c r="G190" s="2">
        <v>9</v>
      </c>
      <c r="H190" s="2">
        <v>8</v>
      </c>
      <c r="I190" s="2">
        <v>9</v>
      </c>
      <c r="J190" s="2">
        <v>8</v>
      </c>
      <c r="K190" s="2">
        <v>9</v>
      </c>
      <c r="L190" s="2">
        <v>8</v>
      </c>
      <c r="M190" s="2">
        <v>9</v>
      </c>
      <c r="N190" s="2">
        <v>8</v>
      </c>
      <c r="O190" s="2">
        <v>1</v>
      </c>
      <c r="P190" s="2">
        <v>9</v>
      </c>
    </row>
    <row r="191" spans="1:16" x14ac:dyDescent="0.25">
      <c r="A191">
        <v>60</v>
      </c>
      <c r="B191">
        <v>110</v>
      </c>
      <c r="C191">
        <v>1</v>
      </c>
      <c r="D191" s="3">
        <f t="shared" si="1"/>
        <v>1.0000000000267619</v>
      </c>
      <c r="E191" s="2">
        <v>10</v>
      </c>
      <c r="F191" s="3">
        <f>MAX(MIN(MinGrDrg+AgrDrg*(1-(1/(1+(BgrDrg*(B191+EgrDrg*A191-CgrDrg))^DgrDrg))),40),0)</f>
        <v>11.059518731293799</v>
      </c>
      <c r="G191" s="2">
        <v>9</v>
      </c>
      <c r="H191" s="2">
        <v>10</v>
      </c>
      <c r="I191" s="2">
        <v>9</v>
      </c>
      <c r="J191" s="2">
        <v>10</v>
      </c>
      <c r="K191" s="2">
        <v>9</v>
      </c>
      <c r="L191" s="2">
        <v>10</v>
      </c>
      <c r="M191" s="2">
        <v>9</v>
      </c>
      <c r="N191" s="2">
        <v>10</v>
      </c>
      <c r="O191" s="2">
        <v>1</v>
      </c>
      <c r="P191" s="2">
        <v>10</v>
      </c>
    </row>
    <row r="192" spans="1:16" x14ac:dyDescent="0.25">
      <c r="A192">
        <v>65</v>
      </c>
      <c r="B192">
        <v>110</v>
      </c>
      <c r="C192">
        <v>1</v>
      </c>
      <c r="D192" s="3">
        <f t="shared" si="1"/>
        <v>1.0000000000267619</v>
      </c>
      <c r="E192" s="2">
        <v>11</v>
      </c>
      <c r="F192" s="3">
        <f>MAX(MIN(MinGrDrg+AgrDrg*(1-(1/(1+(BgrDrg*(B192+EgrDrg*A192-CgrDrg))^DgrDrg))),40),0)</f>
        <v>11.525312552450117</v>
      </c>
      <c r="G192" s="2">
        <v>8</v>
      </c>
      <c r="H192" s="2">
        <v>11</v>
      </c>
      <c r="I192" s="2">
        <v>8</v>
      </c>
      <c r="J192" s="2">
        <v>11</v>
      </c>
      <c r="K192" s="2">
        <v>8</v>
      </c>
      <c r="L192" s="2">
        <v>11</v>
      </c>
      <c r="M192" s="2">
        <v>8</v>
      </c>
      <c r="N192" s="2">
        <v>11</v>
      </c>
      <c r="O192" s="2">
        <v>1</v>
      </c>
      <c r="P192" s="2">
        <v>11</v>
      </c>
    </row>
    <row r="193" spans="1:16" x14ac:dyDescent="0.25">
      <c r="A193">
        <v>70</v>
      </c>
      <c r="B193">
        <v>110</v>
      </c>
      <c r="C193">
        <v>1</v>
      </c>
      <c r="D193" s="3">
        <f t="shared" si="1"/>
        <v>1.0000000000267619</v>
      </c>
      <c r="E193" s="2">
        <v>12</v>
      </c>
      <c r="F193" s="3">
        <f>MAX(MIN(MinGrDrg+AgrDrg*(1-(1/(1+(BgrDrg*(B193+EgrDrg*A193-CgrDrg))^DgrDrg))),40),0)</f>
        <v>11.997082714950736</v>
      </c>
      <c r="G193" s="2">
        <v>8</v>
      </c>
      <c r="H193" s="2">
        <v>13</v>
      </c>
      <c r="I193" s="2">
        <v>8</v>
      </c>
      <c r="J193" s="2">
        <v>13</v>
      </c>
      <c r="K193" s="2">
        <v>8</v>
      </c>
      <c r="L193" s="2">
        <v>13</v>
      </c>
      <c r="M193" s="2">
        <v>8</v>
      </c>
      <c r="N193" s="2">
        <v>13</v>
      </c>
      <c r="O193" s="2">
        <v>1</v>
      </c>
      <c r="P193" s="2">
        <v>12</v>
      </c>
    </row>
    <row r="194" spans="1:16" x14ac:dyDescent="0.25">
      <c r="A194">
        <v>75</v>
      </c>
      <c r="B194">
        <v>110</v>
      </c>
      <c r="C194">
        <v>1</v>
      </c>
      <c r="D194" s="3">
        <f t="shared" si="1"/>
        <v>1.0000000000267619</v>
      </c>
      <c r="E194" s="2">
        <v>13</v>
      </c>
      <c r="F194" s="3">
        <f>MAX(MIN(MinGrDrg+AgrDrg*(1-(1/(1+(BgrDrg*(B194+EgrDrg*A194-CgrDrg))^DgrDrg))),40),0)</f>
        <v>12.473960773993047</v>
      </c>
      <c r="G194" s="2">
        <v>8</v>
      </c>
      <c r="H194" s="2">
        <v>14</v>
      </c>
      <c r="I194" s="2">
        <v>8</v>
      </c>
      <c r="J194" s="2">
        <v>14</v>
      </c>
      <c r="K194" s="2">
        <v>8</v>
      </c>
      <c r="L194" s="2">
        <v>14</v>
      </c>
      <c r="M194" s="2">
        <v>8</v>
      </c>
      <c r="N194" s="2">
        <v>14</v>
      </c>
      <c r="O194" s="2">
        <v>1</v>
      </c>
      <c r="P194" s="2">
        <v>13</v>
      </c>
    </row>
    <row r="195" spans="1:16" x14ac:dyDescent="0.25">
      <c r="A195">
        <v>5</v>
      </c>
      <c r="B195">
        <v>115</v>
      </c>
      <c r="C195">
        <v>24</v>
      </c>
      <c r="D195" s="3">
        <f t="shared" si="1"/>
        <v>23.563812798220653</v>
      </c>
      <c r="E195" s="2">
        <v>9</v>
      </c>
      <c r="F195" s="3">
        <f>MAX(MIN(MinGrDrg+AgrDrg*(1-(1/(1+(BgrDrg*(B195+EgrDrg*A195-CgrDrg))^DgrDrg))),40),0)</f>
        <v>7.3576150955215542</v>
      </c>
      <c r="G195" s="2">
        <v>41</v>
      </c>
      <c r="H195" s="2">
        <v>7</v>
      </c>
      <c r="I195" s="2">
        <v>41</v>
      </c>
      <c r="J195" s="2">
        <v>7</v>
      </c>
      <c r="K195" s="2">
        <v>41</v>
      </c>
      <c r="L195" s="2">
        <v>7</v>
      </c>
      <c r="M195" s="2">
        <v>41</v>
      </c>
      <c r="N195" s="2">
        <v>7</v>
      </c>
      <c r="O195" s="2">
        <v>24</v>
      </c>
      <c r="P195" s="2">
        <v>9</v>
      </c>
    </row>
    <row r="196" spans="1:16" x14ac:dyDescent="0.25">
      <c r="A196">
        <v>10</v>
      </c>
      <c r="B196">
        <v>115</v>
      </c>
      <c r="C196">
        <v>20</v>
      </c>
      <c r="D196" s="3">
        <f t="shared" si="1"/>
        <v>19.611072587574476</v>
      </c>
      <c r="E196" s="2">
        <v>9</v>
      </c>
      <c r="F196" s="3">
        <f>MAX(MIN(MinGrDrg+AgrDrg*(1-(1/(1+(BgrDrg*(B196+EgrDrg*A196-CgrDrg))^DgrDrg))),40),0)</f>
        <v>7.7381485420776341</v>
      </c>
      <c r="G196" s="2">
        <v>35</v>
      </c>
      <c r="H196" s="2">
        <v>7</v>
      </c>
      <c r="I196" s="2">
        <v>35</v>
      </c>
      <c r="J196" s="2">
        <v>7</v>
      </c>
      <c r="K196" s="2">
        <v>35</v>
      </c>
      <c r="L196" s="2">
        <v>7</v>
      </c>
      <c r="M196" s="2">
        <v>35</v>
      </c>
      <c r="N196" s="2">
        <v>7</v>
      </c>
      <c r="O196" s="2">
        <v>20</v>
      </c>
      <c r="P196" s="2">
        <v>9</v>
      </c>
    </row>
    <row r="197" spans="1:16" x14ac:dyDescent="0.25">
      <c r="A197">
        <v>15</v>
      </c>
      <c r="B197">
        <v>115</v>
      </c>
      <c r="C197">
        <v>17</v>
      </c>
      <c r="D197" s="3">
        <f t="shared" si="1"/>
        <v>16.247732697512937</v>
      </c>
      <c r="E197" s="2">
        <v>9</v>
      </c>
      <c r="F197" s="3">
        <f>MAX(MIN(MinGrDrg+AgrDrg*(1-(1/(1+(BgrDrg*(B197+EgrDrg*A197-CgrDrg))^DgrDrg))),40),0)</f>
        <v>8.1309421219402154</v>
      </c>
      <c r="G197" s="2">
        <v>31</v>
      </c>
      <c r="H197" s="2">
        <v>8</v>
      </c>
      <c r="I197" s="2">
        <v>31</v>
      </c>
      <c r="J197" s="2">
        <v>8</v>
      </c>
      <c r="K197" s="2">
        <v>31</v>
      </c>
      <c r="L197" s="2">
        <v>8</v>
      </c>
      <c r="M197" s="2">
        <v>31</v>
      </c>
      <c r="N197" s="2">
        <v>8</v>
      </c>
      <c r="O197" s="2">
        <v>17</v>
      </c>
      <c r="P197" s="2">
        <v>9</v>
      </c>
    </row>
    <row r="198" spans="1:16" x14ac:dyDescent="0.25">
      <c r="A198">
        <v>20</v>
      </c>
      <c r="B198">
        <v>115</v>
      </c>
      <c r="C198">
        <v>13</v>
      </c>
      <c r="D198" s="3">
        <f t="shared" si="1"/>
        <v>13.367905718196633</v>
      </c>
      <c r="E198" s="2">
        <v>9</v>
      </c>
      <c r="F198" s="3">
        <f>MAX(MIN(MinGrDrg+AgrDrg*(1-(1/(1+(BgrDrg*(B198+EgrDrg*A198-CgrDrg))^DgrDrg))),40),0)</f>
        <v>8.5354596284573887</v>
      </c>
      <c r="G198" s="2">
        <v>26</v>
      </c>
      <c r="H198" s="2">
        <v>8</v>
      </c>
      <c r="I198" s="2">
        <v>26</v>
      </c>
      <c r="J198" s="2">
        <v>8</v>
      </c>
      <c r="K198" s="2">
        <v>26</v>
      </c>
      <c r="L198" s="2">
        <v>8</v>
      </c>
      <c r="M198" s="2">
        <v>26</v>
      </c>
      <c r="N198" s="2">
        <v>8</v>
      </c>
      <c r="O198" s="2">
        <v>13</v>
      </c>
      <c r="P198" s="2">
        <v>9</v>
      </c>
    </row>
    <row r="199" spans="1:16" x14ac:dyDescent="0.25">
      <c r="A199">
        <v>25</v>
      </c>
      <c r="B199">
        <v>115</v>
      </c>
      <c r="C199">
        <v>10</v>
      </c>
      <c r="D199" s="3">
        <f t="shared" si="1"/>
        <v>10.887735652927285</v>
      </c>
      <c r="E199" s="2">
        <v>9</v>
      </c>
      <c r="F199" s="3">
        <f>MAX(MIN(MinGrDrg+AgrDrg*(1-(1/(1+(BgrDrg*(B199+EgrDrg*A199-CgrDrg))^DgrDrg))),40),0)</f>
        <v>8.9511076464738686</v>
      </c>
      <c r="G199" s="2">
        <v>23</v>
      </c>
      <c r="H199" s="2">
        <v>8</v>
      </c>
      <c r="I199" s="2">
        <v>23</v>
      </c>
      <c r="J199" s="2">
        <v>8</v>
      </c>
      <c r="K199" s="2">
        <v>23</v>
      </c>
      <c r="L199" s="2">
        <v>8</v>
      </c>
      <c r="M199" s="2">
        <v>23</v>
      </c>
      <c r="N199" s="2">
        <v>8</v>
      </c>
      <c r="O199" s="2">
        <v>10</v>
      </c>
      <c r="P199" s="2">
        <v>9</v>
      </c>
    </row>
    <row r="200" spans="1:16" x14ac:dyDescent="0.25">
      <c r="A200">
        <v>30</v>
      </c>
      <c r="B200">
        <v>115</v>
      </c>
      <c r="C200">
        <v>8</v>
      </c>
      <c r="D200" s="3">
        <f t="shared" si="1"/>
        <v>8.740230168061192</v>
      </c>
      <c r="E200" s="2">
        <v>9</v>
      </c>
      <c r="F200" s="3">
        <f>MAX(MIN(MinGrDrg+AgrDrg*(1-(1/(1+(BgrDrg*(B200+EgrDrg*A200-CgrDrg))^DgrDrg))),40),0)</f>
        <v>9.3772394580192948</v>
      </c>
      <c r="G200" s="2">
        <v>19</v>
      </c>
      <c r="H200" s="2">
        <v>8</v>
      </c>
      <c r="I200" s="2">
        <v>19</v>
      </c>
      <c r="J200" s="2">
        <v>8</v>
      </c>
      <c r="K200" s="2">
        <v>19</v>
      </c>
      <c r="L200" s="2">
        <v>8</v>
      </c>
      <c r="M200" s="2">
        <v>19</v>
      </c>
      <c r="N200" s="2">
        <v>8</v>
      </c>
      <c r="O200" s="2">
        <v>8</v>
      </c>
      <c r="P200" s="2">
        <v>9</v>
      </c>
    </row>
    <row r="201" spans="1:16" x14ac:dyDescent="0.25">
      <c r="A201">
        <v>35</v>
      </c>
      <c r="B201">
        <v>115</v>
      </c>
      <c r="C201">
        <v>6</v>
      </c>
      <c r="D201" s="3">
        <f t="shared" si="1"/>
        <v>6.8714330222583015</v>
      </c>
      <c r="E201" s="2">
        <v>9</v>
      </c>
      <c r="F201" s="3">
        <f>MAX(MIN(MinGrDrg+AgrDrg*(1-(1/(1+(BgrDrg*(B201+EgrDrg*A201-CgrDrg))^DgrDrg))),40),0)</f>
        <v>9.8131595241748411</v>
      </c>
      <c r="G201" s="2">
        <v>16</v>
      </c>
      <c r="H201" s="2">
        <v>8</v>
      </c>
      <c r="I201" s="2">
        <v>16</v>
      </c>
      <c r="J201" s="2">
        <v>8</v>
      </c>
      <c r="K201" s="2">
        <v>16</v>
      </c>
      <c r="L201" s="2">
        <v>8</v>
      </c>
      <c r="M201" s="2">
        <v>16</v>
      </c>
      <c r="N201" s="2">
        <v>8</v>
      </c>
      <c r="O201" s="2">
        <v>6</v>
      </c>
      <c r="P201" s="2">
        <v>9</v>
      </c>
    </row>
    <row r="202" spans="1:16" x14ac:dyDescent="0.25">
      <c r="A202">
        <v>40</v>
      </c>
      <c r="B202">
        <v>115</v>
      </c>
      <c r="C202">
        <v>5</v>
      </c>
      <c r="D202" s="3">
        <f t="shared" si="1"/>
        <v>5.2375580136119479</v>
      </c>
      <c r="E202" s="2">
        <v>9</v>
      </c>
      <c r="F202" s="3">
        <f>MAX(MIN(MinGrDrg+AgrDrg*(1-(1/(1+(BgrDrg*(B202+EgrDrg*A202-CgrDrg))^DgrDrg))),40),0)</f>
        <v>10.258128478786347</v>
      </c>
      <c r="G202" s="2">
        <v>14</v>
      </c>
      <c r="H202" s="2">
        <v>8</v>
      </c>
      <c r="I202" s="2">
        <v>14</v>
      </c>
      <c r="J202" s="2">
        <v>8</v>
      </c>
      <c r="K202" s="2">
        <v>14</v>
      </c>
      <c r="L202" s="2">
        <v>8</v>
      </c>
      <c r="M202" s="2">
        <v>14</v>
      </c>
      <c r="N202" s="2">
        <v>8</v>
      </c>
      <c r="O202" s="2">
        <v>5</v>
      </c>
      <c r="P202" s="2">
        <v>9</v>
      </c>
    </row>
    <row r="203" spans="1:16" x14ac:dyDescent="0.25">
      <c r="A203">
        <v>45</v>
      </c>
      <c r="B203">
        <v>115</v>
      </c>
      <c r="C203">
        <v>3</v>
      </c>
      <c r="D203" s="3">
        <f t="shared" si="1"/>
        <v>3.8028210239066622</v>
      </c>
      <c r="E203" s="2">
        <v>9</v>
      </c>
      <c r="F203" s="3">
        <f>MAX(MIN(MinGrDrg+AgrDrg*(1-(1/(1+(BgrDrg*(B203+EgrDrg*A203-CgrDrg))^DgrDrg))),40),0)</f>
        <v>10.711368559790914</v>
      </c>
      <c r="G203" s="2">
        <v>11</v>
      </c>
      <c r="H203" s="2">
        <v>8</v>
      </c>
      <c r="I203" s="2">
        <v>11</v>
      </c>
      <c r="J203" s="2">
        <v>8</v>
      </c>
      <c r="K203" s="2">
        <v>11</v>
      </c>
      <c r="L203" s="2">
        <v>8</v>
      </c>
      <c r="M203" s="2">
        <v>11</v>
      </c>
      <c r="N203" s="2">
        <v>8</v>
      </c>
      <c r="O203" s="2">
        <v>3</v>
      </c>
      <c r="P203" s="2">
        <v>9</v>
      </c>
    </row>
    <row r="204" spans="1:16" x14ac:dyDescent="0.25">
      <c r="A204">
        <v>50</v>
      </c>
      <c r="B204">
        <v>115</v>
      </c>
      <c r="C204">
        <v>1</v>
      </c>
      <c r="D204" s="3">
        <f t="shared" si="1"/>
        <v>2.5377845455442163</v>
      </c>
      <c r="E204" s="2">
        <v>9</v>
      </c>
      <c r="F204" s="3">
        <f>MAX(MIN(MinGrDrg+AgrDrg*(1-(1/(1+(BgrDrg*(B204+EgrDrg*A204-CgrDrg))^DgrDrg))),40),0)</f>
        <v>11.172069395893761</v>
      </c>
      <c r="G204" s="2">
        <v>9</v>
      </c>
      <c r="H204" s="2">
        <v>8</v>
      </c>
      <c r="I204" s="2">
        <v>9</v>
      </c>
      <c r="J204" s="2">
        <v>8</v>
      </c>
      <c r="K204" s="2">
        <v>9</v>
      </c>
      <c r="L204" s="2">
        <v>8</v>
      </c>
      <c r="M204" s="2">
        <v>9</v>
      </c>
      <c r="N204" s="2">
        <v>8</v>
      </c>
      <c r="O204" s="2">
        <v>1</v>
      </c>
      <c r="P204" s="2">
        <v>9</v>
      </c>
    </row>
    <row r="205" spans="1:16" x14ac:dyDescent="0.25">
      <c r="A205">
        <v>55</v>
      </c>
      <c r="B205">
        <v>115</v>
      </c>
      <c r="C205">
        <v>1</v>
      </c>
      <c r="D205" s="3">
        <f t="shared" si="1"/>
        <v>1.4180823318485209</v>
      </c>
      <c r="E205" s="2">
        <v>10</v>
      </c>
      <c r="F205" s="3">
        <f>MAX(MIN(MinGrDrg+AgrDrg*(1-(1/(1+(BgrDrg*(B205+EgrDrg*A205-CgrDrg))^DgrDrg))),40),0)</f>
        <v>11.639394060408369</v>
      </c>
      <c r="G205" s="2">
        <v>8</v>
      </c>
      <c r="H205" s="2">
        <v>9</v>
      </c>
      <c r="I205" s="2">
        <v>8</v>
      </c>
      <c r="J205" s="2">
        <v>9</v>
      </c>
      <c r="K205" s="2">
        <v>8</v>
      </c>
      <c r="L205" s="2">
        <v>9</v>
      </c>
      <c r="M205" s="2">
        <v>8</v>
      </c>
      <c r="N205" s="2">
        <v>9</v>
      </c>
      <c r="O205" s="2">
        <v>1</v>
      </c>
      <c r="P205" s="2">
        <v>10</v>
      </c>
    </row>
    <row r="206" spans="1:16" x14ac:dyDescent="0.25">
      <c r="A206">
        <v>60</v>
      </c>
      <c r="B206">
        <v>115</v>
      </c>
      <c r="C206">
        <v>1</v>
      </c>
      <c r="D206" s="3">
        <f t="shared" si="1"/>
        <v>1.0000000000267619</v>
      </c>
      <c r="E206" s="2">
        <v>11</v>
      </c>
      <c r="F206" s="3">
        <f>MAX(MIN(MinGrDrg+AgrDrg*(1-(1/(1+(BgrDrg*(B206+EgrDrg*A206-CgrDrg))^DgrDrg))),40),0)</f>
        <v>12.112485300412018</v>
      </c>
      <c r="G206" s="2">
        <v>8</v>
      </c>
      <c r="H206" s="2">
        <v>10</v>
      </c>
      <c r="I206" s="2">
        <v>8</v>
      </c>
      <c r="J206" s="2">
        <v>10</v>
      </c>
      <c r="K206" s="2">
        <v>8</v>
      </c>
      <c r="L206" s="2">
        <v>10</v>
      </c>
      <c r="M206" s="2">
        <v>8</v>
      </c>
      <c r="N206" s="2">
        <v>10</v>
      </c>
      <c r="O206" s="2">
        <v>1</v>
      </c>
      <c r="P206" s="2">
        <v>11</v>
      </c>
    </row>
    <row r="207" spans="1:16" x14ac:dyDescent="0.25">
      <c r="A207">
        <v>65</v>
      </c>
      <c r="B207">
        <v>115</v>
      </c>
      <c r="C207">
        <v>1</v>
      </c>
      <c r="D207" s="3">
        <f t="shared" si="1"/>
        <v>1.0000000000267619</v>
      </c>
      <c r="E207" s="2">
        <v>12</v>
      </c>
      <c r="F207" s="3">
        <f>MAX(MIN(MinGrDrg+AgrDrg*(1-(1/(1+(BgrDrg*(B207+EgrDrg*A207-CgrDrg))^DgrDrg))),40),0)</f>
        <v>12.590471848035133</v>
      </c>
      <c r="G207" s="2">
        <v>7</v>
      </c>
      <c r="H207" s="2">
        <v>11</v>
      </c>
      <c r="I207" s="2">
        <v>7</v>
      </c>
      <c r="J207" s="2">
        <v>11</v>
      </c>
      <c r="K207" s="2">
        <v>7</v>
      </c>
      <c r="L207" s="2">
        <v>11</v>
      </c>
      <c r="M207" s="2">
        <v>7</v>
      </c>
      <c r="N207" s="2">
        <v>11</v>
      </c>
      <c r="O207" s="2">
        <v>1</v>
      </c>
      <c r="P207" s="2">
        <v>12</v>
      </c>
    </row>
    <row r="208" spans="1:16" x14ac:dyDescent="0.25">
      <c r="A208">
        <v>70</v>
      </c>
      <c r="B208">
        <v>115</v>
      </c>
      <c r="C208">
        <v>1</v>
      </c>
      <c r="D208" s="3">
        <f t="shared" si="1"/>
        <v>1.0000000000267619</v>
      </c>
      <c r="E208" s="2">
        <v>13</v>
      </c>
      <c r="F208" s="3">
        <f>MAX(MIN(MinGrDrg+AgrDrg*(1-(1/(1+(BgrDrg*(B208+EgrDrg*A208-CgrDrg))^DgrDrg))),40),0)</f>
        <v>13.072474721677573</v>
      </c>
      <c r="G208" s="2">
        <v>7</v>
      </c>
      <c r="H208" s="2">
        <v>13</v>
      </c>
      <c r="I208" s="2">
        <v>7</v>
      </c>
      <c r="J208" s="2">
        <v>13</v>
      </c>
      <c r="K208" s="2">
        <v>7</v>
      </c>
      <c r="L208" s="2">
        <v>13</v>
      </c>
      <c r="M208" s="2">
        <v>7</v>
      </c>
      <c r="N208" s="2">
        <v>13</v>
      </c>
      <c r="O208" s="2">
        <v>1</v>
      </c>
      <c r="P208" s="2">
        <v>13</v>
      </c>
    </row>
    <row r="209" spans="1:16" x14ac:dyDescent="0.25">
      <c r="A209">
        <v>75</v>
      </c>
      <c r="B209">
        <v>115</v>
      </c>
      <c r="C209">
        <v>1</v>
      </c>
      <c r="D209" s="3">
        <f t="shared" si="1"/>
        <v>1.0000000000267619</v>
      </c>
      <c r="E209" s="2">
        <v>14</v>
      </c>
      <c r="F209" s="3">
        <f>MAX(MIN(MinGrDrg+AgrDrg*(1-(1/(1+(BgrDrg*(B209+EgrDrg*A209-CgrDrg))^DgrDrg))),40),0)</f>
        <v>13.557613428119081</v>
      </c>
      <c r="G209" s="2">
        <v>7</v>
      </c>
      <c r="H209" s="2">
        <v>14</v>
      </c>
      <c r="I209" s="2">
        <v>7</v>
      </c>
      <c r="J209" s="2">
        <v>14</v>
      </c>
      <c r="K209" s="2">
        <v>7</v>
      </c>
      <c r="L209" s="2">
        <v>14</v>
      </c>
      <c r="M209" s="2">
        <v>7</v>
      </c>
      <c r="N209" s="2">
        <v>14</v>
      </c>
      <c r="O209" s="2">
        <v>1</v>
      </c>
      <c r="P209" s="2">
        <v>14</v>
      </c>
    </row>
    <row r="210" spans="1:16" x14ac:dyDescent="0.25">
      <c r="A210">
        <v>80</v>
      </c>
      <c r="B210">
        <v>115</v>
      </c>
      <c r="C210">
        <v>1</v>
      </c>
      <c r="D210" s="3">
        <f t="shared" si="1"/>
        <v>1.0000000000267619</v>
      </c>
      <c r="E210" s="2">
        <v>15</v>
      </c>
      <c r="F210" s="3">
        <f>MAX(MIN(MinGrDrg+AgrDrg*(1-(1/(1+(BgrDrg*(B210+EgrDrg*A210-CgrDrg))^DgrDrg))),40),0)</f>
        <v>14.045011981684054</v>
      </c>
      <c r="G210" s="2">
        <v>7</v>
      </c>
      <c r="H210" s="2">
        <v>16</v>
      </c>
      <c r="I210" s="2">
        <v>7</v>
      </c>
      <c r="J210" s="2">
        <v>16</v>
      </c>
      <c r="K210" s="2">
        <v>7</v>
      </c>
      <c r="L210" s="2">
        <v>16</v>
      </c>
      <c r="M210" s="2">
        <v>7</v>
      </c>
      <c r="N210" s="2">
        <v>16</v>
      </c>
      <c r="O210" s="2">
        <v>1</v>
      </c>
      <c r="P210" s="2">
        <v>15</v>
      </c>
    </row>
    <row r="211" spans="1:16" x14ac:dyDescent="0.25">
      <c r="A211">
        <v>5</v>
      </c>
      <c r="B211">
        <v>120</v>
      </c>
      <c r="C211">
        <v>23</v>
      </c>
      <c r="D211" s="3">
        <f t="shared" si="1"/>
        <v>22.72768389907419</v>
      </c>
      <c r="E211" s="2">
        <v>10</v>
      </c>
      <c r="F211" s="3">
        <f>MAX(MIN(MinGrDrg+AgrDrg*(1-(1/(1+(BgrDrg*(B211+EgrDrg*A211-CgrDrg))^DgrDrg))),40),0)</f>
        <v>8.2281475173095657</v>
      </c>
      <c r="G211" s="2">
        <v>39</v>
      </c>
      <c r="H211" s="2">
        <v>8</v>
      </c>
      <c r="I211" s="2">
        <v>39</v>
      </c>
      <c r="J211" s="2">
        <v>8</v>
      </c>
      <c r="K211" s="2">
        <v>39</v>
      </c>
      <c r="L211" s="2">
        <v>8</v>
      </c>
      <c r="M211" s="2">
        <v>39</v>
      </c>
      <c r="N211" s="2">
        <v>8</v>
      </c>
      <c r="O211" s="2">
        <v>23</v>
      </c>
      <c r="P211" s="2">
        <v>10</v>
      </c>
    </row>
    <row r="212" spans="1:16" x14ac:dyDescent="0.25">
      <c r="A212">
        <v>10</v>
      </c>
      <c r="B212">
        <v>120</v>
      </c>
      <c r="C212">
        <v>19</v>
      </c>
      <c r="D212" s="3">
        <f t="shared" si="1"/>
        <v>18.915201139513737</v>
      </c>
      <c r="E212" s="2">
        <v>10</v>
      </c>
      <c r="F212" s="3">
        <f>MAX(MIN(MinGrDrg+AgrDrg*(1-(1/(1+(BgrDrg*(B212+EgrDrg*A212-CgrDrg))^DgrDrg))),40),0)</f>
        <v>8.6354254144611087</v>
      </c>
      <c r="G212" s="2">
        <v>34</v>
      </c>
      <c r="H212" s="2">
        <v>8</v>
      </c>
      <c r="I212" s="2">
        <v>34</v>
      </c>
      <c r="J212" s="2">
        <v>8</v>
      </c>
      <c r="K212" s="2">
        <v>34</v>
      </c>
      <c r="L212" s="2">
        <v>8</v>
      </c>
      <c r="M212" s="2">
        <v>34</v>
      </c>
      <c r="N212" s="2">
        <v>8</v>
      </c>
      <c r="O212" s="2">
        <v>19</v>
      </c>
      <c r="P212" s="2">
        <v>10</v>
      </c>
    </row>
    <row r="213" spans="1:16" x14ac:dyDescent="0.25">
      <c r="A213">
        <v>15</v>
      </c>
      <c r="B213">
        <v>120</v>
      </c>
      <c r="C213">
        <v>16</v>
      </c>
      <c r="D213" s="3">
        <f t="shared" si="1"/>
        <v>15.671204655539048</v>
      </c>
      <c r="E213" s="2">
        <v>10</v>
      </c>
      <c r="F213" s="3">
        <f>MAX(MIN(MinGrDrg+AgrDrg*(1-(1/(1+(BgrDrg*(B213+EgrDrg*A213-CgrDrg))^DgrDrg))),40),0)</f>
        <v>9.053681467971165</v>
      </c>
      <c r="G213" s="2">
        <v>30</v>
      </c>
      <c r="H213" s="2">
        <v>9</v>
      </c>
      <c r="I213" s="2">
        <v>30</v>
      </c>
      <c r="J213" s="2">
        <v>9</v>
      </c>
      <c r="K213" s="2">
        <v>30</v>
      </c>
      <c r="L213" s="2">
        <v>9</v>
      </c>
      <c r="M213" s="2">
        <v>30</v>
      </c>
      <c r="N213" s="2">
        <v>9</v>
      </c>
      <c r="O213" s="2">
        <v>16</v>
      </c>
      <c r="P213" s="2">
        <v>10</v>
      </c>
    </row>
    <row r="214" spans="1:16" x14ac:dyDescent="0.25">
      <c r="A214">
        <v>20</v>
      </c>
      <c r="B214">
        <v>120</v>
      </c>
      <c r="C214">
        <v>13</v>
      </c>
      <c r="D214" s="3">
        <f t="shared" si="1"/>
        <v>12.89356430376758</v>
      </c>
      <c r="E214" s="2">
        <v>10</v>
      </c>
      <c r="F214" s="3">
        <f>MAX(MIN(MinGrDrg+AgrDrg*(1-(1/(1+(BgrDrg*(B214+EgrDrg*A214-CgrDrg))^DgrDrg))),40),0)</f>
        <v>9.4822566679467197</v>
      </c>
      <c r="G214" s="2">
        <v>25</v>
      </c>
      <c r="H214" s="2">
        <v>9</v>
      </c>
      <c r="I214" s="2">
        <v>25</v>
      </c>
      <c r="J214" s="2">
        <v>9</v>
      </c>
      <c r="K214" s="2">
        <v>25</v>
      </c>
      <c r="L214" s="2">
        <v>9</v>
      </c>
      <c r="M214" s="2">
        <v>25</v>
      </c>
      <c r="N214" s="2">
        <v>9</v>
      </c>
      <c r="O214" s="2">
        <v>13</v>
      </c>
      <c r="P214" s="2">
        <v>10</v>
      </c>
    </row>
    <row r="215" spans="1:16" x14ac:dyDescent="0.25">
      <c r="A215">
        <v>25</v>
      </c>
      <c r="B215">
        <v>120</v>
      </c>
      <c r="C215">
        <v>10</v>
      </c>
      <c r="D215" s="3">
        <f t="shared" si="1"/>
        <v>10.501399600114677</v>
      </c>
      <c r="E215" s="2">
        <v>10</v>
      </c>
      <c r="F215" s="3">
        <f>MAX(MIN(MinGrDrg+AgrDrg*(1-(1/(1+(BgrDrg*(B215+EgrDrg*A215-CgrDrg))^DgrDrg))),40),0)</f>
        <v>9.9204443521840879</v>
      </c>
      <c r="G215" s="2">
        <v>22</v>
      </c>
      <c r="H215" s="2">
        <v>9</v>
      </c>
      <c r="I215" s="2">
        <v>22</v>
      </c>
      <c r="J215" s="2">
        <v>9</v>
      </c>
      <c r="K215" s="2">
        <v>22</v>
      </c>
      <c r="L215" s="2">
        <v>9</v>
      </c>
      <c r="M215" s="2">
        <v>22</v>
      </c>
      <c r="N215" s="2">
        <v>9</v>
      </c>
      <c r="O215" s="2">
        <v>10</v>
      </c>
      <c r="P215" s="2">
        <v>10</v>
      </c>
    </row>
    <row r="216" spans="1:16" x14ac:dyDescent="0.25">
      <c r="A216">
        <v>30</v>
      </c>
      <c r="B216">
        <v>120</v>
      </c>
      <c r="C216">
        <v>8</v>
      </c>
      <c r="D216" s="3">
        <f t="shared" si="1"/>
        <v>8.4300953400821008</v>
      </c>
      <c r="E216" s="2">
        <v>10</v>
      </c>
      <c r="F216" s="3">
        <f>MAX(MIN(MinGrDrg+AgrDrg*(1-(1/(1+(BgrDrg*(B216+EgrDrg*A216-CgrDrg))^DgrDrg))),40),0)</f>
        <v>10.367495313348352</v>
      </c>
      <c r="G216" s="2">
        <v>18</v>
      </c>
      <c r="H216" s="2">
        <v>9</v>
      </c>
      <c r="I216" s="2">
        <v>18</v>
      </c>
      <c r="J216" s="2">
        <v>9</v>
      </c>
      <c r="K216" s="2">
        <v>18</v>
      </c>
      <c r="L216" s="2">
        <v>9</v>
      </c>
      <c r="M216" s="2">
        <v>18</v>
      </c>
      <c r="N216" s="2">
        <v>9</v>
      </c>
      <c r="O216" s="2">
        <v>8</v>
      </c>
      <c r="P216" s="2">
        <v>10</v>
      </c>
    </row>
    <row r="217" spans="1:16" x14ac:dyDescent="0.25">
      <c r="A217">
        <v>35</v>
      </c>
      <c r="B217">
        <v>120</v>
      </c>
      <c r="C217">
        <v>6</v>
      </c>
      <c r="D217" s="3">
        <f t="shared" si="1"/>
        <v>6.6276098439951756</v>
      </c>
      <c r="E217" s="2">
        <v>10</v>
      </c>
      <c r="F217" s="3">
        <f>MAX(MIN(MinGrDrg+AgrDrg*(1-(1/(1+(BgrDrg*(B217+EgrDrg*A217-CgrDrg))^DgrDrg))),40),0)</f>
        <v>10.822623324445141</v>
      </c>
      <c r="G217" s="2">
        <v>16</v>
      </c>
      <c r="H217" s="2">
        <v>9</v>
      </c>
      <c r="I217" s="2">
        <v>16</v>
      </c>
      <c r="J217" s="2">
        <v>9</v>
      </c>
      <c r="K217" s="2">
        <v>16</v>
      </c>
      <c r="L217" s="2">
        <v>9</v>
      </c>
      <c r="M217" s="2">
        <v>16</v>
      </c>
      <c r="N217" s="2">
        <v>9</v>
      </c>
      <c r="O217" s="2">
        <v>6</v>
      </c>
      <c r="P217" s="2">
        <v>10</v>
      </c>
    </row>
    <row r="218" spans="1:16" x14ac:dyDescent="0.25">
      <c r="A218">
        <v>40</v>
      </c>
      <c r="B218">
        <v>120</v>
      </c>
      <c r="C218">
        <v>5</v>
      </c>
      <c r="D218" s="3">
        <f t="shared" ref="D218:D281" si="2">MIN(MAX(MinGrNat,EXP(-B218/EgrNat)*(AgrNat+BgrNat*10000*((A218+CgrNat)^-DgrNat))),40)</f>
        <v>5.051710602005123</v>
      </c>
      <c r="E218" s="2">
        <v>10</v>
      </c>
      <c r="F218" s="3">
        <f>MAX(MIN(MinGrDrg+AgrDrg*(1-(1/(1+(BgrDrg*(B218+EgrDrg*A218-CgrDrg))^DgrDrg))),40),0)</f>
        <v>11.285010998681559</v>
      </c>
      <c r="G218" s="2">
        <v>13</v>
      </c>
      <c r="H218" s="2">
        <v>9</v>
      </c>
      <c r="I218" s="2">
        <v>13</v>
      </c>
      <c r="J218" s="2">
        <v>9</v>
      </c>
      <c r="K218" s="2">
        <v>13</v>
      </c>
      <c r="L218" s="2">
        <v>9</v>
      </c>
      <c r="M218" s="2">
        <v>13</v>
      </c>
      <c r="N218" s="2">
        <v>9</v>
      </c>
      <c r="O218" s="2">
        <v>5</v>
      </c>
      <c r="P218" s="2">
        <v>10</v>
      </c>
    </row>
    <row r="219" spans="1:16" x14ac:dyDescent="0.25">
      <c r="A219">
        <v>45</v>
      </c>
      <c r="B219">
        <v>120</v>
      </c>
      <c r="C219">
        <v>3</v>
      </c>
      <c r="D219" s="3">
        <f t="shared" si="2"/>
        <v>3.6678832452204304</v>
      </c>
      <c r="E219" s="2">
        <v>10</v>
      </c>
      <c r="F219" s="3">
        <f>MAX(MIN(MinGrDrg+AgrDrg*(1-(1/(1+(BgrDrg*(B219+EgrDrg*A219-CgrDrg))^DgrDrg))),40),0)</f>
        <v>11.753815894427985</v>
      </c>
      <c r="G219" s="2">
        <v>10</v>
      </c>
      <c r="H219" s="2">
        <v>9</v>
      </c>
      <c r="I219" s="2">
        <v>10</v>
      </c>
      <c r="J219" s="2">
        <v>9</v>
      </c>
      <c r="K219" s="2">
        <v>10</v>
      </c>
      <c r="L219" s="2">
        <v>9</v>
      </c>
      <c r="M219" s="2">
        <v>10</v>
      </c>
      <c r="N219" s="2">
        <v>9</v>
      </c>
      <c r="O219" s="2">
        <v>3</v>
      </c>
      <c r="P219" s="2">
        <v>10</v>
      </c>
    </row>
    <row r="220" spans="1:16" x14ac:dyDescent="0.25">
      <c r="A220">
        <v>50</v>
      </c>
      <c r="B220">
        <v>120</v>
      </c>
      <c r="C220">
        <v>1</v>
      </c>
      <c r="D220" s="3">
        <f t="shared" si="2"/>
        <v>2.4477348147766631</v>
      </c>
      <c r="E220" s="2">
        <v>11</v>
      </c>
      <c r="F220" s="3">
        <f>MAX(MIN(MinGrDrg+AgrDrg*(1-(1/(1+(BgrDrg*(B220+EgrDrg*A220-CgrDrg))^DgrDrg))),40),0)</f>
        <v>12.22817677289402</v>
      </c>
      <c r="G220" s="2">
        <v>9</v>
      </c>
      <c r="H220" s="2">
        <v>10</v>
      </c>
      <c r="I220" s="2">
        <v>9</v>
      </c>
      <c r="J220" s="2">
        <v>10</v>
      </c>
      <c r="K220" s="2">
        <v>9</v>
      </c>
      <c r="L220" s="2">
        <v>10</v>
      </c>
      <c r="M220" s="2">
        <v>9</v>
      </c>
      <c r="N220" s="2">
        <v>10</v>
      </c>
      <c r="O220" s="2">
        <v>1</v>
      </c>
      <c r="P220" s="2">
        <v>11</v>
      </c>
    </row>
    <row r="221" spans="1:16" x14ac:dyDescent="0.25">
      <c r="A221">
        <v>55</v>
      </c>
      <c r="B221">
        <v>120</v>
      </c>
      <c r="C221">
        <v>1</v>
      </c>
      <c r="D221" s="3">
        <f t="shared" si="2"/>
        <v>1.3677636661393329</v>
      </c>
      <c r="E221" s="2">
        <v>11</v>
      </c>
      <c r="F221" s="3">
        <f>MAX(MIN(MinGrDrg+AgrDrg*(1-(1/(1+(BgrDrg*(B221+EgrDrg*A221-CgrDrg))^DgrDrg))),40),0)</f>
        <v>12.707219915364456</v>
      </c>
      <c r="G221" s="2">
        <v>8</v>
      </c>
      <c r="H221" s="2">
        <v>10</v>
      </c>
      <c r="I221" s="2">
        <v>8</v>
      </c>
      <c r="J221" s="2">
        <v>10</v>
      </c>
      <c r="K221" s="2">
        <v>8</v>
      </c>
      <c r="L221" s="2">
        <v>10</v>
      </c>
      <c r="M221" s="2">
        <v>8</v>
      </c>
      <c r="N221" s="2">
        <v>10</v>
      </c>
      <c r="O221" s="2">
        <v>1</v>
      </c>
      <c r="P221" s="2">
        <v>11</v>
      </c>
    </row>
    <row r="222" spans="1:16" x14ac:dyDescent="0.25">
      <c r="A222">
        <v>60</v>
      </c>
      <c r="B222">
        <v>120</v>
      </c>
      <c r="C222">
        <v>1</v>
      </c>
      <c r="D222" s="3">
        <f t="shared" si="2"/>
        <v>1.0000000000267619</v>
      </c>
      <c r="E222" s="2">
        <v>12</v>
      </c>
      <c r="F222" s="3">
        <f>MAX(MIN(MinGrDrg+AgrDrg*(1-(1/(1+(BgrDrg*(B222+EgrDrg*A222-CgrDrg))^DgrDrg))),40),0)</f>
        <v>13.190065408362678</v>
      </c>
      <c r="G222" s="2">
        <v>7</v>
      </c>
      <c r="H222" s="2">
        <v>11</v>
      </c>
      <c r="I222" s="2">
        <v>7</v>
      </c>
      <c r="J222" s="2">
        <v>11</v>
      </c>
      <c r="K222" s="2">
        <v>7</v>
      </c>
      <c r="L222" s="2">
        <v>11</v>
      </c>
      <c r="M222" s="2">
        <v>7</v>
      </c>
      <c r="N222" s="2">
        <v>11</v>
      </c>
      <c r="O222" s="2">
        <v>1</v>
      </c>
      <c r="P222" s="2">
        <v>12</v>
      </c>
    </row>
    <row r="223" spans="1:16" x14ac:dyDescent="0.25">
      <c r="A223">
        <v>65</v>
      </c>
      <c r="B223">
        <v>120</v>
      </c>
      <c r="C223">
        <v>1</v>
      </c>
      <c r="D223" s="3">
        <f t="shared" si="2"/>
        <v>1.0000000000267619</v>
      </c>
      <c r="E223" s="2">
        <v>13</v>
      </c>
      <c r="F223" s="3">
        <f>MAX(MIN(MinGrDrg+AgrDrg*(1-(1/(1+(BgrDrg*(B223+EgrDrg*A223-CgrDrg))^DgrDrg))),40),0)</f>
        <v>13.675833308793285</v>
      </c>
      <c r="G223" s="2">
        <v>7</v>
      </c>
      <c r="H223" s="2">
        <v>12</v>
      </c>
      <c r="I223" s="2">
        <v>7</v>
      </c>
      <c r="J223" s="2">
        <v>12</v>
      </c>
      <c r="K223" s="2">
        <v>7</v>
      </c>
      <c r="L223" s="2">
        <v>12</v>
      </c>
      <c r="M223" s="2">
        <v>7</v>
      </c>
      <c r="N223" s="2">
        <v>12</v>
      </c>
      <c r="O223" s="2">
        <v>1</v>
      </c>
      <c r="P223" s="2">
        <v>13</v>
      </c>
    </row>
    <row r="224" spans="1:16" x14ac:dyDescent="0.25">
      <c r="A224">
        <v>70</v>
      </c>
      <c r="B224">
        <v>120</v>
      </c>
      <c r="C224">
        <v>1</v>
      </c>
      <c r="D224" s="3">
        <f t="shared" si="2"/>
        <v>1.0000000000267619</v>
      </c>
      <c r="E224" s="2">
        <v>13</v>
      </c>
      <c r="F224" s="3">
        <f>MAX(MIN(MinGrDrg+AgrDrg*(1-(1/(1+(BgrDrg*(B224+EgrDrg*A224-CgrDrg))^DgrDrg))),40),0)</f>
        <v>14.16364960676275</v>
      </c>
      <c r="G224" s="2">
        <v>6</v>
      </c>
      <c r="H224" s="2">
        <v>13</v>
      </c>
      <c r="I224" s="2">
        <v>6</v>
      </c>
      <c r="J224" s="2">
        <v>13</v>
      </c>
      <c r="K224" s="2">
        <v>6</v>
      </c>
      <c r="L224" s="2">
        <v>13</v>
      </c>
      <c r="M224" s="2">
        <v>6</v>
      </c>
      <c r="N224" s="2">
        <v>13</v>
      </c>
      <c r="O224" s="2">
        <v>1</v>
      </c>
      <c r="P224" s="2">
        <v>13</v>
      </c>
    </row>
    <row r="225" spans="1:16" x14ac:dyDescent="0.25">
      <c r="A225">
        <v>75</v>
      </c>
      <c r="B225">
        <v>120</v>
      </c>
      <c r="C225">
        <v>1</v>
      </c>
      <c r="D225" s="3">
        <f t="shared" si="2"/>
        <v>1.0000000000267619</v>
      </c>
      <c r="E225" s="2">
        <v>14</v>
      </c>
      <c r="F225" s="3">
        <f>MAX(MIN(MinGrDrg+AgrDrg*(1-(1/(1+(BgrDrg*(B225+EgrDrg*A225-CgrDrg))^DgrDrg))),40),0)</f>
        <v>14.652651911125579</v>
      </c>
      <c r="G225" s="2">
        <v>6</v>
      </c>
      <c r="H225" s="2">
        <v>14</v>
      </c>
      <c r="I225" s="2">
        <v>6</v>
      </c>
      <c r="J225" s="2">
        <v>14</v>
      </c>
      <c r="K225" s="2">
        <v>6</v>
      </c>
      <c r="L225" s="2">
        <v>14</v>
      </c>
      <c r="M225" s="2">
        <v>6</v>
      </c>
      <c r="N225" s="2">
        <v>14</v>
      </c>
      <c r="O225" s="2">
        <v>1</v>
      </c>
      <c r="P225" s="2">
        <v>14</v>
      </c>
    </row>
    <row r="226" spans="1:16" x14ac:dyDescent="0.25">
      <c r="A226">
        <v>80</v>
      </c>
      <c r="B226">
        <v>120</v>
      </c>
      <c r="C226">
        <v>1</v>
      </c>
      <c r="D226" s="3">
        <f t="shared" si="2"/>
        <v>1.0000000000267619</v>
      </c>
      <c r="E226" s="2">
        <v>15</v>
      </c>
      <c r="F226" s="3">
        <f>MAX(MIN(MinGrDrg+AgrDrg*(1-(1/(1+(BgrDrg*(B226+EgrDrg*A226-CgrDrg))^DgrDrg))),40),0)</f>
        <v>15.14199479154386</v>
      </c>
      <c r="G226" s="2">
        <v>6</v>
      </c>
      <c r="H226" s="2">
        <v>16</v>
      </c>
      <c r="I226" s="2">
        <v>6</v>
      </c>
      <c r="J226" s="2">
        <v>16</v>
      </c>
      <c r="K226" s="2">
        <v>6</v>
      </c>
      <c r="L226" s="2">
        <v>16</v>
      </c>
      <c r="M226" s="2">
        <v>6</v>
      </c>
      <c r="N226" s="2">
        <v>16</v>
      </c>
      <c r="O226" s="2">
        <v>1</v>
      </c>
      <c r="P226" s="2">
        <v>15</v>
      </c>
    </row>
    <row r="227" spans="1:16" x14ac:dyDescent="0.25">
      <c r="A227">
        <v>85</v>
      </c>
      <c r="B227">
        <v>120</v>
      </c>
      <c r="C227">
        <v>1</v>
      </c>
      <c r="D227" s="3">
        <f t="shared" si="2"/>
        <v>1.0000000000267619</v>
      </c>
      <c r="E227" s="2">
        <v>17</v>
      </c>
      <c r="F227" s="3">
        <f>MAX(MIN(MinGrDrg+AgrDrg*(1-(1/(1+(BgrDrg*(B227+EgrDrg*A227-CgrDrg))^DgrDrg))),40),0)</f>
        <v>15.630854720642629</v>
      </c>
      <c r="G227" s="2">
        <v>6</v>
      </c>
      <c r="H227" s="2">
        <v>17</v>
      </c>
      <c r="I227" s="2">
        <v>6</v>
      </c>
      <c r="J227" s="2">
        <v>17</v>
      </c>
      <c r="K227" s="2">
        <v>6</v>
      </c>
      <c r="L227" s="2">
        <v>17</v>
      </c>
      <c r="M227" s="2">
        <v>6</v>
      </c>
      <c r="N227" s="2">
        <v>17</v>
      </c>
      <c r="O227" s="2">
        <v>1</v>
      </c>
      <c r="P227" s="2">
        <v>17</v>
      </c>
    </row>
    <row r="228" spans="1:16" x14ac:dyDescent="0.25">
      <c r="A228">
        <v>5</v>
      </c>
      <c r="B228">
        <v>125</v>
      </c>
      <c r="C228">
        <v>22</v>
      </c>
      <c r="D228" s="3">
        <f t="shared" si="2"/>
        <v>21.921223863026178</v>
      </c>
      <c r="E228" s="2">
        <v>11</v>
      </c>
      <c r="F228" s="3">
        <f>MAX(MIN(MinGrDrg+AgrDrg*(1-(1/(1+(BgrDrg*(B228+EgrDrg*A228-CgrDrg))^DgrDrg))),40),0)</f>
        <v>9.1568643994290113</v>
      </c>
      <c r="G228" s="2">
        <v>38</v>
      </c>
      <c r="H228" s="2">
        <v>9</v>
      </c>
      <c r="I228" s="2">
        <v>38</v>
      </c>
      <c r="J228" s="2">
        <v>9</v>
      </c>
      <c r="K228" s="2">
        <v>38</v>
      </c>
      <c r="L228" s="2">
        <v>9</v>
      </c>
      <c r="M228" s="2">
        <v>38</v>
      </c>
      <c r="N228" s="2">
        <v>9</v>
      </c>
      <c r="O228" s="2">
        <v>22</v>
      </c>
      <c r="P228" s="2">
        <v>11</v>
      </c>
    </row>
    <row r="229" spans="1:16" x14ac:dyDescent="0.25">
      <c r="A229">
        <v>10</v>
      </c>
      <c r="B229">
        <v>125</v>
      </c>
      <c r="C229">
        <v>18</v>
      </c>
      <c r="D229" s="3">
        <f t="shared" si="2"/>
        <v>18.24402171531165</v>
      </c>
      <c r="E229" s="2">
        <v>11</v>
      </c>
      <c r="F229" s="3">
        <f>MAX(MIN(MinGrDrg+AgrDrg*(1-(1/(1+(BgrDrg*(B229+EgrDrg*A229-CgrDrg))^DgrDrg))),40),0)</f>
        <v>9.5878412670104751</v>
      </c>
      <c r="G229" s="2">
        <v>33</v>
      </c>
      <c r="H229" s="2">
        <v>9</v>
      </c>
      <c r="I229" s="2">
        <v>33</v>
      </c>
      <c r="J229" s="2">
        <v>9</v>
      </c>
      <c r="K229" s="2">
        <v>33</v>
      </c>
      <c r="L229" s="2">
        <v>9</v>
      </c>
      <c r="M229" s="2">
        <v>33</v>
      </c>
      <c r="N229" s="2">
        <v>9</v>
      </c>
      <c r="O229" s="2">
        <v>18</v>
      </c>
      <c r="P229" s="2">
        <v>11</v>
      </c>
    </row>
    <row r="230" spans="1:16" x14ac:dyDescent="0.25">
      <c r="A230">
        <v>15</v>
      </c>
      <c r="B230">
        <v>125</v>
      </c>
      <c r="C230">
        <v>16</v>
      </c>
      <c r="D230" s="3">
        <f t="shared" si="2"/>
        <v>15.115133903783448</v>
      </c>
      <c r="E230" s="2">
        <v>11</v>
      </c>
      <c r="F230" s="3">
        <f>MAX(MIN(MinGrDrg+AgrDrg*(1-(1/(1+(BgrDrg*(B230+EgrDrg*A230-CgrDrg))^DgrDrg))),40),0)</f>
        <v>10.028252336157223</v>
      </c>
      <c r="G230" s="2">
        <v>29</v>
      </c>
      <c r="H230" s="2">
        <v>10</v>
      </c>
      <c r="I230" s="2">
        <v>29</v>
      </c>
      <c r="J230" s="2">
        <v>10</v>
      </c>
      <c r="K230" s="2">
        <v>29</v>
      </c>
      <c r="L230" s="2">
        <v>10</v>
      </c>
      <c r="M230" s="2">
        <v>29</v>
      </c>
      <c r="N230" s="2">
        <v>10</v>
      </c>
      <c r="O230" s="2">
        <v>16</v>
      </c>
      <c r="P230" s="2">
        <v>11</v>
      </c>
    </row>
    <row r="231" spans="1:16" x14ac:dyDescent="0.25">
      <c r="A231">
        <v>20</v>
      </c>
      <c r="B231">
        <v>125</v>
      </c>
      <c r="C231">
        <v>12</v>
      </c>
      <c r="D231" s="3">
        <f t="shared" si="2"/>
        <v>12.436054230177223</v>
      </c>
      <c r="E231" s="2">
        <v>11</v>
      </c>
      <c r="F231" s="3">
        <f>MAX(MIN(MinGrDrg+AgrDrg*(1-(1/(1+(BgrDrg*(B231+EgrDrg*A231-CgrDrg))^DgrDrg))),40),0)</f>
        <v>10.477338884777799</v>
      </c>
      <c r="G231" s="2">
        <v>25</v>
      </c>
      <c r="H231" s="2">
        <v>10</v>
      </c>
      <c r="I231" s="2">
        <v>25</v>
      </c>
      <c r="J231" s="2">
        <v>10</v>
      </c>
      <c r="K231" s="2">
        <v>25</v>
      </c>
      <c r="L231" s="2">
        <v>10</v>
      </c>
      <c r="M231" s="2">
        <v>25</v>
      </c>
      <c r="N231" s="2">
        <v>10</v>
      </c>
      <c r="O231" s="2">
        <v>12</v>
      </c>
      <c r="P231" s="2">
        <v>11</v>
      </c>
    </row>
    <row r="232" spans="1:16" x14ac:dyDescent="0.25">
      <c r="A232">
        <v>25</v>
      </c>
      <c r="B232">
        <v>125</v>
      </c>
      <c r="C232">
        <v>9</v>
      </c>
      <c r="D232" s="3">
        <f t="shared" si="2"/>
        <v>10.12877214112366</v>
      </c>
      <c r="E232" s="2">
        <v>11</v>
      </c>
      <c r="F232" s="3">
        <f>MAX(MIN(MinGrDrg+AgrDrg*(1-(1/(1+(BgrDrg*(B232+EgrDrg*A232-CgrDrg))^DgrDrg))),40),0)</f>
        <v>10.934306567126523</v>
      </c>
      <c r="G232" s="2">
        <v>21</v>
      </c>
      <c r="H232" s="2">
        <v>10</v>
      </c>
      <c r="I232" s="2">
        <v>21</v>
      </c>
      <c r="J232" s="2">
        <v>10</v>
      </c>
      <c r="K232" s="2">
        <v>21</v>
      </c>
      <c r="L232" s="2">
        <v>10</v>
      </c>
      <c r="M232" s="2">
        <v>21</v>
      </c>
      <c r="N232" s="2">
        <v>10</v>
      </c>
      <c r="O232" s="2">
        <v>9</v>
      </c>
      <c r="P232" s="2">
        <v>11</v>
      </c>
    </row>
    <row r="233" spans="1:16" x14ac:dyDescent="0.25">
      <c r="A233">
        <v>30</v>
      </c>
      <c r="B233">
        <v>125</v>
      </c>
      <c r="C233">
        <v>7</v>
      </c>
      <c r="D233" s="3">
        <f t="shared" si="2"/>
        <v>8.1309652121711018</v>
      </c>
      <c r="E233" s="2">
        <v>11</v>
      </c>
      <c r="F233" s="3">
        <f>MAX(MIN(MinGrDrg+AgrDrg*(1-(1/(1+(BgrDrg*(B233+EgrDrg*A233-CgrDrg))^DgrDrg))),40),0)</f>
        <v>11.398331341569264</v>
      </c>
      <c r="G233" s="2">
        <v>18</v>
      </c>
      <c r="H233" s="2">
        <v>11</v>
      </c>
      <c r="I233" s="2">
        <v>18</v>
      </c>
      <c r="J233" s="2">
        <v>11</v>
      </c>
      <c r="K233" s="2">
        <v>18</v>
      </c>
      <c r="L233" s="2">
        <v>11</v>
      </c>
      <c r="M233" s="2">
        <v>18</v>
      </c>
      <c r="N233" s="2">
        <v>11</v>
      </c>
      <c r="O233" s="2">
        <v>7</v>
      </c>
      <c r="P233" s="2">
        <v>11</v>
      </c>
    </row>
    <row r="234" spans="1:16" x14ac:dyDescent="0.25">
      <c r="A234">
        <v>35</v>
      </c>
      <c r="B234">
        <v>125</v>
      </c>
      <c r="C234">
        <v>6</v>
      </c>
      <c r="D234" s="3">
        <f t="shared" si="2"/>
        <v>6.3924383897706543</v>
      </c>
      <c r="E234" s="2">
        <v>12</v>
      </c>
      <c r="F234" s="3">
        <f>MAX(MIN(MinGrDrg+AgrDrg*(1-(1/(1+(BgrDrg*(B234+EgrDrg*A234-CgrDrg))^DgrDrg))),40),0)</f>
        <v>11.868565621204699</v>
      </c>
      <c r="G234" s="2">
        <v>15</v>
      </c>
      <c r="H234" s="2">
        <v>11</v>
      </c>
      <c r="I234" s="2">
        <v>15</v>
      </c>
      <c r="J234" s="2">
        <v>11</v>
      </c>
      <c r="K234" s="2">
        <v>15</v>
      </c>
      <c r="L234" s="2">
        <v>11</v>
      </c>
      <c r="M234" s="2">
        <v>15</v>
      </c>
      <c r="N234" s="2">
        <v>11</v>
      </c>
      <c r="O234" s="2">
        <v>6</v>
      </c>
      <c r="P234" s="2">
        <v>12</v>
      </c>
    </row>
    <row r="235" spans="1:16" x14ac:dyDescent="0.25">
      <c r="A235">
        <v>40</v>
      </c>
      <c r="B235">
        <v>125</v>
      </c>
      <c r="C235">
        <v>4</v>
      </c>
      <c r="D235" s="3">
        <f t="shared" si="2"/>
        <v>4.8724577255444848</v>
      </c>
      <c r="E235" s="2">
        <v>12</v>
      </c>
      <c r="F235" s="3">
        <f>MAX(MIN(MinGrDrg+AgrDrg*(1-(1/(1+(BgrDrg*(B235+EgrDrg*A235-CgrDrg))^DgrDrg))),40),0)</f>
        <v>12.344144554553411</v>
      </c>
      <c r="G235" s="2">
        <v>12</v>
      </c>
      <c r="H235" s="2">
        <v>11</v>
      </c>
      <c r="I235" s="2">
        <v>12</v>
      </c>
      <c r="J235" s="2">
        <v>11</v>
      </c>
      <c r="K235" s="2">
        <v>12</v>
      </c>
      <c r="L235" s="2">
        <v>11</v>
      </c>
      <c r="M235" s="2">
        <v>12</v>
      </c>
      <c r="N235" s="2">
        <v>11</v>
      </c>
      <c r="O235" s="2">
        <v>4</v>
      </c>
      <c r="P235" s="2">
        <v>12</v>
      </c>
    </row>
    <row r="236" spans="1:16" x14ac:dyDescent="0.25">
      <c r="A236">
        <v>45</v>
      </c>
      <c r="B236">
        <v>125</v>
      </c>
      <c r="C236">
        <v>3</v>
      </c>
      <c r="D236" s="3">
        <f t="shared" si="2"/>
        <v>3.5377335446483951</v>
      </c>
      <c r="E236" s="2">
        <v>12</v>
      </c>
      <c r="F236" s="3">
        <f>MAX(MIN(MinGrDrg+AgrDrg*(1-(1/(1+(BgrDrg*(B236+EgrDrg*A236-CgrDrg))^DgrDrg))),40),0)</f>
        <v>12.824192343323569</v>
      </c>
      <c r="G236" s="2">
        <v>10</v>
      </c>
      <c r="H236" s="2">
        <v>11</v>
      </c>
      <c r="I236" s="2">
        <v>10</v>
      </c>
      <c r="J236" s="2">
        <v>11</v>
      </c>
      <c r="K236" s="2">
        <v>10</v>
      </c>
      <c r="L236" s="2">
        <v>11</v>
      </c>
      <c r="M236" s="2">
        <v>10</v>
      </c>
      <c r="N236" s="2">
        <v>11</v>
      </c>
      <c r="O236" s="2">
        <v>3</v>
      </c>
      <c r="P236" s="2">
        <v>12</v>
      </c>
    </row>
    <row r="237" spans="1:16" x14ac:dyDescent="0.25">
      <c r="A237">
        <v>50</v>
      </c>
      <c r="B237">
        <v>125</v>
      </c>
      <c r="C237">
        <v>1</v>
      </c>
      <c r="D237" s="3">
        <f t="shared" si="2"/>
        <v>2.3608803726026775</v>
      </c>
      <c r="E237" s="2">
        <v>12</v>
      </c>
      <c r="F237" s="3">
        <f>MAX(MIN(MinGrDrg+AgrDrg*(1-(1/(1+(BgrDrg*(B237+EgrDrg*A237-CgrDrg))^DgrDrg))),40),0)</f>
        <v>13.307828506322954</v>
      </c>
      <c r="G237" s="2">
        <v>8</v>
      </c>
      <c r="H237" s="2">
        <v>11</v>
      </c>
      <c r="I237" s="2">
        <v>8</v>
      </c>
      <c r="J237" s="2">
        <v>11</v>
      </c>
      <c r="K237" s="2">
        <v>8</v>
      </c>
      <c r="L237" s="2">
        <v>11</v>
      </c>
      <c r="M237" s="2">
        <v>8</v>
      </c>
      <c r="N237" s="2">
        <v>11</v>
      </c>
      <c r="O237" s="2">
        <v>1</v>
      </c>
      <c r="P237" s="2">
        <v>12</v>
      </c>
    </row>
    <row r="238" spans="1:16" x14ac:dyDescent="0.25">
      <c r="A238">
        <v>55</v>
      </c>
      <c r="B238">
        <v>125</v>
      </c>
      <c r="C238">
        <v>1</v>
      </c>
      <c r="D238" s="3">
        <f t="shared" si="2"/>
        <v>1.3192304878182097</v>
      </c>
      <c r="E238" s="2">
        <v>13</v>
      </c>
      <c r="F238" s="3">
        <f>MAX(MIN(MinGrDrg+AgrDrg*(1-(1/(1+(BgrDrg*(B238+EgrDrg*A238-CgrDrg))^DgrDrg))),40),0)</f>
        <v>13.794174002769459</v>
      </c>
      <c r="G238" s="2">
        <v>7</v>
      </c>
      <c r="H238" s="2">
        <v>12</v>
      </c>
      <c r="I238" s="2">
        <v>7</v>
      </c>
      <c r="J238" s="2">
        <v>12</v>
      </c>
      <c r="K238" s="2">
        <v>7</v>
      </c>
      <c r="L238" s="2">
        <v>12</v>
      </c>
      <c r="M238" s="2">
        <v>7</v>
      </c>
      <c r="N238" s="2">
        <v>12</v>
      </c>
      <c r="O238" s="2">
        <v>1</v>
      </c>
      <c r="P238" s="2">
        <v>13</v>
      </c>
    </row>
    <row r="239" spans="1:16" x14ac:dyDescent="0.25">
      <c r="A239">
        <v>60</v>
      </c>
      <c r="B239">
        <v>125</v>
      </c>
      <c r="C239">
        <v>1</v>
      </c>
      <c r="D239" s="3">
        <f t="shared" si="2"/>
        <v>1.0000000000267619</v>
      </c>
      <c r="E239" s="2">
        <v>13</v>
      </c>
      <c r="F239" s="3">
        <f>MAX(MIN(MinGrDrg+AgrDrg*(1-(1/(1+(BgrDrg*(B239+EgrDrg*A239-CgrDrg))^DgrDrg))),40),0)</f>
        <v>14.282357134338696</v>
      </c>
      <c r="G239" s="2">
        <v>7</v>
      </c>
      <c r="H239" s="2">
        <v>13</v>
      </c>
      <c r="I239" s="2">
        <v>7</v>
      </c>
      <c r="J239" s="2">
        <v>13</v>
      </c>
      <c r="K239" s="2">
        <v>7</v>
      </c>
      <c r="L239" s="2">
        <v>13</v>
      </c>
      <c r="M239" s="2">
        <v>7</v>
      </c>
      <c r="N239" s="2">
        <v>13</v>
      </c>
      <c r="O239" s="2">
        <v>1</v>
      </c>
      <c r="P239" s="2">
        <v>13</v>
      </c>
    </row>
    <row r="240" spans="1:16" x14ac:dyDescent="0.25">
      <c r="A240">
        <v>65</v>
      </c>
      <c r="B240">
        <v>125</v>
      </c>
      <c r="C240">
        <v>1</v>
      </c>
      <c r="D240" s="3">
        <f t="shared" si="2"/>
        <v>1.0000000000267619</v>
      </c>
      <c r="E240" s="2">
        <v>14</v>
      </c>
      <c r="F240" s="3">
        <f>MAX(MIN(MinGrDrg+AgrDrg*(1-(1/(1+(BgrDrg*(B240+EgrDrg*A240-CgrDrg))^DgrDrg))),40),0)</f>
        <v>14.771519153003647</v>
      </c>
      <c r="G240" s="2">
        <v>6</v>
      </c>
      <c r="H240" s="2">
        <v>13</v>
      </c>
      <c r="I240" s="2">
        <v>6</v>
      </c>
      <c r="J240" s="2">
        <v>13</v>
      </c>
      <c r="K240" s="2">
        <v>6</v>
      </c>
      <c r="L240" s="2">
        <v>13</v>
      </c>
      <c r="M240" s="2">
        <v>6</v>
      </c>
      <c r="N240" s="2">
        <v>13</v>
      </c>
      <c r="O240" s="2">
        <v>1</v>
      </c>
      <c r="P240" s="2">
        <v>14</v>
      </c>
    </row>
    <row r="241" spans="1:16" x14ac:dyDescent="0.25">
      <c r="A241">
        <v>70</v>
      </c>
      <c r="B241">
        <v>125</v>
      </c>
      <c r="C241">
        <v>1</v>
      </c>
      <c r="D241" s="3">
        <f t="shared" si="2"/>
        <v>1.0000000000267619</v>
      </c>
      <c r="E241" s="2">
        <v>15</v>
      </c>
      <c r="F241" s="3">
        <f>MAX(MIN(MinGrDrg+AgrDrg*(1-(1/(1+(BgrDrg*(B241+EgrDrg*A241-CgrDrg))^DgrDrg))),40),0)</f>
        <v>15.260819510750171</v>
      </c>
      <c r="G241" s="2">
        <v>6</v>
      </c>
      <c r="H241" s="2">
        <v>14</v>
      </c>
      <c r="I241" s="2">
        <v>6</v>
      </c>
      <c r="J241" s="2">
        <v>14</v>
      </c>
      <c r="K241" s="2">
        <v>6</v>
      </c>
      <c r="L241" s="2">
        <v>14</v>
      </c>
      <c r="M241" s="2">
        <v>6</v>
      </c>
      <c r="N241" s="2">
        <v>14</v>
      </c>
      <c r="O241" s="2">
        <v>1</v>
      </c>
      <c r="P241" s="2">
        <v>15</v>
      </c>
    </row>
    <row r="242" spans="1:16" x14ac:dyDescent="0.25">
      <c r="A242">
        <v>75</v>
      </c>
      <c r="B242">
        <v>125</v>
      </c>
      <c r="C242">
        <v>1</v>
      </c>
      <c r="D242" s="3">
        <f t="shared" si="2"/>
        <v>1.0000000000267619</v>
      </c>
      <c r="E242" s="2">
        <v>15</v>
      </c>
      <c r="F242" s="3">
        <f>MAX(MIN(MinGrDrg+AgrDrg*(1-(1/(1+(BgrDrg*(B242+EgrDrg*A242-CgrDrg))^DgrDrg))),40),0)</f>
        <v>15.749440697248724</v>
      </c>
      <c r="G242" s="2">
        <v>5</v>
      </c>
      <c r="H242" s="2">
        <v>15</v>
      </c>
      <c r="I242" s="2">
        <v>5</v>
      </c>
      <c r="J242" s="2">
        <v>15</v>
      </c>
      <c r="K242" s="2">
        <v>5</v>
      </c>
      <c r="L242" s="2">
        <v>15</v>
      </c>
      <c r="M242" s="2">
        <v>5</v>
      </c>
      <c r="N242" s="2">
        <v>15</v>
      </c>
      <c r="O242" s="2">
        <v>1</v>
      </c>
      <c r="P242" s="2">
        <v>15</v>
      </c>
    </row>
    <row r="243" spans="1:16" x14ac:dyDescent="0.25">
      <c r="A243">
        <v>80</v>
      </c>
      <c r="B243">
        <v>125</v>
      </c>
      <c r="C243">
        <v>1</v>
      </c>
      <c r="D243" s="3">
        <f t="shared" si="2"/>
        <v>1.0000000000267619</v>
      </c>
      <c r="E243" s="2">
        <v>16</v>
      </c>
      <c r="F243" s="3">
        <f>MAX(MIN(MinGrDrg+AgrDrg*(1-(1/(1+(BgrDrg*(B243+EgrDrg*A243-CgrDrg))^DgrDrg))),40),0)</f>
        <v>16.236592622173514</v>
      </c>
      <c r="G243" s="2">
        <v>5</v>
      </c>
      <c r="H243" s="2">
        <v>16</v>
      </c>
      <c r="I243" s="2">
        <v>5</v>
      </c>
      <c r="J243" s="2">
        <v>16</v>
      </c>
      <c r="K243" s="2">
        <v>5</v>
      </c>
      <c r="L243" s="2">
        <v>16</v>
      </c>
      <c r="M243" s="2">
        <v>5</v>
      </c>
      <c r="N243" s="2">
        <v>16</v>
      </c>
      <c r="O243" s="2">
        <v>1</v>
      </c>
      <c r="P243" s="2">
        <v>16</v>
      </c>
    </row>
    <row r="244" spans="1:16" x14ac:dyDescent="0.25">
      <c r="A244">
        <v>85</v>
      </c>
      <c r="B244">
        <v>125</v>
      </c>
      <c r="C244">
        <v>1</v>
      </c>
      <c r="D244" s="3">
        <f t="shared" si="2"/>
        <v>1.0000000000267619</v>
      </c>
      <c r="E244" s="2">
        <v>17</v>
      </c>
      <c r="F244" s="3">
        <f>MAX(MIN(MinGrDrg+AgrDrg*(1-(1/(1+(BgrDrg*(B244+EgrDrg*A244-CgrDrg))^DgrDrg))),40),0)</f>
        <v>16.721516509735903</v>
      </c>
      <c r="G244" s="2">
        <v>5</v>
      </c>
      <c r="H244" s="2">
        <v>17</v>
      </c>
      <c r="I244" s="2">
        <v>5</v>
      </c>
      <c r="J244" s="2">
        <v>17</v>
      </c>
      <c r="K244" s="2">
        <v>5</v>
      </c>
      <c r="L244" s="2">
        <v>17</v>
      </c>
      <c r="M244" s="2">
        <v>5</v>
      </c>
      <c r="N244" s="2">
        <v>17</v>
      </c>
      <c r="O244" s="2">
        <v>1</v>
      </c>
      <c r="P244" s="2">
        <v>17</v>
      </c>
    </row>
    <row r="245" spans="1:16" x14ac:dyDescent="0.25">
      <c r="A245">
        <v>90</v>
      </c>
      <c r="B245">
        <v>125</v>
      </c>
      <c r="C245">
        <v>1</v>
      </c>
      <c r="D245" s="3">
        <f t="shared" si="2"/>
        <v>1.0000000000267619</v>
      </c>
      <c r="E245" s="2">
        <v>18</v>
      </c>
      <c r="F245" s="3">
        <f>MAX(MIN(MinGrDrg+AgrDrg*(1-(1/(1+(BgrDrg*(B245+EgrDrg*A245-CgrDrg))^DgrDrg))),40),0)</f>
        <v>17.203488283811438</v>
      </c>
      <c r="G245" s="2">
        <v>5</v>
      </c>
      <c r="H245" s="2">
        <v>19</v>
      </c>
      <c r="I245" s="2">
        <v>5</v>
      </c>
      <c r="J245" s="2">
        <v>19</v>
      </c>
      <c r="K245" s="2">
        <v>5</v>
      </c>
      <c r="L245" s="2">
        <v>19</v>
      </c>
      <c r="M245" s="2">
        <v>5</v>
      </c>
      <c r="N245" s="2">
        <v>19</v>
      </c>
      <c r="O245" s="2">
        <v>1</v>
      </c>
      <c r="P245" s="2">
        <v>18</v>
      </c>
    </row>
    <row r="246" spans="1:16" x14ac:dyDescent="0.25">
      <c r="A246">
        <v>5</v>
      </c>
      <c r="B246">
        <v>130</v>
      </c>
      <c r="C246">
        <v>21</v>
      </c>
      <c r="D246" s="3">
        <f t="shared" si="2"/>
        <v>21.14337993201687</v>
      </c>
      <c r="E246" s="2">
        <v>11</v>
      </c>
      <c r="F246" s="3">
        <f>MAX(MIN(MinGrDrg+AgrDrg*(1-(1/(1+(BgrDrg*(B246+EgrDrg*A246-CgrDrg))^DgrDrg))),40),0)</f>
        <v>10.136572388488789</v>
      </c>
      <c r="G246" s="2">
        <v>37</v>
      </c>
      <c r="H246" s="2">
        <v>10</v>
      </c>
      <c r="I246" s="2">
        <v>37</v>
      </c>
      <c r="J246" s="2">
        <v>10</v>
      </c>
      <c r="K246" s="2">
        <v>37</v>
      </c>
      <c r="L246" s="2">
        <v>10</v>
      </c>
      <c r="M246" s="2">
        <v>37</v>
      </c>
      <c r="N246" s="2">
        <v>10</v>
      </c>
      <c r="O246" s="2">
        <v>21</v>
      </c>
      <c r="P246" s="2">
        <v>11</v>
      </c>
    </row>
    <row r="247" spans="1:16" x14ac:dyDescent="0.25">
      <c r="A247">
        <v>10</v>
      </c>
      <c r="B247">
        <v>130</v>
      </c>
      <c r="C247">
        <v>18</v>
      </c>
      <c r="D247" s="3">
        <f t="shared" si="2"/>
        <v>17.596658153079495</v>
      </c>
      <c r="E247" s="2">
        <v>12</v>
      </c>
      <c r="F247" s="3">
        <f>MAX(MIN(MinGrDrg+AgrDrg*(1-(1/(1+(BgrDrg*(B247+EgrDrg*A247-CgrDrg))^DgrDrg))),40),0)</f>
        <v>10.587647626101317</v>
      </c>
      <c r="G247" s="2">
        <v>32</v>
      </c>
      <c r="H247" s="2">
        <v>10</v>
      </c>
      <c r="I247" s="2">
        <v>32</v>
      </c>
      <c r="J247" s="2">
        <v>10</v>
      </c>
      <c r="K247" s="2">
        <v>32</v>
      </c>
      <c r="L247" s="2">
        <v>10</v>
      </c>
      <c r="M247" s="2">
        <v>32</v>
      </c>
      <c r="N247" s="2">
        <v>10</v>
      </c>
      <c r="O247" s="2">
        <v>18</v>
      </c>
      <c r="P247" s="2">
        <v>12</v>
      </c>
    </row>
    <row r="248" spans="1:16" x14ac:dyDescent="0.25">
      <c r="A248">
        <v>15</v>
      </c>
      <c r="B248">
        <v>130</v>
      </c>
      <c r="C248">
        <v>15</v>
      </c>
      <c r="D248" s="3">
        <f t="shared" si="2"/>
        <v>14.578794543950467</v>
      </c>
      <c r="E248" s="2">
        <v>12</v>
      </c>
      <c r="F248" s="3">
        <f>MAX(MIN(MinGrDrg+AgrDrg*(1-(1/(1+(BgrDrg*(B248+EgrDrg*A248-CgrDrg))^DgrDrg))),40),0)</f>
        <v>11.046406327976172</v>
      </c>
      <c r="G248" s="2">
        <v>28</v>
      </c>
      <c r="H248" s="2">
        <v>11</v>
      </c>
      <c r="I248" s="2">
        <v>28</v>
      </c>
      <c r="J248" s="2">
        <v>11</v>
      </c>
      <c r="K248" s="2">
        <v>28</v>
      </c>
      <c r="L248" s="2">
        <v>11</v>
      </c>
      <c r="M248" s="2">
        <v>28</v>
      </c>
      <c r="N248" s="2">
        <v>11</v>
      </c>
      <c r="O248" s="2">
        <v>15</v>
      </c>
      <c r="P248" s="2">
        <v>12</v>
      </c>
    </row>
    <row r="249" spans="1:16" x14ac:dyDescent="0.25">
      <c r="A249">
        <v>20</v>
      </c>
      <c r="B249">
        <v>130</v>
      </c>
      <c r="C249">
        <v>12</v>
      </c>
      <c r="D249" s="3">
        <f t="shared" si="2"/>
        <v>11.994778260865965</v>
      </c>
      <c r="E249" s="2">
        <v>12</v>
      </c>
      <c r="F249" s="3">
        <f>MAX(MIN(MinGrDrg+AgrDrg*(1-(1/(1+(BgrDrg*(B249+EgrDrg*A249-CgrDrg))^DgrDrg))),40),0)</f>
        <v>11.512018160990891</v>
      </c>
      <c r="G249" s="2">
        <v>24</v>
      </c>
      <c r="H249" s="2">
        <v>11</v>
      </c>
      <c r="I249" s="2">
        <v>24</v>
      </c>
      <c r="J249" s="2">
        <v>11</v>
      </c>
      <c r="K249" s="2">
        <v>24</v>
      </c>
      <c r="L249" s="2">
        <v>11</v>
      </c>
      <c r="M249" s="2">
        <v>24</v>
      </c>
      <c r="N249" s="2">
        <v>11</v>
      </c>
      <c r="O249" s="2">
        <v>12</v>
      </c>
      <c r="P249" s="2">
        <v>12</v>
      </c>
    </row>
    <row r="250" spans="1:16" x14ac:dyDescent="0.25">
      <c r="A250">
        <v>25</v>
      </c>
      <c r="B250">
        <v>130</v>
      </c>
      <c r="C250">
        <v>9</v>
      </c>
      <c r="D250" s="3">
        <f t="shared" si="2"/>
        <v>9.7693668456995422</v>
      </c>
      <c r="E250" s="2">
        <v>13</v>
      </c>
      <c r="F250" s="3">
        <f>MAX(MIN(MinGrDrg+AgrDrg*(1-(1/(1+(BgrDrg*(B250+EgrDrg*A250-CgrDrg))^DgrDrg))),40),0)</f>
        <v>11.983630764000987</v>
      </c>
      <c r="G250" s="2">
        <v>20</v>
      </c>
      <c r="H250" s="2">
        <v>12</v>
      </c>
      <c r="I250" s="2">
        <v>20</v>
      </c>
      <c r="J250" s="2">
        <v>12</v>
      </c>
      <c r="K250" s="2">
        <v>20</v>
      </c>
      <c r="L250" s="2">
        <v>12</v>
      </c>
      <c r="M250" s="2">
        <v>20</v>
      </c>
      <c r="N250" s="2">
        <v>12</v>
      </c>
      <c r="O250" s="2">
        <v>9</v>
      </c>
      <c r="P250" s="2">
        <v>13</v>
      </c>
    </row>
    <row r="251" spans="1:16" x14ac:dyDescent="0.25">
      <c r="A251">
        <v>30</v>
      </c>
      <c r="B251">
        <v>130</v>
      </c>
      <c r="C251">
        <v>7</v>
      </c>
      <c r="D251" s="3">
        <f t="shared" si="2"/>
        <v>7.8424492979569047</v>
      </c>
      <c r="E251" s="2">
        <v>13</v>
      </c>
      <c r="F251" s="3">
        <f>MAX(MIN(MinGrDrg+AgrDrg*(1-(1/(1+(BgrDrg*(B251+EgrDrg*A251-CgrDrg))^DgrDrg))),40),0)</f>
        <v>12.460376046044708</v>
      </c>
      <c r="G251" s="2">
        <v>17</v>
      </c>
      <c r="H251" s="2">
        <v>12</v>
      </c>
      <c r="I251" s="2">
        <v>17</v>
      </c>
      <c r="J251" s="2">
        <v>12</v>
      </c>
      <c r="K251" s="2">
        <v>17</v>
      </c>
      <c r="L251" s="2">
        <v>12</v>
      </c>
      <c r="M251" s="2">
        <v>17</v>
      </c>
      <c r="N251" s="2">
        <v>12</v>
      </c>
      <c r="O251" s="2">
        <v>7</v>
      </c>
      <c r="P251" s="2">
        <v>13</v>
      </c>
    </row>
    <row r="252" spans="1:16" x14ac:dyDescent="0.25">
      <c r="A252">
        <v>35</v>
      </c>
      <c r="B252">
        <v>130</v>
      </c>
      <c r="C252">
        <v>6</v>
      </c>
      <c r="D252" s="3">
        <f t="shared" si="2"/>
        <v>6.1656116652728201</v>
      </c>
      <c r="E252" s="2">
        <v>13</v>
      </c>
      <c r="F252" s="3">
        <f>MAX(MIN(MinGrDrg+AgrDrg*(1-(1/(1+(BgrDrg*(B252+EgrDrg*A252-CgrDrg))^DgrDrg))),40),0)</f>
        <v>12.941376499263074</v>
      </c>
      <c r="G252" s="2">
        <v>14</v>
      </c>
      <c r="H252" s="2">
        <v>12</v>
      </c>
      <c r="I252" s="2">
        <v>14</v>
      </c>
      <c r="J252" s="2">
        <v>12</v>
      </c>
      <c r="K252" s="2">
        <v>14</v>
      </c>
      <c r="L252" s="2">
        <v>12</v>
      </c>
      <c r="M252" s="2">
        <v>14</v>
      </c>
      <c r="N252" s="2">
        <v>12</v>
      </c>
      <c r="O252" s="2">
        <v>6</v>
      </c>
      <c r="P252" s="2">
        <v>13</v>
      </c>
    </row>
    <row r="253" spans="1:16" x14ac:dyDescent="0.25">
      <c r="A253">
        <v>40</v>
      </c>
      <c r="B253">
        <v>130</v>
      </c>
      <c r="C253">
        <v>4</v>
      </c>
      <c r="D253" s="3">
        <f t="shared" si="2"/>
        <v>4.6995653863851423</v>
      </c>
      <c r="E253" s="2">
        <v>13</v>
      </c>
      <c r="F253" s="3">
        <f>MAX(MIN(MinGrDrg+AgrDrg*(1-(1/(1+(BgrDrg*(B253+EgrDrg*A253-CgrDrg))^DgrDrg))),40),0)</f>
        <v>13.425751436433114</v>
      </c>
      <c r="G253" s="2">
        <v>12</v>
      </c>
      <c r="H253" s="2">
        <v>12</v>
      </c>
      <c r="I253" s="2">
        <v>12</v>
      </c>
      <c r="J253" s="2">
        <v>12</v>
      </c>
      <c r="K253" s="2">
        <v>12</v>
      </c>
      <c r="L253" s="2">
        <v>12</v>
      </c>
      <c r="M253" s="2">
        <v>12</v>
      </c>
      <c r="N253" s="2">
        <v>12</v>
      </c>
      <c r="O253" s="2">
        <v>4</v>
      </c>
      <c r="P253" s="2">
        <v>13</v>
      </c>
    </row>
    <row r="254" spans="1:16" x14ac:dyDescent="0.25">
      <c r="A254">
        <v>45</v>
      </c>
      <c r="B254">
        <v>130</v>
      </c>
      <c r="C254">
        <v>3</v>
      </c>
      <c r="D254" s="3">
        <f t="shared" si="2"/>
        <v>3.4122020239437427</v>
      </c>
      <c r="E254" s="2">
        <v>13</v>
      </c>
      <c r="F254" s="3">
        <f>MAX(MIN(MinGrDrg+AgrDrg*(1-(1/(1+(BgrDrg*(B254+EgrDrg*A254-CgrDrg))^DgrDrg))),40),0)</f>
        <v>13.912623067679199</v>
      </c>
      <c r="G254" s="2">
        <v>10</v>
      </c>
      <c r="H254" s="2">
        <v>12</v>
      </c>
      <c r="I254" s="2">
        <v>10</v>
      </c>
      <c r="J254" s="2">
        <v>12</v>
      </c>
      <c r="K254" s="2">
        <v>10</v>
      </c>
      <c r="L254" s="2">
        <v>12</v>
      </c>
      <c r="M254" s="2">
        <v>10</v>
      </c>
      <c r="N254" s="2">
        <v>12</v>
      </c>
      <c r="O254" s="2">
        <v>3</v>
      </c>
      <c r="P254" s="2">
        <v>13</v>
      </c>
    </row>
    <row r="255" spans="1:16" x14ac:dyDescent="0.25">
      <c r="A255">
        <v>50</v>
      </c>
      <c r="B255">
        <v>130</v>
      </c>
      <c r="C255">
        <v>1</v>
      </c>
      <c r="D255" s="3">
        <f t="shared" si="2"/>
        <v>2.2771078386810943</v>
      </c>
      <c r="E255" s="2">
        <v>14</v>
      </c>
      <c r="F255" s="3">
        <f>MAX(MIN(MinGrDrg+AgrDrg*(1-(1/(1+(BgrDrg*(B255+EgrDrg*A255-CgrDrg))^DgrDrg))),40),0)</f>
        <v>14.401122337437291</v>
      </c>
      <c r="G255" s="2">
        <v>8</v>
      </c>
      <c r="H255" s="2">
        <v>13</v>
      </c>
      <c r="I255" s="2">
        <v>8</v>
      </c>
      <c r="J255" s="2">
        <v>13</v>
      </c>
      <c r="K255" s="2">
        <v>8</v>
      </c>
      <c r="L255" s="2">
        <v>13</v>
      </c>
      <c r="M255" s="2">
        <v>8</v>
      </c>
      <c r="N255" s="2">
        <v>13</v>
      </c>
      <c r="O255" s="2">
        <v>1</v>
      </c>
      <c r="P255" s="2">
        <v>14</v>
      </c>
    </row>
    <row r="256" spans="1:16" x14ac:dyDescent="0.25">
      <c r="A256">
        <v>55</v>
      </c>
      <c r="B256">
        <v>130</v>
      </c>
      <c r="C256">
        <v>1</v>
      </c>
      <c r="D256" s="3">
        <f t="shared" si="2"/>
        <v>1.2724194413655241</v>
      </c>
      <c r="E256" s="2">
        <v>14</v>
      </c>
      <c r="F256" s="3">
        <f>MAX(MIN(MinGrDrg+AgrDrg*(1-(1/(1+(BgrDrg*(B256+EgrDrg*A256-CgrDrg))^DgrDrg))),40),0)</f>
        <v>14.890394450812224</v>
      </c>
      <c r="G256" s="2">
        <v>7</v>
      </c>
      <c r="H256" s="2">
        <v>13</v>
      </c>
      <c r="I256" s="2">
        <v>7</v>
      </c>
      <c r="J256" s="2">
        <v>13</v>
      </c>
      <c r="K256" s="2">
        <v>7</v>
      </c>
      <c r="L256" s="2">
        <v>13</v>
      </c>
      <c r="M256" s="2">
        <v>7</v>
      </c>
      <c r="N256" s="2">
        <v>13</v>
      </c>
      <c r="O256" s="2">
        <v>1</v>
      </c>
      <c r="P256" s="2">
        <v>14</v>
      </c>
    </row>
    <row r="257" spans="1:16" x14ac:dyDescent="0.25">
      <c r="A257">
        <v>60</v>
      </c>
      <c r="B257">
        <v>130</v>
      </c>
      <c r="C257">
        <v>1</v>
      </c>
      <c r="D257" s="3">
        <f t="shared" si="2"/>
        <v>1.0000000000267619</v>
      </c>
      <c r="E257" s="2">
        <v>15</v>
      </c>
      <c r="F257" s="3">
        <f>MAX(MIN(MinGrDrg+AgrDrg*(1-(1/(1+(BgrDrg*(B257+EgrDrg*A257-CgrDrg))^DgrDrg))),40),0)</f>
        <v>15.379604027764692</v>
      </c>
      <c r="G257" s="2">
        <v>7</v>
      </c>
      <c r="H257" s="2">
        <v>14</v>
      </c>
      <c r="I257" s="2">
        <v>7</v>
      </c>
      <c r="J257" s="2">
        <v>14</v>
      </c>
      <c r="K257" s="2">
        <v>7</v>
      </c>
      <c r="L257" s="2">
        <v>14</v>
      </c>
      <c r="M257" s="2">
        <v>7</v>
      </c>
      <c r="N257" s="2">
        <v>14</v>
      </c>
      <c r="O257" s="2">
        <v>1</v>
      </c>
      <c r="P257" s="2">
        <v>15</v>
      </c>
    </row>
    <row r="258" spans="1:16" x14ac:dyDescent="0.25">
      <c r="A258">
        <v>65</v>
      </c>
      <c r="B258">
        <v>130</v>
      </c>
      <c r="C258">
        <v>1</v>
      </c>
      <c r="D258" s="3">
        <f t="shared" si="2"/>
        <v>1.0000000000267619</v>
      </c>
      <c r="E258" s="2">
        <v>15</v>
      </c>
      <c r="F258" s="3">
        <f>MAX(MIN(MinGrDrg+AgrDrg*(1-(1/(1+(BgrDrg*(B258+EgrDrg*A258-CgrDrg))^DgrDrg))),40),0)</f>
        <v>15.86793983374273</v>
      </c>
      <c r="G258" s="2">
        <v>6</v>
      </c>
      <c r="H258" s="2">
        <v>15</v>
      </c>
      <c r="I258" s="2">
        <v>6</v>
      </c>
      <c r="J258" s="2">
        <v>15</v>
      </c>
      <c r="K258" s="2">
        <v>6</v>
      </c>
      <c r="L258" s="2">
        <v>15</v>
      </c>
      <c r="M258" s="2">
        <v>6</v>
      </c>
      <c r="N258" s="2">
        <v>15</v>
      </c>
      <c r="O258" s="2">
        <v>1</v>
      </c>
      <c r="P258" s="2">
        <v>15</v>
      </c>
    </row>
    <row r="259" spans="1:16" x14ac:dyDescent="0.25">
      <c r="A259">
        <v>70</v>
      </c>
      <c r="B259">
        <v>130</v>
      </c>
      <c r="C259">
        <v>1</v>
      </c>
      <c r="D259" s="3">
        <f t="shared" si="2"/>
        <v>1.0000000000267619</v>
      </c>
      <c r="E259" s="2">
        <v>16</v>
      </c>
      <c r="F259" s="3">
        <f>MAX(MIN(MinGrDrg+AgrDrg*(1-(1/(1+(BgrDrg*(B259+EgrDrg*A259-CgrDrg))^DgrDrg))),40),0)</f>
        <v>16.354619046079275</v>
      </c>
      <c r="G259" s="2">
        <v>6</v>
      </c>
      <c r="H259" s="2">
        <v>15</v>
      </c>
      <c r="I259" s="2">
        <v>6</v>
      </c>
      <c r="J259" s="2">
        <v>15</v>
      </c>
      <c r="K259" s="2">
        <v>6</v>
      </c>
      <c r="L259" s="2">
        <v>15</v>
      </c>
      <c r="M259" s="2">
        <v>6</v>
      </c>
      <c r="N259" s="2">
        <v>15</v>
      </c>
      <c r="O259" s="2">
        <v>1</v>
      </c>
      <c r="P259" s="2">
        <v>16</v>
      </c>
    </row>
    <row r="260" spans="1:16" x14ac:dyDescent="0.25">
      <c r="A260">
        <v>75</v>
      </c>
      <c r="B260">
        <v>130</v>
      </c>
      <c r="C260">
        <v>1</v>
      </c>
      <c r="D260" s="3">
        <f t="shared" si="2"/>
        <v>1.0000000000267619</v>
      </c>
      <c r="E260" s="2">
        <v>16</v>
      </c>
      <c r="F260" s="3">
        <f>MAX(MIN(MinGrDrg+AgrDrg*(1-(1/(1+(BgrDrg*(B260+EgrDrg*A260-CgrDrg))^DgrDrg))),40),0)</f>
        <v>16.838891026367008</v>
      </c>
      <c r="G260" s="2">
        <v>5</v>
      </c>
      <c r="H260" s="2">
        <v>16</v>
      </c>
      <c r="I260" s="2">
        <v>5</v>
      </c>
      <c r="J260" s="2">
        <v>16</v>
      </c>
      <c r="K260" s="2">
        <v>5</v>
      </c>
      <c r="L260" s="2">
        <v>16</v>
      </c>
      <c r="M260" s="2">
        <v>5</v>
      </c>
      <c r="N260" s="2">
        <v>16</v>
      </c>
      <c r="O260" s="2">
        <v>1</v>
      </c>
      <c r="P260" s="2">
        <v>16</v>
      </c>
    </row>
    <row r="261" spans="1:16" x14ac:dyDescent="0.25">
      <c r="A261">
        <v>80</v>
      </c>
      <c r="B261">
        <v>130</v>
      </c>
      <c r="C261">
        <v>1</v>
      </c>
      <c r="D261" s="3">
        <f t="shared" si="2"/>
        <v>1.0000000000267619</v>
      </c>
      <c r="E261" s="2">
        <v>17</v>
      </c>
      <c r="F261" s="3">
        <f>MAX(MIN(MinGrDrg+AgrDrg*(1-(1/(1+(BgrDrg*(B261+EgrDrg*A261-CgrDrg))^DgrDrg))),40),0)</f>
        <v>17.320040579771938</v>
      </c>
      <c r="G261" s="2">
        <v>4</v>
      </c>
      <c r="H261" s="2">
        <v>17</v>
      </c>
      <c r="I261" s="2">
        <v>4</v>
      </c>
      <c r="J261" s="2">
        <v>17</v>
      </c>
      <c r="K261" s="2">
        <v>4</v>
      </c>
      <c r="L261" s="2">
        <v>17</v>
      </c>
      <c r="M261" s="2">
        <v>4</v>
      </c>
      <c r="N261" s="2">
        <v>17</v>
      </c>
      <c r="O261" s="2">
        <v>1</v>
      </c>
      <c r="P261" s="2">
        <v>17</v>
      </c>
    </row>
    <row r="262" spans="1:16" x14ac:dyDescent="0.25">
      <c r="A262">
        <v>85</v>
      </c>
      <c r="B262">
        <v>130</v>
      </c>
      <c r="C262">
        <v>1</v>
      </c>
      <c r="D262" s="3">
        <f t="shared" si="2"/>
        <v>1.0000000000267619</v>
      </c>
      <c r="E262" s="2">
        <v>18</v>
      </c>
      <c r="F262" s="3">
        <f>MAX(MIN(MinGrDrg+AgrDrg*(1-(1/(1+(BgrDrg*(B262+EgrDrg*A262-CgrDrg))^DgrDrg))),40),0)</f>
        <v>17.79739069256992</v>
      </c>
      <c r="G262" s="2">
        <v>4</v>
      </c>
      <c r="H262" s="2">
        <v>17</v>
      </c>
      <c r="I262" s="2">
        <v>4</v>
      </c>
      <c r="J262" s="2">
        <v>17</v>
      </c>
      <c r="K262" s="2">
        <v>4</v>
      </c>
      <c r="L262" s="2">
        <v>17</v>
      </c>
      <c r="M262" s="2">
        <v>4</v>
      </c>
      <c r="N262" s="2">
        <v>17</v>
      </c>
      <c r="O262" s="2">
        <v>1</v>
      </c>
      <c r="P262" s="2">
        <v>18</v>
      </c>
    </row>
    <row r="263" spans="1:16" x14ac:dyDescent="0.25">
      <c r="A263">
        <v>90</v>
      </c>
      <c r="B263">
        <v>130</v>
      </c>
      <c r="C263">
        <v>1</v>
      </c>
      <c r="D263" s="3">
        <f t="shared" si="2"/>
        <v>1.0000000000267619</v>
      </c>
      <c r="E263" s="2">
        <v>19</v>
      </c>
      <c r="F263" s="3">
        <f>MAX(MIN(MinGrDrg+AgrDrg*(1-(1/(1+(BgrDrg*(B263+EgrDrg*A263-CgrDrg))^DgrDrg))),40),0)</f>
        <v>18.270304748838619</v>
      </c>
      <c r="G263" s="2">
        <v>4</v>
      </c>
      <c r="H263" s="2">
        <v>19</v>
      </c>
      <c r="I263" s="2">
        <v>4</v>
      </c>
      <c r="J263" s="2">
        <v>19</v>
      </c>
      <c r="K263" s="2">
        <v>4</v>
      </c>
      <c r="L263" s="2">
        <v>19</v>
      </c>
      <c r="M263" s="2">
        <v>4</v>
      </c>
      <c r="N263" s="2">
        <v>19</v>
      </c>
      <c r="O263" s="2">
        <v>1</v>
      </c>
      <c r="P263" s="2">
        <v>19</v>
      </c>
    </row>
    <row r="264" spans="1:16" x14ac:dyDescent="0.25">
      <c r="A264">
        <v>95</v>
      </c>
      <c r="B264">
        <v>130</v>
      </c>
      <c r="C264">
        <v>1</v>
      </c>
      <c r="D264" s="3">
        <f t="shared" si="2"/>
        <v>1.0000000000267619</v>
      </c>
      <c r="E264" s="2">
        <v>20</v>
      </c>
      <c r="F264" s="3">
        <f>MAX(MIN(MinGrDrg+AgrDrg*(1-(1/(1+(BgrDrg*(B264+EgrDrg*A264-CgrDrg))^DgrDrg))),40),0)</f>
        <v>18.73818823601243</v>
      </c>
      <c r="G264" s="2">
        <v>3</v>
      </c>
      <c r="H264" s="2">
        <v>20</v>
      </c>
      <c r="I264" s="2">
        <v>3</v>
      </c>
      <c r="J264" s="2">
        <v>20</v>
      </c>
      <c r="K264" s="2">
        <v>3</v>
      </c>
      <c r="L264" s="2">
        <v>20</v>
      </c>
      <c r="M264" s="2">
        <v>3</v>
      </c>
      <c r="N264" s="2">
        <v>20</v>
      </c>
      <c r="O264" s="2">
        <v>1</v>
      </c>
      <c r="P264" s="2">
        <v>20</v>
      </c>
    </row>
    <row r="265" spans="1:16" x14ac:dyDescent="0.25">
      <c r="A265">
        <v>5</v>
      </c>
      <c r="B265">
        <v>135</v>
      </c>
      <c r="C265">
        <v>20</v>
      </c>
      <c r="D265" s="3">
        <f t="shared" si="2"/>
        <v>20.393136703632049</v>
      </c>
      <c r="E265" s="2">
        <v>12</v>
      </c>
      <c r="F265" s="3">
        <f>MAX(MIN(MinGrDrg+AgrDrg*(1-(1/(1+(BgrDrg*(B265+EgrDrg*A265-CgrDrg))^DgrDrg))),40),0)</f>
        <v>11.15891056508702</v>
      </c>
      <c r="G265" s="2">
        <v>36</v>
      </c>
      <c r="H265" s="2">
        <v>11</v>
      </c>
      <c r="I265" s="2">
        <v>36</v>
      </c>
      <c r="J265" s="2">
        <v>11</v>
      </c>
      <c r="K265" s="2">
        <v>36</v>
      </c>
      <c r="L265" s="2">
        <v>11</v>
      </c>
      <c r="M265" s="2">
        <v>36</v>
      </c>
      <c r="N265" s="2">
        <v>11</v>
      </c>
      <c r="O265" s="2">
        <v>20</v>
      </c>
      <c r="P265" s="2">
        <v>12</v>
      </c>
    </row>
    <row r="266" spans="1:16" x14ac:dyDescent="0.25">
      <c r="A266">
        <v>10</v>
      </c>
      <c r="B266">
        <v>135</v>
      </c>
      <c r="C266">
        <v>17</v>
      </c>
      <c r="D266" s="3">
        <f t="shared" si="2"/>
        <v>16.972265380306236</v>
      </c>
      <c r="E266" s="2">
        <v>13</v>
      </c>
      <c r="F266" s="3">
        <f>MAX(MIN(MinGrDrg+AgrDrg*(1-(1/(1+(BgrDrg*(B266+EgrDrg*A266-CgrDrg))^DgrDrg))),40),0)</f>
        <v>11.626059133250639</v>
      </c>
      <c r="G266" s="2">
        <v>31</v>
      </c>
      <c r="H266" s="2">
        <v>12</v>
      </c>
      <c r="I266" s="2">
        <v>31</v>
      </c>
      <c r="J266" s="2">
        <v>12</v>
      </c>
      <c r="K266" s="2">
        <v>31</v>
      </c>
      <c r="L266" s="2">
        <v>12</v>
      </c>
      <c r="M266" s="2">
        <v>31</v>
      </c>
      <c r="N266" s="2">
        <v>12</v>
      </c>
      <c r="O266" s="2">
        <v>17</v>
      </c>
      <c r="P266" s="2">
        <v>13</v>
      </c>
    </row>
    <row r="267" spans="1:16" x14ac:dyDescent="0.25">
      <c r="A267">
        <v>15</v>
      </c>
      <c r="B267">
        <v>135</v>
      </c>
      <c r="C267">
        <v>14</v>
      </c>
      <c r="D267" s="3">
        <f t="shared" si="2"/>
        <v>14.061486435228936</v>
      </c>
      <c r="E267" s="2">
        <v>13</v>
      </c>
      <c r="F267" s="3">
        <f>MAX(MIN(MinGrDrg+AgrDrg*(1-(1/(1+(BgrDrg*(B267+EgrDrg*A267-CgrDrg))^DgrDrg))),40),0)</f>
        <v>12.098998807995844</v>
      </c>
      <c r="G267" s="2">
        <v>27</v>
      </c>
      <c r="H267" s="2">
        <v>12</v>
      </c>
      <c r="I267" s="2">
        <v>27</v>
      </c>
      <c r="J267" s="2">
        <v>12</v>
      </c>
      <c r="K267" s="2">
        <v>27</v>
      </c>
      <c r="L267" s="2">
        <v>12</v>
      </c>
      <c r="M267" s="2">
        <v>27</v>
      </c>
      <c r="N267" s="2">
        <v>12</v>
      </c>
      <c r="O267" s="2">
        <v>14</v>
      </c>
      <c r="P267" s="2">
        <v>13</v>
      </c>
    </row>
    <row r="268" spans="1:16" x14ac:dyDescent="0.25">
      <c r="A268">
        <v>20</v>
      </c>
      <c r="B268">
        <v>135</v>
      </c>
      <c r="C268">
        <v>11</v>
      </c>
      <c r="D268" s="3">
        <f t="shared" si="2"/>
        <v>11.56916035137718</v>
      </c>
      <c r="E268" s="2">
        <v>14</v>
      </c>
      <c r="F268" s="3">
        <f>MAX(MIN(MinGrDrg+AgrDrg*(1-(1/(1+(BgrDrg*(B268+EgrDrg*A268-CgrDrg))^DgrDrg))),40),0)</f>
        <v>12.576858631795423</v>
      </c>
      <c r="G268" s="2">
        <v>23</v>
      </c>
      <c r="H268" s="2">
        <v>12</v>
      </c>
      <c r="I268" s="2">
        <v>23</v>
      </c>
      <c r="J268" s="2">
        <v>12</v>
      </c>
      <c r="K268" s="2">
        <v>23</v>
      </c>
      <c r="L268" s="2">
        <v>12</v>
      </c>
      <c r="M268" s="2">
        <v>23</v>
      </c>
      <c r="N268" s="2">
        <v>12</v>
      </c>
      <c r="O268" s="2">
        <v>11</v>
      </c>
      <c r="P268" s="2">
        <v>14</v>
      </c>
    </row>
    <row r="269" spans="1:16" x14ac:dyDescent="0.25">
      <c r="A269">
        <v>25</v>
      </c>
      <c r="B269">
        <v>135</v>
      </c>
      <c r="C269">
        <v>8</v>
      </c>
      <c r="D269" s="3">
        <f t="shared" si="2"/>
        <v>9.4227145438840427</v>
      </c>
      <c r="E269" s="2">
        <v>14</v>
      </c>
      <c r="F269" s="3">
        <f>MAX(MIN(MinGrDrg+AgrDrg*(1-(1/(1+(BgrDrg*(B269+EgrDrg*A269-CgrDrg))^DgrDrg))),40),0)</f>
        <v>13.058759755670149</v>
      </c>
      <c r="G269" s="2">
        <v>19</v>
      </c>
      <c r="H269" s="2">
        <v>13</v>
      </c>
      <c r="I269" s="2">
        <v>19</v>
      </c>
      <c r="J269" s="2">
        <v>13</v>
      </c>
      <c r="K269" s="2">
        <v>19</v>
      </c>
      <c r="L269" s="2">
        <v>13</v>
      </c>
      <c r="M269" s="2">
        <v>19</v>
      </c>
      <c r="N269" s="2">
        <v>13</v>
      </c>
      <c r="O269" s="2">
        <v>8</v>
      </c>
      <c r="P269" s="2">
        <v>14</v>
      </c>
    </row>
    <row r="270" spans="1:16" x14ac:dyDescent="0.25">
      <c r="A270">
        <v>30</v>
      </c>
      <c r="B270">
        <v>135</v>
      </c>
      <c r="C270">
        <v>7</v>
      </c>
      <c r="D270" s="3">
        <f t="shared" si="2"/>
        <v>7.5641709669302806</v>
      </c>
      <c r="E270" s="2">
        <v>14</v>
      </c>
      <c r="F270" s="3">
        <f>MAX(MIN(MinGrDrg+AgrDrg*(1-(1/(1+(BgrDrg*(B270+EgrDrg*A270-CgrDrg))^DgrDrg))),40),0)</f>
        <v>13.54382164529345</v>
      </c>
      <c r="G270" s="2">
        <v>16</v>
      </c>
      <c r="H270" s="2">
        <v>13</v>
      </c>
      <c r="I270" s="2">
        <v>16</v>
      </c>
      <c r="J270" s="2">
        <v>13</v>
      </c>
      <c r="K270" s="2">
        <v>16</v>
      </c>
      <c r="L270" s="2">
        <v>13</v>
      </c>
      <c r="M270" s="2">
        <v>16</v>
      </c>
      <c r="N270" s="2">
        <v>13</v>
      </c>
      <c r="O270" s="2">
        <v>7</v>
      </c>
      <c r="P270" s="2">
        <v>14</v>
      </c>
    </row>
    <row r="271" spans="1:16" x14ac:dyDescent="0.25">
      <c r="A271">
        <v>35</v>
      </c>
      <c r="B271">
        <v>135</v>
      </c>
      <c r="C271">
        <v>5</v>
      </c>
      <c r="D271" s="3">
        <f t="shared" si="2"/>
        <v>5.9468335694530117</v>
      </c>
      <c r="E271" s="2">
        <v>14</v>
      </c>
      <c r="F271" s="3">
        <f>MAX(MIN(MinGrDrg+AgrDrg*(1-(1/(1+(BgrDrg*(B271+EgrDrg*A271-CgrDrg))^DgrDrg))),40),0)</f>
        <v>14.031168106439372</v>
      </c>
      <c r="G271" s="2">
        <v>14</v>
      </c>
      <c r="H271" s="2">
        <v>13</v>
      </c>
      <c r="I271" s="2">
        <v>14</v>
      </c>
      <c r="J271" s="2">
        <v>13</v>
      </c>
      <c r="K271" s="2">
        <v>14</v>
      </c>
      <c r="L271" s="2">
        <v>13</v>
      </c>
      <c r="M271" s="2">
        <v>14</v>
      </c>
      <c r="N271" s="2">
        <v>13</v>
      </c>
      <c r="O271" s="2">
        <v>5</v>
      </c>
      <c r="P271" s="2">
        <v>14</v>
      </c>
    </row>
    <row r="272" spans="1:16" x14ac:dyDescent="0.25">
      <c r="A272">
        <v>40</v>
      </c>
      <c r="B272">
        <v>135</v>
      </c>
      <c r="C272">
        <v>4</v>
      </c>
      <c r="D272" s="3">
        <f t="shared" si="2"/>
        <v>4.532807889768053</v>
      </c>
      <c r="E272" s="2">
        <v>14</v>
      </c>
      <c r="F272" s="3">
        <f>MAX(MIN(MinGrDrg+AgrDrg*(1-(1/(1+(BgrDrg*(B272+EgrDrg*A272-CgrDrg))^DgrDrg))),40),0)</f>
        <v>14.519933052676544</v>
      </c>
      <c r="G272" s="2">
        <v>11</v>
      </c>
      <c r="H272" s="2">
        <v>13</v>
      </c>
      <c r="I272" s="2">
        <v>11</v>
      </c>
      <c r="J272" s="2">
        <v>13</v>
      </c>
      <c r="K272" s="2">
        <v>11</v>
      </c>
      <c r="L272" s="2">
        <v>13</v>
      </c>
      <c r="M272" s="2">
        <v>11</v>
      </c>
      <c r="N272" s="2">
        <v>13</v>
      </c>
      <c r="O272" s="2">
        <v>4</v>
      </c>
      <c r="P272" s="2">
        <v>14</v>
      </c>
    </row>
    <row r="273" spans="1:16" x14ac:dyDescent="0.25">
      <c r="A273">
        <v>45</v>
      </c>
      <c r="B273">
        <v>135</v>
      </c>
      <c r="C273">
        <v>2</v>
      </c>
      <c r="D273" s="3">
        <f t="shared" si="2"/>
        <v>3.29112481346103</v>
      </c>
      <c r="E273" s="2">
        <v>14</v>
      </c>
      <c r="F273" s="3">
        <f>MAX(MIN(MinGrDrg+AgrDrg*(1-(1/(1+(BgrDrg*(B273+EgrDrg*A273-CgrDrg))^DgrDrg))),40),0)</f>
        <v>15.00926594660652</v>
      </c>
      <c r="G273" s="2">
        <v>10</v>
      </c>
      <c r="H273" s="2">
        <v>13</v>
      </c>
      <c r="I273" s="2">
        <v>10</v>
      </c>
      <c r="J273" s="2">
        <v>13</v>
      </c>
      <c r="K273" s="2">
        <v>10</v>
      </c>
      <c r="L273" s="2">
        <v>13</v>
      </c>
      <c r="M273" s="2">
        <v>10</v>
      </c>
      <c r="N273" s="2">
        <v>13</v>
      </c>
      <c r="O273" s="2">
        <v>2</v>
      </c>
      <c r="P273" s="2">
        <v>14</v>
      </c>
    </row>
    <row r="274" spans="1:16" x14ac:dyDescent="0.25">
      <c r="A274">
        <v>50</v>
      </c>
      <c r="B274">
        <v>135</v>
      </c>
      <c r="C274">
        <v>1</v>
      </c>
      <c r="D274" s="3">
        <f t="shared" si="2"/>
        <v>2.1963078558133824</v>
      </c>
      <c r="E274" s="2">
        <v>15</v>
      </c>
      <c r="F274" s="3">
        <f>MAX(MIN(MinGrDrg+AgrDrg*(1-(1/(1+(BgrDrg*(B274+EgrDrg*A274-CgrDrg))^DgrDrg))),40),0)</f>
        <v>15.498336855487709</v>
      </c>
      <c r="G274" s="2">
        <v>8</v>
      </c>
      <c r="H274" s="2">
        <v>14</v>
      </c>
      <c r="I274" s="2">
        <v>8</v>
      </c>
      <c r="J274" s="2">
        <v>14</v>
      </c>
      <c r="K274" s="2">
        <v>8</v>
      </c>
      <c r="L274" s="2">
        <v>14</v>
      </c>
      <c r="M274" s="2">
        <v>8</v>
      </c>
      <c r="N274" s="2">
        <v>14</v>
      </c>
      <c r="O274" s="2">
        <v>1</v>
      </c>
      <c r="P274" s="2">
        <v>15</v>
      </c>
    </row>
    <row r="275" spans="1:16" x14ac:dyDescent="0.25">
      <c r="A275">
        <v>55</v>
      </c>
      <c r="B275">
        <v>135</v>
      </c>
      <c r="C275">
        <v>1</v>
      </c>
      <c r="D275" s="3">
        <f t="shared" si="2"/>
        <v>1.2272694193435425</v>
      </c>
      <c r="E275" s="2">
        <v>16</v>
      </c>
      <c r="F275" s="3">
        <f>MAX(MIN(MinGrDrg+AgrDrg*(1-(1/(1+(BgrDrg*(B275+EgrDrg*A275-CgrDrg))^DgrDrg))),40),0)</f>
        <v>15.986341072425525</v>
      </c>
      <c r="G275" s="2">
        <v>7</v>
      </c>
      <c r="H275" s="2">
        <v>15</v>
      </c>
      <c r="I275" s="2">
        <v>7</v>
      </c>
      <c r="J275" s="2">
        <v>15</v>
      </c>
      <c r="K275" s="2">
        <v>7</v>
      </c>
      <c r="L275" s="2">
        <v>15</v>
      </c>
      <c r="M275" s="2">
        <v>7</v>
      </c>
      <c r="N275" s="2">
        <v>15</v>
      </c>
      <c r="O275" s="2">
        <v>1</v>
      </c>
      <c r="P275" s="2">
        <v>16</v>
      </c>
    </row>
    <row r="276" spans="1:16" x14ac:dyDescent="0.25">
      <c r="A276">
        <v>60</v>
      </c>
      <c r="B276">
        <v>135</v>
      </c>
      <c r="C276">
        <v>1</v>
      </c>
      <c r="D276" s="3">
        <f t="shared" si="2"/>
        <v>1.0000000000267619</v>
      </c>
      <c r="E276" s="2">
        <v>16</v>
      </c>
      <c r="F276" s="3">
        <f>MAX(MIN(MinGrDrg+AgrDrg*(1-(1/(1+(BgrDrg*(B276+EgrDrg*A276-CgrDrg))^DgrDrg))),40),0)</f>
        <v>16.472503265091358</v>
      </c>
      <c r="G276" s="2">
        <v>6</v>
      </c>
      <c r="H276" s="2">
        <v>15</v>
      </c>
      <c r="I276" s="2">
        <v>6</v>
      </c>
      <c r="J276" s="2">
        <v>15</v>
      </c>
      <c r="K276" s="2">
        <v>6</v>
      </c>
      <c r="L276" s="2">
        <v>15</v>
      </c>
      <c r="M276" s="2">
        <v>6</v>
      </c>
      <c r="N276" s="2">
        <v>15</v>
      </c>
      <c r="O276" s="2">
        <v>1</v>
      </c>
      <c r="P276" s="2">
        <v>16</v>
      </c>
    </row>
    <row r="277" spans="1:16" x14ac:dyDescent="0.25">
      <c r="A277">
        <v>65</v>
      </c>
      <c r="B277">
        <v>135</v>
      </c>
      <c r="C277">
        <v>1</v>
      </c>
      <c r="D277" s="3">
        <f t="shared" si="2"/>
        <v>1.0000000000267619</v>
      </c>
      <c r="E277" s="2">
        <v>17</v>
      </c>
      <c r="F277" s="3">
        <f>MAX(MIN(MinGrDrg+AgrDrg*(1-(1/(1+(BgrDrg*(B277+EgrDrg*A277-CgrDrg))^DgrDrg))),40),0)</f>
        <v>16.956081124817398</v>
      </c>
      <c r="G277" s="2">
        <v>6</v>
      </c>
      <c r="H277" s="2">
        <v>16</v>
      </c>
      <c r="I277" s="2">
        <v>6</v>
      </c>
      <c r="J277" s="2">
        <v>16</v>
      </c>
      <c r="K277" s="2">
        <v>6</v>
      </c>
      <c r="L277" s="2">
        <v>16</v>
      </c>
      <c r="M277" s="2">
        <v>6</v>
      </c>
      <c r="N277" s="2">
        <v>16</v>
      </c>
      <c r="O277" s="2">
        <v>1</v>
      </c>
      <c r="P277" s="2">
        <v>17</v>
      </c>
    </row>
    <row r="278" spans="1:16" x14ac:dyDescent="0.25">
      <c r="A278">
        <v>70</v>
      </c>
      <c r="B278">
        <v>135</v>
      </c>
      <c r="C278">
        <v>1</v>
      </c>
      <c r="D278" s="3">
        <f t="shared" si="2"/>
        <v>1.0000000000267619</v>
      </c>
      <c r="E278" s="2">
        <v>17</v>
      </c>
      <c r="F278" s="3">
        <f>MAX(MIN(MinGrDrg+AgrDrg*(1-(1/(1+(BgrDrg*(B278+EgrDrg*A278-CgrDrg))^DgrDrg))),40),0)</f>
        <v>17.436368499585743</v>
      </c>
      <c r="G278" s="2">
        <v>5</v>
      </c>
      <c r="H278" s="2">
        <v>17</v>
      </c>
      <c r="I278" s="2">
        <v>5</v>
      </c>
      <c r="J278" s="2">
        <v>17</v>
      </c>
      <c r="K278" s="2">
        <v>5</v>
      </c>
      <c r="L278" s="2">
        <v>17</v>
      </c>
      <c r="M278" s="2">
        <v>5</v>
      </c>
      <c r="N278" s="2">
        <v>17</v>
      </c>
      <c r="O278" s="2">
        <v>1</v>
      </c>
      <c r="P278" s="2">
        <v>17</v>
      </c>
    </row>
    <row r="279" spans="1:16" x14ac:dyDescent="0.25">
      <c r="A279">
        <v>75</v>
      </c>
      <c r="B279">
        <v>135</v>
      </c>
      <c r="C279">
        <v>1</v>
      </c>
      <c r="D279" s="3">
        <f t="shared" si="2"/>
        <v>1.0000000000267619</v>
      </c>
      <c r="E279" s="2">
        <v>18</v>
      </c>
      <c r="F279" s="3">
        <f>MAX(MIN(MinGrDrg+AgrDrg*(1-(1/(1+(BgrDrg*(B279+EgrDrg*A279-CgrDrg))^DgrDrg))),40),0)</f>
        <v>17.912698004610078</v>
      </c>
      <c r="G279" s="2">
        <v>5</v>
      </c>
      <c r="H279" s="2">
        <v>17</v>
      </c>
      <c r="I279" s="2">
        <v>5</v>
      </c>
      <c r="J279" s="2">
        <v>17</v>
      </c>
      <c r="K279" s="2">
        <v>5</v>
      </c>
      <c r="L279" s="2">
        <v>17</v>
      </c>
      <c r="M279" s="2">
        <v>5</v>
      </c>
      <c r="N279" s="2">
        <v>17</v>
      </c>
      <c r="O279" s="2">
        <v>1</v>
      </c>
      <c r="P279" s="2">
        <v>18</v>
      </c>
    </row>
    <row r="280" spans="1:16" x14ac:dyDescent="0.25">
      <c r="A280">
        <v>80</v>
      </c>
      <c r="B280">
        <v>135</v>
      </c>
      <c r="C280">
        <v>1</v>
      </c>
      <c r="D280" s="3">
        <f t="shared" si="2"/>
        <v>1.0000000000267619</v>
      </c>
      <c r="E280" s="2">
        <v>18</v>
      </c>
      <c r="F280" s="3">
        <f>MAX(MIN(MinGrDrg+AgrDrg*(1-(1/(1+(BgrDrg*(B280+EgrDrg*A280-CgrDrg))^DgrDrg))),40),0)</f>
        <v>18.384443113660801</v>
      </c>
      <c r="G280" s="2">
        <v>4</v>
      </c>
      <c r="H280" s="2">
        <v>18</v>
      </c>
      <c r="I280" s="2">
        <v>4</v>
      </c>
      <c r="J280" s="2">
        <v>18</v>
      </c>
      <c r="K280" s="2">
        <v>4</v>
      </c>
      <c r="L280" s="2">
        <v>18</v>
      </c>
      <c r="M280" s="2">
        <v>4</v>
      </c>
      <c r="N280" s="2">
        <v>18</v>
      </c>
      <c r="O280" s="2">
        <v>1</v>
      </c>
      <c r="P280" s="2">
        <v>18</v>
      </c>
    </row>
    <row r="281" spans="1:16" x14ac:dyDescent="0.25">
      <c r="A281">
        <v>85</v>
      </c>
      <c r="B281">
        <v>135</v>
      </c>
      <c r="C281">
        <v>1</v>
      </c>
      <c r="D281" s="3">
        <f t="shared" si="2"/>
        <v>1.0000000000267619</v>
      </c>
      <c r="E281" s="2">
        <v>19</v>
      </c>
      <c r="F281" s="3">
        <f>MAX(MIN(MinGrDrg+AgrDrg*(1-(1/(1+(BgrDrg*(B281+EgrDrg*A281-CgrDrg))^DgrDrg))),40),0)</f>
        <v>18.851019742822995</v>
      </c>
      <c r="G281" s="2">
        <v>4</v>
      </c>
      <c r="H281" s="2">
        <v>19</v>
      </c>
      <c r="I281" s="2">
        <v>4</v>
      </c>
      <c r="J281" s="2">
        <v>19</v>
      </c>
      <c r="K281" s="2">
        <v>4</v>
      </c>
      <c r="L281" s="2">
        <v>19</v>
      </c>
      <c r="M281" s="2">
        <v>4</v>
      </c>
      <c r="N281" s="2">
        <v>19</v>
      </c>
      <c r="O281" s="2">
        <v>1</v>
      </c>
      <c r="P281" s="2">
        <v>19</v>
      </c>
    </row>
    <row r="282" spans="1:16" x14ac:dyDescent="0.25">
      <c r="A282">
        <v>90</v>
      </c>
      <c r="B282">
        <v>135</v>
      </c>
      <c r="C282">
        <v>1</v>
      </c>
      <c r="D282" s="3">
        <f t="shared" ref="D282:D345" si="3">MIN(MAX(MinGrNat,EXP(-B282/EgrNat)*(AgrNat+BgrNat*10000*((A282+CgrNat)^-DgrNat))),40)</f>
        <v>1.0000000000267619</v>
      </c>
      <c r="E282" s="2">
        <v>20</v>
      </c>
      <c r="F282" s="3">
        <f>MAX(MIN(MinGrDrg+AgrDrg*(1-(1/(1+(BgrDrg*(B282+EgrDrg*A282-CgrDrg))^DgrDrg))),40),0)</f>
        <v>19.311887345864367</v>
      </c>
      <c r="G282" s="2">
        <v>3</v>
      </c>
      <c r="H282" s="2">
        <v>19</v>
      </c>
      <c r="I282" s="2">
        <v>3</v>
      </c>
      <c r="J282" s="2">
        <v>19</v>
      </c>
      <c r="K282" s="2">
        <v>3</v>
      </c>
      <c r="L282" s="2">
        <v>19</v>
      </c>
      <c r="M282" s="2">
        <v>3</v>
      </c>
      <c r="N282" s="2">
        <v>19</v>
      </c>
      <c r="O282" s="2">
        <v>1</v>
      </c>
      <c r="P282" s="2">
        <v>20</v>
      </c>
    </row>
    <row r="283" spans="1:16" x14ac:dyDescent="0.25">
      <c r="A283">
        <v>95</v>
      </c>
      <c r="B283">
        <v>135</v>
      </c>
      <c r="C283">
        <v>1</v>
      </c>
      <c r="D283" s="3">
        <f t="shared" si="3"/>
        <v>1.0000000000267619</v>
      </c>
      <c r="E283" s="2">
        <v>20</v>
      </c>
      <c r="F283" s="3">
        <f>MAX(MIN(MinGrDrg+AgrDrg*(1-(1/(1+(BgrDrg*(B283+EgrDrg*A283-CgrDrg))^DgrDrg))),40),0)</f>
        <v>19.766549546739192</v>
      </c>
      <c r="G283" s="2">
        <v>2</v>
      </c>
      <c r="H283" s="2">
        <v>20</v>
      </c>
      <c r="I283" s="2">
        <v>2</v>
      </c>
      <c r="J283" s="2">
        <v>20</v>
      </c>
      <c r="K283" s="2">
        <v>2</v>
      </c>
      <c r="L283" s="2">
        <v>20</v>
      </c>
      <c r="M283" s="2">
        <v>2</v>
      </c>
      <c r="N283" s="2">
        <v>20</v>
      </c>
      <c r="O283" s="2">
        <v>1</v>
      </c>
      <c r="P283" s="2">
        <v>20</v>
      </c>
    </row>
    <row r="284" spans="1:16" x14ac:dyDescent="0.25">
      <c r="A284">
        <v>100</v>
      </c>
      <c r="B284">
        <v>135</v>
      </c>
      <c r="C284">
        <v>1</v>
      </c>
      <c r="D284" s="3">
        <f t="shared" si="3"/>
        <v>1.0000000000267619</v>
      </c>
      <c r="E284" s="2">
        <v>21</v>
      </c>
      <c r="F284" s="3">
        <f>MAX(MIN(MinGrDrg+AgrDrg*(1-(1/(1+(BgrDrg*(B284+EgrDrg*A284-CgrDrg))^DgrDrg))),40),0)</f>
        <v>20.214554339924799</v>
      </c>
      <c r="G284" s="2">
        <v>2</v>
      </c>
      <c r="H284" s="2">
        <v>22</v>
      </c>
      <c r="I284" s="2">
        <v>2</v>
      </c>
      <c r="J284" s="2">
        <v>22</v>
      </c>
      <c r="K284" s="2">
        <v>2</v>
      </c>
      <c r="L284" s="2">
        <v>22</v>
      </c>
      <c r="M284" s="2">
        <v>2</v>
      </c>
      <c r="N284" s="2">
        <v>22</v>
      </c>
      <c r="O284" s="2">
        <v>1</v>
      </c>
      <c r="P284" s="2">
        <v>21</v>
      </c>
    </row>
    <row r="285" spans="1:16" x14ac:dyDescent="0.25">
      <c r="A285">
        <v>5</v>
      </c>
      <c r="B285">
        <v>140</v>
      </c>
      <c r="C285">
        <v>19</v>
      </c>
      <c r="D285" s="3">
        <f t="shared" si="3"/>
        <v>19.669514805590204</v>
      </c>
      <c r="E285" s="2">
        <v>13</v>
      </c>
      <c r="F285" s="3">
        <f>MAX(MIN(MinGrDrg+AgrDrg*(1-(1/(1+(BgrDrg*(B285+EgrDrg*A285-CgrDrg))^DgrDrg))),40),0)</f>
        <v>12.214657205623212</v>
      </c>
      <c r="G285" s="2">
        <v>35</v>
      </c>
      <c r="H285" s="2">
        <v>12</v>
      </c>
      <c r="I285" s="2">
        <v>35</v>
      </c>
      <c r="J285" s="2">
        <v>12</v>
      </c>
      <c r="K285" s="2">
        <v>35</v>
      </c>
      <c r="L285" s="2">
        <v>12</v>
      </c>
      <c r="M285" s="2">
        <v>35</v>
      </c>
      <c r="N285" s="2">
        <v>12</v>
      </c>
      <c r="O285" s="2">
        <v>19</v>
      </c>
      <c r="P285" s="2">
        <v>13</v>
      </c>
    </row>
    <row r="286" spans="1:16" x14ac:dyDescent="0.25">
      <c r="A286">
        <v>10</v>
      </c>
      <c r="B286">
        <v>140</v>
      </c>
      <c r="C286">
        <v>17</v>
      </c>
      <c r="D286" s="3">
        <f t="shared" si="3"/>
        <v>16.370028310695471</v>
      </c>
      <c r="E286" s="2">
        <v>14</v>
      </c>
      <c r="F286" s="3">
        <f>MAX(MIN(MinGrDrg+AgrDrg*(1-(1/(1+(BgrDrg*(B286+EgrDrg*A286-CgrDrg))^DgrDrg))),40),0)</f>
        <v>12.693579685251974</v>
      </c>
      <c r="G286" s="2">
        <v>31</v>
      </c>
      <c r="H286" s="2">
        <v>13</v>
      </c>
      <c r="I286" s="2">
        <v>31</v>
      </c>
      <c r="J286" s="2">
        <v>13</v>
      </c>
      <c r="K286" s="2">
        <v>31</v>
      </c>
      <c r="L286" s="2">
        <v>13</v>
      </c>
      <c r="M286" s="2">
        <v>31</v>
      </c>
      <c r="N286" s="2">
        <v>13</v>
      </c>
      <c r="O286" s="2">
        <v>17</v>
      </c>
      <c r="P286" s="2">
        <v>14</v>
      </c>
    </row>
    <row r="287" spans="1:16" x14ac:dyDescent="0.25">
      <c r="A287">
        <v>15</v>
      </c>
      <c r="B287">
        <v>140</v>
      </c>
      <c r="C287">
        <v>14</v>
      </c>
      <c r="D287" s="3">
        <f t="shared" si="3"/>
        <v>13.562534280323908</v>
      </c>
      <c r="E287" s="2">
        <v>14</v>
      </c>
      <c r="F287" s="3">
        <f>MAX(MIN(MinGrDrg+AgrDrg*(1-(1/(1+(BgrDrg*(B287+EgrDrg*A287-CgrDrg))^DgrDrg))),40),0)</f>
        <v>13.176329495251304</v>
      </c>
      <c r="G287" s="2">
        <v>26</v>
      </c>
      <c r="H287" s="2">
        <v>13</v>
      </c>
      <c r="I287" s="2">
        <v>26</v>
      </c>
      <c r="J287" s="2">
        <v>13</v>
      </c>
      <c r="K287" s="2">
        <v>26</v>
      </c>
      <c r="L287" s="2">
        <v>13</v>
      </c>
      <c r="M287" s="2">
        <v>26</v>
      </c>
      <c r="N287" s="2">
        <v>13</v>
      </c>
      <c r="O287" s="2">
        <v>14</v>
      </c>
      <c r="P287" s="2">
        <v>14</v>
      </c>
    </row>
    <row r="288" spans="1:16" x14ac:dyDescent="0.25">
      <c r="A288">
        <v>20</v>
      </c>
      <c r="B288">
        <v>140</v>
      </c>
      <c r="C288">
        <v>11</v>
      </c>
      <c r="D288" s="3">
        <f t="shared" si="3"/>
        <v>11.158644897385102</v>
      </c>
      <c r="E288" s="2">
        <v>15</v>
      </c>
      <c r="F288" s="3">
        <f>MAX(MIN(MinGrDrg+AgrDrg*(1-(1/(1+(BgrDrg*(B288+EgrDrg*A288-CgrDrg))^DgrDrg))),40),0)</f>
        <v>13.66202661008484</v>
      </c>
      <c r="G288" s="2">
        <v>22</v>
      </c>
      <c r="H288" s="2">
        <v>14</v>
      </c>
      <c r="I288" s="2">
        <v>22</v>
      </c>
      <c r="J288" s="2">
        <v>14</v>
      </c>
      <c r="K288" s="2">
        <v>22</v>
      </c>
      <c r="L288" s="2">
        <v>14</v>
      </c>
      <c r="M288" s="2">
        <v>22</v>
      </c>
      <c r="N288" s="2">
        <v>14</v>
      </c>
      <c r="O288" s="2">
        <v>11</v>
      </c>
      <c r="P288" s="2">
        <v>15</v>
      </c>
    </row>
    <row r="289" spans="1:16" x14ac:dyDescent="0.25">
      <c r="A289">
        <v>25</v>
      </c>
      <c r="B289">
        <v>140</v>
      </c>
      <c r="C289">
        <v>8</v>
      </c>
      <c r="D289" s="3">
        <f t="shared" si="3"/>
        <v>9.0883627135578386</v>
      </c>
      <c r="E289" s="2">
        <v>15</v>
      </c>
      <c r="F289" s="3">
        <f>MAX(MIN(MinGrDrg+AgrDrg*(1-(1/(1+(BgrDrg*(B289+EgrDrg*A289-CgrDrg))^DgrDrg))),40),0)</f>
        <v>14.149796771822102</v>
      </c>
      <c r="G289" s="2">
        <v>18</v>
      </c>
      <c r="H289" s="2">
        <v>14</v>
      </c>
      <c r="I289" s="2">
        <v>18</v>
      </c>
      <c r="J289" s="2">
        <v>14</v>
      </c>
      <c r="K289" s="2">
        <v>18</v>
      </c>
      <c r="L289" s="2">
        <v>14</v>
      </c>
      <c r="M289" s="2">
        <v>18</v>
      </c>
      <c r="N289" s="2">
        <v>14</v>
      </c>
      <c r="O289" s="2">
        <v>8</v>
      </c>
      <c r="P289" s="2">
        <v>15</v>
      </c>
    </row>
    <row r="290" spans="1:16" x14ac:dyDescent="0.25">
      <c r="A290">
        <v>30</v>
      </c>
      <c r="B290">
        <v>140</v>
      </c>
      <c r="C290">
        <v>7</v>
      </c>
      <c r="D290" s="3">
        <f t="shared" si="3"/>
        <v>7.2957669527881963</v>
      </c>
      <c r="E290" s="2">
        <v>15</v>
      </c>
      <c r="F290" s="3">
        <f>MAX(MIN(MinGrDrg+AgrDrg*(1-(1/(1+(BgrDrg*(B290+EgrDrg*A290-CgrDrg))^DgrDrg))),40),0)</f>
        <v>14.638777184503081</v>
      </c>
      <c r="G290" s="2">
        <v>16</v>
      </c>
      <c r="H290" s="2">
        <v>14</v>
      </c>
      <c r="I290" s="2">
        <v>16</v>
      </c>
      <c r="J290" s="2">
        <v>14</v>
      </c>
      <c r="K290" s="2">
        <v>16</v>
      </c>
      <c r="L290" s="2">
        <v>14</v>
      </c>
      <c r="M290" s="2">
        <v>16</v>
      </c>
      <c r="N290" s="2">
        <v>14</v>
      </c>
      <c r="O290" s="2">
        <v>7</v>
      </c>
      <c r="P290" s="2">
        <v>15</v>
      </c>
    </row>
    <row r="291" spans="1:16" x14ac:dyDescent="0.25">
      <c r="A291">
        <v>35</v>
      </c>
      <c r="B291">
        <v>140</v>
      </c>
      <c r="C291">
        <v>5</v>
      </c>
      <c r="D291" s="3">
        <f t="shared" si="3"/>
        <v>5.7358185079936268</v>
      </c>
      <c r="E291" s="2">
        <v>15</v>
      </c>
      <c r="F291" s="3">
        <f>MAX(MIN(MinGrDrg+AgrDrg*(1-(1/(1+(BgrDrg*(B291+EgrDrg*A291-CgrDrg))^DgrDrg))),40),0)</f>
        <v>15.128121866763154</v>
      </c>
      <c r="G291" s="2">
        <v>13</v>
      </c>
      <c r="H291" s="2">
        <v>14</v>
      </c>
      <c r="I291" s="2">
        <v>13</v>
      </c>
      <c r="J291" s="2">
        <v>14</v>
      </c>
      <c r="K291" s="2">
        <v>13</v>
      </c>
      <c r="L291" s="2">
        <v>14</v>
      </c>
      <c r="M291" s="2">
        <v>13</v>
      </c>
      <c r="N291" s="2">
        <v>14</v>
      </c>
      <c r="O291" s="2">
        <v>5</v>
      </c>
      <c r="P291" s="2">
        <v>15</v>
      </c>
    </row>
    <row r="292" spans="1:16" x14ac:dyDescent="0.25">
      <c r="A292">
        <v>40</v>
      </c>
      <c r="B292">
        <v>140</v>
      </c>
      <c r="C292">
        <v>4</v>
      </c>
      <c r="D292" s="3">
        <f t="shared" si="3"/>
        <v>4.3719675493966355</v>
      </c>
      <c r="E292" s="2">
        <v>15</v>
      </c>
      <c r="F292" s="3">
        <f>MAX(MIN(MinGrDrg+AgrDrg*(1-(1/(1+(BgrDrg*(B292+EgrDrg*A292-CgrDrg))^DgrDrg))),40),0)</f>
        <v>15.617006606011394</v>
      </c>
      <c r="G292" s="2">
        <v>11</v>
      </c>
      <c r="H292" s="2">
        <v>14</v>
      </c>
      <c r="I292" s="2">
        <v>11</v>
      </c>
      <c r="J292" s="2">
        <v>14</v>
      </c>
      <c r="K292" s="2">
        <v>11</v>
      </c>
      <c r="L292" s="2">
        <v>14</v>
      </c>
      <c r="M292" s="2">
        <v>11</v>
      </c>
      <c r="N292" s="2">
        <v>14</v>
      </c>
      <c r="O292" s="2">
        <v>4</v>
      </c>
      <c r="P292" s="2">
        <v>15</v>
      </c>
    </row>
    <row r="293" spans="1:16" x14ac:dyDescent="0.25">
      <c r="A293">
        <v>45</v>
      </c>
      <c r="B293">
        <v>140</v>
      </c>
      <c r="C293">
        <v>2</v>
      </c>
      <c r="D293" s="3">
        <f t="shared" si="3"/>
        <v>3.174343858239701</v>
      </c>
      <c r="E293" s="2">
        <v>16</v>
      </c>
      <c r="F293" s="3">
        <f>MAX(MIN(MinGrDrg+AgrDrg*(1-(1/(1+(BgrDrg*(B293+EgrDrg*A293-CgrDrg))^DgrDrg))),40),0)</f>
        <v>16.104633467934438</v>
      </c>
      <c r="G293" s="2">
        <v>9</v>
      </c>
      <c r="H293" s="2">
        <v>15</v>
      </c>
      <c r="I293" s="2">
        <v>9</v>
      </c>
      <c r="J293" s="2">
        <v>15</v>
      </c>
      <c r="K293" s="2">
        <v>9</v>
      </c>
      <c r="L293" s="2">
        <v>15</v>
      </c>
      <c r="M293" s="2">
        <v>9</v>
      </c>
      <c r="N293" s="2">
        <v>15</v>
      </c>
      <c r="O293" s="2">
        <v>2</v>
      </c>
      <c r="P293" s="2">
        <v>16</v>
      </c>
    </row>
    <row r="294" spans="1:16" x14ac:dyDescent="0.25">
      <c r="A294">
        <v>50</v>
      </c>
      <c r="B294">
        <v>140</v>
      </c>
      <c r="C294">
        <v>1</v>
      </c>
      <c r="D294" s="3">
        <f t="shared" si="3"/>
        <v>2.1183749471880584</v>
      </c>
      <c r="E294" s="2">
        <v>16</v>
      </c>
      <c r="F294" s="3">
        <f>MAX(MIN(MinGrDrg+AgrDrg*(1-(1/(1+(BgrDrg*(B294+EgrDrg*A294-CgrDrg))^DgrDrg))),40),0)</f>
        <v>16.590234825935749</v>
      </c>
      <c r="G294" s="2">
        <v>8</v>
      </c>
      <c r="H294" s="2">
        <v>15</v>
      </c>
      <c r="I294" s="2">
        <v>8</v>
      </c>
      <c r="J294" s="2">
        <v>15</v>
      </c>
      <c r="K294" s="2">
        <v>8</v>
      </c>
      <c r="L294" s="2">
        <v>15</v>
      </c>
      <c r="M294" s="2">
        <v>8</v>
      </c>
      <c r="N294" s="2">
        <v>15</v>
      </c>
      <c r="O294" s="2">
        <v>1</v>
      </c>
      <c r="P294" s="2">
        <v>16</v>
      </c>
    </row>
    <row r="295" spans="1:16" x14ac:dyDescent="0.25">
      <c r="A295">
        <v>55</v>
      </c>
      <c r="B295">
        <v>140</v>
      </c>
      <c r="C295">
        <v>1</v>
      </c>
      <c r="D295" s="3">
        <f t="shared" si="3"/>
        <v>1.1837214826263862</v>
      </c>
      <c r="E295" s="2">
        <v>17</v>
      </c>
      <c r="F295" s="3">
        <f>MAX(MIN(MinGrDrg+AgrDrg*(1-(1/(1+(BgrDrg*(B295+EgrDrg*A295-CgrDrg))^DgrDrg))),40),0)</f>
        <v>17.073076885980157</v>
      </c>
      <c r="G295" s="2">
        <v>7</v>
      </c>
      <c r="H295" s="2">
        <v>16</v>
      </c>
      <c r="I295" s="2">
        <v>7</v>
      </c>
      <c r="J295" s="2">
        <v>16</v>
      </c>
      <c r="K295" s="2">
        <v>7</v>
      </c>
      <c r="L295" s="2">
        <v>16</v>
      </c>
      <c r="M295" s="2">
        <v>7</v>
      </c>
      <c r="N295" s="2">
        <v>16</v>
      </c>
      <c r="O295" s="2">
        <v>1</v>
      </c>
      <c r="P295" s="2">
        <v>17</v>
      </c>
    </row>
    <row r="296" spans="1:16" x14ac:dyDescent="0.25">
      <c r="A296">
        <v>60</v>
      </c>
      <c r="B296">
        <v>140</v>
      </c>
      <c r="C296">
        <v>1</v>
      </c>
      <c r="D296" s="3">
        <f t="shared" si="3"/>
        <v>1.0000000000267619</v>
      </c>
      <c r="E296" s="2">
        <v>17</v>
      </c>
      <c r="F296" s="3">
        <f>MAX(MIN(MinGrDrg+AgrDrg*(1-(1/(1+(BgrDrg*(B296+EgrDrg*A296-CgrDrg))^DgrDrg))),40),0)</f>
        <v>17.552462692890089</v>
      </c>
      <c r="G296" s="2">
        <v>6</v>
      </c>
      <c r="H296" s="2">
        <v>17</v>
      </c>
      <c r="I296" s="2">
        <v>6</v>
      </c>
      <c r="J296" s="2">
        <v>17</v>
      </c>
      <c r="K296" s="2">
        <v>6</v>
      </c>
      <c r="L296" s="2">
        <v>17</v>
      </c>
      <c r="M296" s="2">
        <v>6</v>
      </c>
      <c r="N296" s="2">
        <v>17</v>
      </c>
      <c r="O296" s="2">
        <v>1</v>
      </c>
      <c r="P296" s="2">
        <v>17</v>
      </c>
    </row>
    <row r="297" spans="1:16" x14ac:dyDescent="0.25">
      <c r="A297">
        <v>65</v>
      </c>
      <c r="B297">
        <v>140</v>
      </c>
      <c r="C297">
        <v>1</v>
      </c>
      <c r="D297" s="3">
        <f t="shared" si="3"/>
        <v>1.0000000000267619</v>
      </c>
      <c r="E297" s="2">
        <v>18</v>
      </c>
      <c r="F297" s="3">
        <f>MAX(MIN(MinGrDrg+AgrDrg*(1-(1/(1+(BgrDrg*(B297+EgrDrg*A297-CgrDrg))^DgrDrg))),40),0)</f>
        <v>18.027734614162583</v>
      </c>
      <c r="G297" s="2">
        <v>5</v>
      </c>
      <c r="H297" s="2">
        <v>17</v>
      </c>
      <c r="I297" s="2">
        <v>5</v>
      </c>
      <c r="J297" s="2">
        <v>17</v>
      </c>
      <c r="K297" s="2">
        <v>5</v>
      </c>
      <c r="L297" s="2">
        <v>17</v>
      </c>
      <c r="M297" s="2">
        <v>5</v>
      </c>
      <c r="N297" s="2">
        <v>17</v>
      </c>
      <c r="O297" s="2">
        <v>1</v>
      </c>
      <c r="P297" s="2">
        <v>18</v>
      </c>
    </row>
    <row r="298" spans="1:16" x14ac:dyDescent="0.25">
      <c r="A298">
        <v>70</v>
      </c>
      <c r="B298">
        <v>140</v>
      </c>
      <c r="C298">
        <v>1</v>
      </c>
      <c r="D298" s="3">
        <f t="shared" si="3"/>
        <v>1.0000000000267619</v>
      </c>
      <c r="E298" s="2">
        <v>19</v>
      </c>
      <c r="F298" s="3">
        <f>MAX(MIN(MinGrDrg+AgrDrg*(1-(1/(1+(BgrDrg*(B298+EgrDrg*A298-CgrDrg))^DgrDrg))),40),0)</f>
        <v>18.498276306622195</v>
      </c>
      <c r="G298" s="2">
        <v>5</v>
      </c>
      <c r="H298" s="2">
        <v>18</v>
      </c>
      <c r="I298" s="2">
        <v>5</v>
      </c>
      <c r="J298" s="2">
        <v>18</v>
      </c>
      <c r="K298" s="2">
        <v>5</v>
      </c>
      <c r="L298" s="2">
        <v>18</v>
      </c>
      <c r="M298" s="2">
        <v>5</v>
      </c>
      <c r="N298" s="2">
        <v>18</v>
      </c>
      <c r="O298" s="2">
        <v>1</v>
      </c>
      <c r="P298" s="2">
        <v>19</v>
      </c>
    </row>
    <row r="299" spans="1:16" x14ac:dyDescent="0.25">
      <c r="A299">
        <v>75</v>
      </c>
      <c r="B299">
        <v>140</v>
      </c>
      <c r="C299">
        <v>1</v>
      </c>
      <c r="D299" s="3">
        <f t="shared" si="3"/>
        <v>1.0000000000267619</v>
      </c>
      <c r="E299" s="2">
        <v>19</v>
      </c>
      <c r="F299" s="3">
        <f>MAX(MIN(MinGrDrg+AgrDrg*(1-(1/(1+(BgrDrg*(B299+EgrDrg*A299-CgrDrg))^DgrDrg))),40),0)</f>
        <v>18.963514179518903</v>
      </c>
      <c r="G299" s="2">
        <v>4</v>
      </c>
      <c r="H299" s="2">
        <v>19</v>
      </c>
      <c r="I299" s="2">
        <v>4</v>
      </c>
      <c r="J299" s="2">
        <v>19</v>
      </c>
      <c r="K299" s="2">
        <v>4</v>
      </c>
      <c r="L299" s="2">
        <v>19</v>
      </c>
      <c r="M299" s="2">
        <v>4</v>
      </c>
      <c r="N299" s="2">
        <v>19</v>
      </c>
      <c r="O299" s="2">
        <v>1</v>
      </c>
      <c r="P299" s="2">
        <v>19</v>
      </c>
    </row>
    <row r="300" spans="1:16" x14ac:dyDescent="0.25">
      <c r="A300">
        <v>80</v>
      </c>
      <c r="B300">
        <v>140</v>
      </c>
      <c r="C300">
        <v>1</v>
      </c>
      <c r="D300" s="3">
        <f t="shared" si="3"/>
        <v>1.0000000000267619</v>
      </c>
      <c r="E300" s="2">
        <v>20</v>
      </c>
      <c r="F300" s="3">
        <f>MAX(MIN(MinGrDrg+AgrDrg*(1-(1/(1+(BgrDrg*(B300+EgrDrg*A300-CgrDrg))^DgrDrg))),40),0)</f>
        <v>19.422918374897232</v>
      </c>
      <c r="G300" s="2">
        <v>4</v>
      </c>
      <c r="H300" s="2">
        <v>19</v>
      </c>
      <c r="I300" s="2">
        <v>4</v>
      </c>
      <c r="J300" s="2">
        <v>19</v>
      </c>
      <c r="K300" s="2">
        <v>4</v>
      </c>
      <c r="L300" s="2">
        <v>19</v>
      </c>
      <c r="M300" s="2">
        <v>4</v>
      </c>
      <c r="N300" s="2">
        <v>19</v>
      </c>
      <c r="O300" s="2">
        <v>1</v>
      </c>
      <c r="P300" s="2">
        <v>20</v>
      </c>
    </row>
    <row r="301" spans="1:16" x14ac:dyDescent="0.25">
      <c r="A301">
        <v>85</v>
      </c>
      <c r="B301">
        <v>140</v>
      </c>
      <c r="C301">
        <v>1</v>
      </c>
      <c r="D301" s="3">
        <f t="shared" si="3"/>
        <v>1.0000000000267619</v>
      </c>
      <c r="E301" s="2">
        <v>20</v>
      </c>
      <c r="F301" s="3">
        <f>MAX(MIN(MinGrDrg+AgrDrg*(1-(1/(1+(BgrDrg*(B301+EgrDrg*A301-CgrDrg))^DgrDrg))),40),0)</f>
        <v>19.876003292127724</v>
      </c>
      <c r="G301" s="2">
        <v>3</v>
      </c>
      <c r="H301" s="2">
        <v>20</v>
      </c>
      <c r="I301" s="2">
        <v>3</v>
      </c>
      <c r="J301" s="2">
        <v>20</v>
      </c>
      <c r="K301" s="2">
        <v>3</v>
      </c>
      <c r="L301" s="2">
        <v>20</v>
      </c>
      <c r="M301" s="2">
        <v>3</v>
      </c>
      <c r="N301" s="2">
        <v>20</v>
      </c>
      <c r="O301" s="2">
        <v>1</v>
      </c>
      <c r="P301" s="2">
        <v>20</v>
      </c>
    </row>
    <row r="302" spans="1:16" x14ac:dyDescent="0.25">
      <c r="A302">
        <v>90</v>
      </c>
      <c r="B302">
        <v>140</v>
      </c>
      <c r="C302">
        <v>1</v>
      </c>
      <c r="D302" s="3">
        <f t="shared" si="3"/>
        <v>1.0000000000267619</v>
      </c>
      <c r="E302" s="2">
        <v>21</v>
      </c>
      <c r="F302" s="3">
        <f>MAX(MIN(MinGrDrg+AgrDrg*(1-(1/(1+(BgrDrg*(B302+EgrDrg*A302-CgrDrg))^DgrDrg))),40),0)</f>
        <v>20.322327688374362</v>
      </c>
      <c r="G302" s="2">
        <v>3</v>
      </c>
      <c r="H302" s="2">
        <v>21</v>
      </c>
      <c r="I302" s="2">
        <v>3</v>
      </c>
      <c r="J302" s="2">
        <v>21</v>
      </c>
      <c r="K302" s="2">
        <v>3</v>
      </c>
      <c r="L302" s="2">
        <v>21</v>
      </c>
      <c r="M302" s="2">
        <v>3</v>
      </c>
      <c r="N302" s="2">
        <v>21</v>
      </c>
      <c r="O302" s="2">
        <v>1</v>
      </c>
      <c r="P302" s="2">
        <v>21</v>
      </c>
    </row>
    <row r="303" spans="1:16" x14ac:dyDescent="0.25">
      <c r="A303">
        <v>95</v>
      </c>
      <c r="B303">
        <v>140</v>
      </c>
      <c r="C303">
        <v>1</v>
      </c>
      <c r="D303" s="3">
        <f t="shared" si="3"/>
        <v>1.0000000000267619</v>
      </c>
      <c r="E303" s="2">
        <v>22</v>
      </c>
      <c r="F303" s="3">
        <f>MAX(MIN(MinGrDrg+AgrDrg*(1-(1/(1+(BgrDrg*(B303+EgrDrg*A303-CgrDrg))^DgrDrg))),40),0)</f>
        <v>20.76149439048211</v>
      </c>
      <c r="G303" s="2">
        <v>2</v>
      </c>
      <c r="H303" s="2">
        <v>21</v>
      </c>
      <c r="I303" s="2">
        <v>2</v>
      </c>
      <c r="J303" s="2">
        <v>21</v>
      </c>
      <c r="K303" s="2">
        <v>2</v>
      </c>
      <c r="L303" s="2">
        <v>21</v>
      </c>
      <c r="M303" s="2">
        <v>2</v>
      </c>
      <c r="N303" s="2">
        <v>21</v>
      </c>
      <c r="O303" s="2">
        <v>1</v>
      </c>
      <c r="P303" s="2">
        <v>22</v>
      </c>
    </row>
    <row r="304" spans="1:16" x14ac:dyDescent="0.25">
      <c r="A304">
        <v>100</v>
      </c>
      <c r="B304">
        <v>140</v>
      </c>
      <c r="C304">
        <v>1</v>
      </c>
      <c r="D304" s="3">
        <f t="shared" si="3"/>
        <v>1.0000000000267619</v>
      </c>
      <c r="E304" s="2">
        <v>22</v>
      </c>
      <c r="F304" s="3">
        <f>MAX(MIN(MinGrDrg+AgrDrg*(1-(1/(1+(BgrDrg*(B304+EgrDrg*A304-CgrDrg))^DgrDrg))),40),0)</f>
        <v>21.193149656353672</v>
      </c>
      <c r="G304" s="2">
        <v>2</v>
      </c>
      <c r="H304" s="2">
        <v>22</v>
      </c>
      <c r="I304" s="2">
        <v>2</v>
      </c>
      <c r="J304" s="2">
        <v>22</v>
      </c>
      <c r="K304" s="2">
        <v>2</v>
      </c>
      <c r="L304" s="2">
        <v>22</v>
      </c>
      <c r="M304" s="2">
        <v>2</v>
      </c>
      <c r="N304" s="2">
        <v>22</v>
      </c>
      <c r="O304" s="2">
        <v>1</v>
      </c>
      <c r="P304" s="2">
        <v>22</v>
      </c>
    </row>
    <row r="305" spans="1:16" x14ac:dyDescent="0.25">
      <c r="A305">
        <v>5</v>
      </c>
      <c r="B305">
        <v>145</v>
      </c>
      <c r="C305">
        <v>19</v>
      </c>
      <c r="D305" s="3">
        <f t="shared" si="3"/>
        <v>18.971569617263757</v>
      </c>
      <c r="E305" s="2">
        <v>14</v>
      </c>
      <c r="F305" s="3">
        <f>MAX(MIN(MinGrDrg+AgrDrg*(1-(1/(1+(BgrDrg*(B305+EgrDrg*A305-CgrDrg))^DgrDrg))),40),0)</f>
        <v>13.294073115965389</v>
      </c>
      <c r="G305" s="2">
        <v>34</v>
      </c>
      <c r="H305" s="2">
        <v>13</v>
      </c>
      <c r="I305" s="2">
        <v>34</v>
      </c>
      <c r="J305" s="2">
        <v>13</v>
      </c>
      <c r="K305" s="2">
        <v>34</v>
      </c>
      <c r="L305" s="2">
        <v>13</v>
      </c>
      <c r="M305" s="2">
        <v>34</v>
      </c>
      <c r="N305" s="2">
        <v>13</v>
      </c>
      <c r="O305" s="2">
        <v>19</v>
      </c>
      <c r="P305" s="2">
        <v>14</v>
      </c>
    </row>
    <row r="306" spans="1:16" x14ac:dyDescent="0.25">
      <c r="A306">
        <v>10</v>
      </c>
      <c r="B306">
        <v>145</v>
      </c>
      <c r="C306">
        <v>16</v>
      </c>
      <c r="D306" s="3">
        <f t="shared" si="3"/>
        <v>15.789160780146602</v>
      </c>
      <c r="E306" s="2">
        <v>15</v>
      </c>
      <c r="F306" s="3">
        <f>MAX(MIN(MinGrDrg+AgrDrg*(1-(1/(1+(BgrDrg*(B306+EgrDrg*A306-CgrDrg))^DgrDrg))),40),0)</f>
        <v>13.780353843359409</v>
      </c>
      <c r="G306" s="2">
        <v>30</v>
      </c>
      <c r="H306" s="2">
        <v>14</v>
      </c>
      <c r="I306" s="2">
        <v>30</v>
      </c>
      <c r="J306" s="2">
        <v>14</v>
      </c>
      <c r="K306" s="2">
        <v>30</v>
      </c>
      <c r="L306" s="2">
        <v>14</v>
      </c>
      <c r="M306" s="2">
        <v>30</v>
      </c>
      <c r="N306" s="2">
        <v>14</v>
      </c>
      <c r="O306" s="2">
        <v>16</v>
      </c>
      <c r="P306" s="2">
        <v>15</v>
      </c>
    </row>
    <row r="307" spans="1:16" x14ac:dyDescent="0.25">
      <c r="A307">
        <v>15</v>
      </c>
      <c r="B307">
        <v>145</v>
      </c>
      <c r="C307">
        <v>13</v>
      </c>
      <c r="D307" s="3">
        <f t="shared" si="3"/>
        <v>13.081286743919284</v>
      </c>
      <c r="E307" s="2">
        <v>15</v>
      </c>
      <c r="F307" s="3">
        <f>MAX(MIN(MinGrDrg+AgrDrg*(1-(1/(1+(BgrDrg*(B307+EgrDrg*A307-CgrDrg))^DgrDrg))),40),0)</f>
        <v>14.268496770947838</v>
      </c>
      <c r="G307" s="2">
        <v>26</v>
      </c>
      <c r="H307" s="2">
        <v>14</v>
      </c>
      <c r="I307" s="2">
        <v>26</v>
      </c>
      <c r="J307" s="2">
        <v>14</v>
      </c>
      <c r="K307" s="2">
        <v>26</v>
      </c>
      <c r="L307" s="2">
        <v>14</v>
      </c>
      <c r="M307" s="2">
        <v>26</v>
      </c>
      <c r="N307" s="2">
        <v>14</v>
      </c>
      <c r="O307" s="2">
        <v>13</v>
      </c>
      <c r="P307" s="2">
        <v>15</v>
      </c>
    </row>
    <row r="308" spans="1:16" x14ac:dyDescent="0.25">
      <c r="A308">
        <v>20</v>
      </c>
      <c r="B308">
        <v>145</v>
      </c>
      <c r="C308">
        <v>11</v>
      </c>
      <c r="D308" s="3">
        <f t="shared" si="3"/>
        <v>10.762696009405417</v>
      </c>
      <c r="E308" s="2">
        <v>15</v>
      </c>
      <c r="F308" s="3">
        <f>MAX(MIN(MinGrDrg+AgrDrg*(1-(1/(1+(BgrDrg*(B308+EgrDrg*A308-CgrDrg))^DgrDrg))),40),0)</f>
        <v>14.757642709340583</v>
      </c>
      <c r="G308" s="2">
        <v>22</v>
      </c>
      <c r="H308" s="2">
        <v>14</v>
      </c>
      <c r="I308" s="2">
        <v>22</v>
      </c>
      <c r="J308" s="2">
        <v>14</v>
      </c>
      <c r="K308" s="2">
        <v>22</v>
      </c>
      <c r="L308" s="2">
        <v>14</v>
      </c>
      <c r="M308" s="2">
        <v>22</v>
      </c>
      <c r="N308" s="2">
        <v>14</v>
      </c>
      <c r="O308" s="2">
        <v>11</v>
      </c>
      <c r="P308" s="2">
        <v>15</v>
      </c>
    </row>
    <row r="309" spans="1:16" x14ac:dyDescent="0.25">
      <c r="A309">
        <v>25</v>
      </c>
      <c r="B309">
        <v>145</v>
      </c>
      <c r="C309">
        <v>8</v>
      </c>
      <c r="D309" s="3">
        <f t="shared" si="3"/>
        <v>8.7658748897153114</v>
      </c>
      <c r="E309" s="2">
        <v>16</v>
      </c>
      <c r="F309" s="3">
        <f>MAX(MIN(MinGrDrg+AgrDrg*(1-(1/(1+(BgrDrg*(B309+EgrDrg*A309-CgrDrg))^DgrDrg))),40),0)</f>
        <v>15.24695052574609</v>
      </c>
      <c r="G309" s="2">
        <v>18</v>
      </c>
      <c r="H309" s="2">
        <v>15</v>
      </c>
      <c r="I309" s="2">
        <v>18</v>
      </c>
      <c r="J309" s="2">
        <v>15</v>
      </c>
      <c r="K309" s="2">
        <v>18</v>
      </c>
      <c r="L309" s="2">
        <v>15</v>
      </c>
      <c r="M309" s="2">
        <v>18</v>
      </c>
      <c r="N309" s="2">
        <v>15</v>
      </c>
      <c r="O309" s="2">
        <v>8</v>
      </c>
      <c r="P309" s="2">
        <v>16</v>
      </c>
    </row>
    <row r="310" spans="1:16" x14ac:dyDescent="0.25">
      <c r="A310">
        <v>30</v>
      </c>
      <c r="B310">
        <v>145</v>
      </c>
      <c r="C310">
        <v>6</v>
      </c>
      <c r="D310" s="3">
        <f t="shared" si="3"/>
        <v>7.0368868792236761</v>
      </c>
      <c r="E310" s="2">
        <v>16</v>
      </c>
      <c r="F310" s="3">
        <f>MAX(MIN(MinGrDrg+AgrDrg*(1-(1/(1+(BgrDrg*(B310+EgrDrg*A310-CgrDrg))^DgrDrg))),40),0)</f>
        <v>15.73560199397458</v>
      </c>
      <c r="G310" s="2">
        <v>15</v>
      </c>
      <c r="H310" s="2">
        <v>15</v>
      </c>
      <c r="I310" s="2">
        <v>15</v>
      </c>
      <c r="J310" s="2">
        <v>15</v>
      </c>
      <c r="K310" s="2">
        <v>15</v>
      </c>
      <c r="L310" s="2">
        <v>15</v>
      </c>
      <c r="M310" s="2">
        <v>15</v>
      </c>
      <c r="N310" s="2">
        <v>15</v>
      </c>
      <c r="O310" s="2">
        <v>6</v>
      </c>
      <c r="P310" s="2">
        <v>16</v>
      </c>
    </row>
    <row r="311" spans="1:16" x14ac:dyDescent="0.25">
      <c r="A311">
        <v>35</v>
      </c>
      <c r="B311">
        <v>145</v>
      </c>
      <c r="C311">
        <v>5</v>
      </c>
      <c r="D311" s="3">
        <f t="shared" si="3"/>
        <v>5.5322910204914866</v>
      </c>
      <c r="E311" s="2">
        <v>16</v>
      </c>
      <c r="F311" s="3">
        <f>MAX(MIN(MinGrDrg+AgrDrg*(1-(1/(1+(BgrDrg*(B311+EgrDrg*A311-CgrDrg))^DgrDrg))),40),0)</f>
        <v>16.222806190167415</v>
      </c>
      <c r="G311" s="2">
        <v>13</v>
      </c>
      <c r="H311" s="2">
        <v>15</v>
      </c>
      <c r="I311" s="2">
        <v>13</v>
      </c>
      <c r="J311" s="2">
        <v>15</v>
      </c>
      <c r="K311" s="2">
        <v>13</v>
      </c>
      <c r="L311" s="2">
        <v>15</v>
      </c>
      <c r="M311" s="2">
        <v>13</v>
      </c>
      <c r="N311" s="2">
        <v>15</v>
      </c>
      <c r="O311" s="2">
        <v>5</v>
      </c>
      <c r="P311" s="2">
        <v>16</v>
      </c>
    </row>
    <row r="312" spans="1:16" x14ac:dyDescent="0.25">
      <c r="A312">
        <v>40</v>
      </c>
      <c r="B312">
        <v>145</v>
      </c>
      <c r="C312">
        <v>3</v>
      </c>
      <c r="D312" s="3">
        <f t="shared" si="3"/>
        <v>4.2168344032677076</v>
      </c>
      <c r="E312" s="2">
        <v>16</v>
      </c>
      <c r="F312" s="3">
        <f>MAX(MIN(MinGrDrg+AgrDrg*(1-(1/(1+(BgrDrg*(B312+EgrDrg*A312-CgrDrg))^DgrDrg))),40),0)</f>
        <v>16.707803401510485</v>
      </c>
      <c r="G312" s="2">
        <v>11</v>
      </c>
      <c r="H312" s="2">
        <v>15</v>
      </c>
      <c r="I312" s="2">
        <v>11</v>
      </c>
      <c r="J312" s="2">
        <v>15</v>
      </c>
      <c r="K312" s="2">
        <v>11</v>
      </c>
      <c r="L312" s="2">
        <v>15</v>
      </c>
      <c r="M312" s="2">
        <v>11</v>
      </c>
      <c r="N312" s="2">
        <v>15</v>
      </c>
      <c r="O312" s="2">
        <v>3</v>
      </c>
      <c r="P312" s="2">
        <v>16</v>
      </c>
    </row>
    <row r="313" spans="1:16" x14ac:dyDescent="0.25">
      <c r="A313">
        <v>45</v>
      </c>
      <c r="B313">
        <v>145</v>
      </c>
      <c r="C313">
        <v>2</v>
      </c>
      <c r="D313" s="3">
        <f t="shared" si="3"/>
        <v>3.0617067116781431</v>
      </c>
      <c r="E313" s="2">
        <v>17</v>
      </c>
      <c r="F313" s="3">
        <f>MAX(MIN(MinGrDrg+AgrDrg*(1-(1/(1+(BgrDrg*(B313+EgrDrg*A313-CgrDrg))^DgrDrg))),40),0)</f>
        <v>17.189868526007817</v>
      </c>
      <c r="G313" s="2">
        <v>9</v>
      </c>
      <c r="H313" s="2">
        <v>16</v>
      </c>
      <c r="I313" s="2">
        <v>9</v>
      </c>
      <c r="J313" s="2">
        <v>16</v>
      </c>
      <c r="K313" s="2">
        <v>9</v>
      </c>
      <c r="L313" s="2">
        <v>16</v>
      </c>
      <c r="M313" s="2">
        <v>9</v>
      </c>
      <c r="N313" s="2">
        <v>16</v>
      </c>
      <c r="O313" s="2">
        <v>2</v>
      </c>
      <c r="P313" s="2">
        <v>17</v>
      </c>
    </row>
    <row r="314" spans="1:16" x14ac:dyDescent="0.25">
      <c r="A314">
        <v>50</v>
      </c>
      <c r="B314">
        <v>145</v>
      </c>
      <c r="C314">
        <v>1</v>
      </c>
      <c r="D314" s="3">
        <f t="shared" si="3"/>
        <v>2.0432073786905889</v>
      </c>
      <c r="E314" s="2">
        <v>17</v>
      </c>
      <c r="F314" s="3">
        <f>MAX(MIN(MinGrDrg+AgrDrg*(1-(1/(1+(BgrDrg*(B314+EgrDrg*A314-CgrDrg))^DgrDrg))),40),0)</f>
        <v>17.668313951856518</v>
      </c>
      <c r="G314" s="2">
        <v>8</v>
      </c>
      <c r="H314" s="2">
        <v>17</v>
      </c>
      <c r="I314" s="2">
        <v>8</v>
      </c>
      <c r="J314" s="2">
        <v>17</v>
      </c>
      <c r="K314" s="2">
        <v>8</v>
      </c>
      <c r="L314" s="2">
        <v>17</v>
      </c>
      <c r="M314" s="2">
        <v>8</v>
      </c>
      <c r="N314" s="2">
        <v>17</v>
      </c>
      <c r="O314" s="2">
        <v>1</v>
      </c>
      <c r="P314" s="2">
        <v>17</v>
      </c>
    </row>
    <row r="315" spans="1:16" x14ac:dyDescent="0.25">
      <c r="A315">
        <v>55</v>
      </c>
      <c r="B315">
        <v>145</v>
      </c>
      <c r="C315">
        <v>1</v>
      </c>
      <c r="D315" s="3">
        <f t="shared" si="3"/>
        <v>1.1417187834605211</v>
      </c>
      <c r="E315" s="2">
        <v>18</v>
      </c>
      <c r="F315" s="3">
        <f>MAX(MIN(MinGrDrg+AgrDrg*(1-(1/(1+(BgrDrg*(B315+EgrDrg*A315-CgrDrg))^DgrDrg))),40),0)</f>
        <v>18.142491914817217</v>
      </c>
      <c r="G315" s="2">
        <v>6</v>
      </c>
      <c r="H315" s="2">
        <v>17</v>
      </c>
      <c r="I315" s="2">
        <v>6</v>
      </c>
      <c r="J315" s="2">
        <v>17</v>
      </c>
      <c r="K315" s="2">
        <v>6</v>
      </c>
      <c r="L315" s="2">
        <v>17</v>
      </c>
      <c r="M315" s="2">
        <v>6</v>
      </c>
      <c r="N315" s="2">
        <v>17</v>
      </c>
      <c r="O315" s="2">
        <v>1</v>
      </c>
      <c r="P315" s="2">
        <v>18</v>
      </c>
    </row>
    <row r="316" spans="1:16" x14ac:dyDescent="0.25">
      <c r="A316">
        <v>60</v>
      </c>
      <c r="B316">
        <v>145</v>
      </c>
      <c r="C316">
        <v>1</v>
      </c>
      <c r="D316" s="3">
        <f t="shared" si="3"/>
        <v>1.0000000000267619</v>
      </c>
      <c r="E316" s="2">
        <v>18</v>
      </c>
      <c r="F316" s="3">
        <f>MAX(MIN(MinGrDrg+AgrDrg*(1-(1/(1+(BgrDrg*(B316+EgrDrg*A316-CgrDrg))^DgrDrg))),40),0)</f>
        <v>18.611796341002776</v>
      </c>
      <c r="G316" s="2">
        <v>6</v>
      </c>
      <c r="H316" s="2">
        <v>18</v>
      </c>
      <c r="I316" s="2">
        <v>6</v>
      </c>
      <c r="J316" s="2">
        <v>18</v>
      </c>
      <c r="K316" s="2">
        <v>6</v>
      </c>
      <c r="L316" s="2">
        <v>18</v>
      </c>
      <c r="M316" s="2">
        <v>6</v>
      </c>
      <c r="N316" s="2">
        <v>18</v>
      </c>
      <c r="O316" s="2">
        <v>1</v>
      </c>
      <c r="P316" s="2">
        <v>18</v>
      </c>
    </row>
    <row r="317" spans="1:16" x14ac:dyDescent="0.25">
      <c r="A317">
        <v>65</v>
      </c>
      <c r="B317">
        <v>145</v>
      </c>
      <c r="C317">
        <v>1</v>
      </c>
      <c r="D317" s="3">
        <f t="shared" si="3"/>
        <v>1.0000000000267619</v>
      </c>
      <c r="E317" s="2">
        <v>19</v>
      </c>
      <c r="F317" s="3">
        <f>MAX(MIN(MinGrDrg+AgrDrg*(1-(1/(1+(BgrDrg*(B317+EgrDrg*A317-CgrDrg))^DgrDrg))),40),0)</f>
        <v>19.075664190550356</v>
      </c>
      <c r="G317" s="2">
        <v>5</v>
      </c>
      <c r="H317" s="2">
        <v>19</v>
      </c>
      <c r="I317" s="2">
        <v>5</v>
      </c>
      <c r="J317" s="2">
        <v>19</v>
      </c>
      <c r="K317" s="2">
        <v>5</v>
      </c>
      <c r="L317" s="2">
        <v>19</v>
      </c>
      <c r="M317" s="2">
        <v>5</v>
      </c>
      <c r="N317" s="2">
        <v>19</v>
      </c>
      <c r="O317" s="2">
        <v>1</v>
      </c>
      <c r="P317" s="2">
        <v>19</v>
      </c>
    </row>
    <row r="318" spans="1:16" x14ac:dyDescent="0.25">
      <c r="A318">
        <v>70</v>
      </c>
      <c r="B318">
        <v>145</v>
      </c>
      <c r="C318">
        <v>1</v>
      </c>
      <c r="D318" s="3">
        <f t="shared" si="3"/>
        <v>1.0000000000267619</v>
      </c>
      <c r="E318" s="2">
        <v>20</v>
      </c>
      <c r="F318" s="3">
        <f>MAX(MIN(MinGrDrg+AgrDrg*(1-(1/(1+(BgrDrg*(B318+EgrDrg*A318-CgrDrg))^DgrDrg))),40),0)</f>
        <v>19.533576324583947</v>
      </c>
      <c r="G318" s="2">
        <v>5</v>
      </c>
      <c r="H318" s="2">
        <v>19</v>
      </c>
      <c r="I318" s="2">
        <v>5</v>
      </c>
      <c r="J318" s="2">
        <v>19</v>
      </c>
      <c r="K318" s="2">
        <v>5</v>
      </c>
      <c r="L318" s="2">
        <v>19</v>
      </c>
      <c r="M318" s="2">
        <v>5</v>
      </c>
      <c r="N318" s="2">
        <v>19</v>
      </c>
      <c r="O318" s="2">
        <v>1</v>
      </c>
      <c r="P318" s="2">
        <v>20</v>
      </c>
    </row>
    <row r="319" spans="1:16" x14ac:dyDescent="0.25">
      <c r="A319">
        <v>75</v>
      </c>
      <c r="B319">
        <v>145</v>
      </c>
      <c r="C319">
        <v>1</v>
      </c>
      <c r="D319" s="3">
        <f t="shared" si="3"/>
        <v>1.0000000000267619</v>
      </c>
      <c r="E319" s="2">
        <v>20</v>
      </c>
      <c r="F319" s="3">
        <f>MAX(MIN(MinGrDrg+AgrDrg*(1-(1/(1+(BgrDrg*(B319+EgrDrg*A319-CgrDrg))^DgrDrg))),40),0)</f>
        <v>19.985057923653649</v>
      </c>
      <c r="G319" s="2">
        <v>4</v>
      </c>
      <c r="H319" s="2">
        <v>20</v>
      </c>
      <c r="I319" s="2">
        <v>4</v>
      </c>
      <c r="J319" s="2">
        <v>20</v>
      </c>
      <c r="K319" s="2">
        <v>4</v>
      </c>
      <c r="L319" s="2">
        <v>20</v>
      </c>
      <c r="M319" s="2">
        <v>4</v>
      </c>
      <c r="N319" s="2">
        <v>20</v>
      </c>
      <c r="O319" s="2">
        <v>1</v>
      </c>
      <c r="P319" s="2">
        <v>20</v>
      </c>
    </row>
    <row r="320" spans="1:16" x14ac:dyDescent="0.25">
      <c r="A320">
        <v>80</v>
      </c>
      <c r="B320">
        <v>145</v>
      </c>
      <c r="C320">
        <v>1</v>
      </c>
      <c r="D320" s="3">
        <f t="shared" si="3"/>
        <v>1.0000000000267619</v>
      </c>
      <c r="E320" s="2">
        <v>21</v>
      </c>
      <c r="F320" s="3">
        <f>MAX(MIN(MinGrDrg+AgrDrg*(1-(1/(1+(BgrDrg*(B320+EgrDrg*A320-CgrDrg))^DgrDrg))),40),0)</f>
        <v>20.429678490433009</v>
      </c>
      <c r="G320" s="2">
        <v>3</v>
      </c>
      <c r="H320" s="2">
        <v>21</v>
      </c>
      <c r="I320" s="2">
        <v>3</v>
      </c>
      <c r="J320" s="2">
        <v>21</v>
      </c>
      <c r="K320" s="2">
        <v>3</v>
      </c>
      <c r="L320" s="2">
        <v>21</v>
      </c>
      <c r="M320" s="2">
        <v>3</v>
      </c>
      <c r="N320" s="2">
        <v>21</v>
      </c>
      <c r="O320" s="2">
        <v>1</v>
      </c>
      <c r="P320" s="2">
        <v>21</v>
      </c>
    </row>
    <row r="321" spans="1:16" x14ac:dyDescent="0.25">
      <c r="A321">
        <v>85</v>
      </c>
      <c r="B321">
        <v>145</v>
      </c>
      <c r="C321">
        <v>1</v>
      </c>
      <c r="D321" s="3">
        <f t="shared" si="3"/>
        <v>1.0000000000267619</v>
      </c>
      <c r="E321" s="2">
        <v>21</v>
      </c>
      <c r="F321" s="3">
        <f>MAX(MIN(MinGrDrg+AgrDrg*(1-(1/(1+(BgrDrg*(B321+EgrDrg*A321-CgrDrg))^DgrDrg))),40),0)</f>
        <v>20.867051472887756</v>
      </c>
      <c r="G321" s="2">
        <v>3</v>
      </c>
      <c r="H321" s="2">
        <v>21</v>
      </c>
      <c r="I321" s="2">
        <v>3</v>
      </c>
      <c r="J321" s="2">
        <v>21</v>
      </c>
      <c r="K321" s="2">
        <v>3</v>
      </c>
      <c r="L321" s="2">
        <v>21</v>
      </c>
      <c r="M321" s="2">
        <v>3</v>
      </c>
      <c r="N321" s="2">
        <v>21</v>
      </c>
      <c r="O321" s="2">
        <v>1</v>
      </c>
      <c r="P321" s="2">
        <v>21</v>
      </c>
    </row>
    <row r="322" spans="1:16" x14ac:dyDescent="0.25">
      <c r="A322">
        <v>90</v>
      </c>
      <c r="B322">
        <v>145</v>
      </c>
      <c r="C322">
        <v>1</v>
      </c>
      <c r="D322" s="3">
        <f t="shared" si="3"/>
        <v>1.0000000000267619</v>
      </c>
      <c r="E322" s="2">
        <v>22</v>
      </c>
      <c r="F322" s="3">
        <f>MAX(MIN(MinGrDrg+AgrDrg*(1-(1/(1+(BgrDrg*(B322+EgrDrg*A322-CgrDrg))^DgrDrg))),40),0)</f>
        <v>21.296833546450632</v>
      </c>
      <c r="G322" s="2">
        <v>2</v>
      </c>
      <c r="H322" s="2">
        <v>22</v>
      </c>
      <c r="I322" s="2">
        <v>2</v>
      </c>
      <c r="J322" s="2">
        <v>22</v>
      </c>
      <c r="K322" s="2">
        <v>2</v>
      </c>
      <c r="L322" s="2">
        <v>22</v>
      </c>
      <c r="M322" s="2">
        <v>2</v>
      </c>
      <c r="N322" s="2">
        <v>22</v>
      </c>
      <c r="O322" s="2">
        <v>1</v>
      </c>
      <c r="P322" s="2">
        <v>22</v>
      </c>
    </row>
    <row r="323" spans="1:16" x14ac:dyDescent="0.25">
      <c r="A323">
        <v>95</v>
      </c>
      <c r="B323">
        <v>145</v>
      </c>
      <c r="C323">
        <v>1</v>
      </c>
      <c r="D323" s="3">
        <f t="shared" si="3"/>
        <v>1.0000000000267619</v>
      </c>
      <c r="E323" s="2">
        <v>23</v>
      </c>
      <c r="F323" s="3">
        <f>MAX(MIN(MinGrDrg+AgrDrg*(1-(1/(1+(BgrDrg*(B323+EgrDrg*A323-CgrDrg))^DgrDrg))),40),0)</f>
        <v>21.718723595027789</v>
      </c>
      <c r="G323" s="2">
        <v>2</v>
      </c>
      <c r="H323" s="2">
        <v>23</v>
      </c>
      <c r="I323" s="2">
        <v>2</v>
      </c>
      <c r="J323" s="2">
        <v>23</v>
      </c>
      <c r="K323" s="2">
        <v>2</v>
      </c>
      <c r="L323" s="2">
        <v>23</v>
      </c>
      <c r="M323" s="2">
        <v>2</v>
      </c>
      <c r="N323" s="2">
        <v>23</v>
      </c>
      <c r="O323" s="2">
        <v>1</v>
      </c>
      <c r="P323" s="2">
        <v>23</v>
      </c>
    </row>
    <row r="324" spans="1:16" x14ac:dyDescent="0.25">
      <c r="A324">
        <v>100</v>
      </c>
      <c r="B324">
        <v>145</v>
      </c>
      <c r="C324">
        <v>1</v>
      </c>
      <c r="D324" s="3">
        <f t="shared" si="3"/>
        <v>1.0000000000267619</v>
      </c>
      <c r="E324" s="2">
        <v>23</v>
      </c>
      <c r="F324" s="3">
        <f>MAX(MIN(MinGrDrg+AgrDrg*(1-(1/(1+(BgrDrg*(B324+EgrDrg*A324-CgrDrg))^DgrDrg))),40),0)</f>
        <v>22.132461431022019</v>
      </c>
      <c r="G324" s="2">
        <v>1</v>
      </c>
      <c r="H324" s="2">
        <v>23</v>
      </c>
      <c r="I324" s="2">
        <v>1</v>
      </c>
      <c r="J324" s="2">
        <v>23</v>
      </c>
      <c r="K324" s="2">
        <v>1</v>
      </c>
      <c r="L324" s="2">
        <v>23</v>
      </c>
      <c r="M324" s="2">
        <v>1</v>
      </c>
      <c r="N324" s="2">
        <v>23</v>
      </c>
      <c r="O324" s="2">
        <v>1</v>
      </c>
      <c r="P324" s="2">
        <v>23</v>
      </c>
    </row>
    <row r="325" spans="1:16" x14ac:dyDescent="0.25">
      <c r="A325">
        <v>105</v>
      </c>
      <c r="B325">
        <v>145</v>
      </c>
      <c r="C325">
        <v>1</v>
      </c>
      <c r="D325" s="3">
        <f t="shared" si="3"/>
        <v>1.0000000000267619</v>
      </c>
      <c r="E325" s="2">
        <v>24</v>
      </c>
      <c r="F325" s="3">
        <f>MAX(MIN(MinGrDrg+AgrDrg*(1-(1/(1+(BgrDrg*(B325+EgrDrg*A325-CgrDrg))^DgrDrg))),40),0)</f>
        <v>22.537826294099901</v>
      </c>
      <c r="G325" s="2">
        <v>1</v>
      </c>
      <c r="H325" s="2">
        <v>23</v>
      </c>
      <c r="I325" s="2">
        <v>1</v>
      </c>
      <c r="J325" s="2">
        <v>23</v>
      </c>
      <c r="K325" s="2">
        <v>1</v>
      </c>
      <c r="L325" s="2">
        <v>23</v>
      </c>
      <c r="M325" s="2">
        <v>1</v>
      </c>
      <c r="N325" s="2">
        <v>23</v>
      </c>
      <c r="O325" s="2">
        <v>1</v>
      </c>
      <c r="P325" s="2">
        <v>24</v>
      </c>
    </row>
    <row r="326" spans="1:16" x14ac:dyDescent="0.25">
      <c r="A326">
        <v>5</v>
      </c>
      <c r="B326">
        <v>150</v>
      </c>
      <c r="C326">
        <v>18</v>
      </c>
      <c r="D326" s="3">
        <f t="shared" si="3"/>
        <v>18.298390036565298</v>
      </c>
      <c r="E326" s="2">
        <v>15</v>
      </c>
      <c r="F326" s="3">
        <f>MAX(MIN(MinGrDrg+AgrDrg*(1-(1/(1+(BgrDrg*(B326+EgrDrg*A326-CgrDrg))^DgrDrg))),40),0)</f>
        <v>14.387255869698617</v>
      </c>
      <c r="G326" s="2">
        <v>33</v>
      </c>
      <c r="H326" s="2">
        <v>14</v>
      </c>
      <c r="I326" s="2">
        <v>33</v>
      </c>
      <c r="J326" s="2">
        <v>14</v>
      </c>
      <c r="K326" s="2">
        <v>33</v>
      </c>
      <c r="L326" s="2">
        <v>14</v>
      </c>
      <c r="M326" s="2">
        <v>33</v>
      </c>
      <c r="N326" s="2">
        <v>14</v>
      </c>
      <c r="O326" s="2">
        <v>18</v>
      </c>
      <c r="P326" s="2">
        <v>15</v>
      </c>
    </row>
    <row r="327" spans="1:16" x14ac:dyDescent="0.25">
      <c r="A327">
        <v>10</v>
      </c>
      <c r="B327">
        <v>150</v>
      </c>
      <c r="C327">
        <v>16</v>
      </c>
      <c r="D327" s="3">
        <f t="shared" si="3"/>
        <v>15.228904520491232</v>
      </c>
      <c r="E327" s="2">
        <v>16</v>
      </c>
      <c r="F327" s="3">
        <f>MAX(MIN(MinGrDrg+AgrDrg*(1-(1/(1+(BgrDrg*(B327+EgrDrg*A327-CgrDrg))^DgrDrg))),40),0)</f>
        <v>14.876517679648506</v>
      </c>
      <c r="G327" s="2">
        <v>29</v>
      </c>
      <c r="H327" s="2">
        <v>15</v>
      </c>
      <c r="I327" s="2">
        <v>29</v>
      </c>
      <c r="J327" s="2">
        <v>15</v>
      </c>
      <c r="K327" s="2">
        <v>29</v>
      </c>
      <c r="L327" s="2">
        <v>15</v>
      </c>
      <c r="M327" s="2">
        <v>29</v>
      </c>
      <c r="N327" s="2">
        <v>15</v>
      </c>
      <c r="O327" s="2">
        <v>16</v>
      </c>
      <c r="P327" s="2">
        <v>16</v>
      </c>
    </row>
    <row r="328" spans="1:16" x14ac:dyDescent="0.25">
      <c r="A328">
        <v>15</v>
      </c>
      <c r="B328">
        <v>150</v>
      </c>
      <c r="C328">
        <v>13</v>
      </c>
      <c r="D328" s="3">
        <f t="shared" si="3"/>
        <v>12.617115602420556</v>
      </c>
      <c r="E328" s="2">
        <v>16</v>
      </c>
      <c r="F328" s="3">
        <f>MAX(MIN(MinGrDrg+AgrDrg*(1-(1/(1+(BgrDrg*(B328+EgrDrg*A328-CgrDrg))^DgrDrg))),40),0)</f>
        <v>15.365740329775029</v>
      </c>
      <c r="G328" s="2">
        <v>26</v>
      </c>
      <c r="H328" s="2">
        <v>15</v>
      </c>
      <c r="I328" s="2">
        <v>26</v>
      </c>
      <c r="J328" s="2">
        <v>15</v>
      </c>
      <c r="K328" s="2">
        <v>26</v>
      </c>
      <c r="L328" s="2">
        <v>15</v>
      </c>
      <c r="M328" s="2">
        <v>26</v>
      </c>
      <c r="N328" s="2">
        <v>15</v>
      </c>
      <c r="O328" s="2">
        <v>13</v>
      </c>
      <c r="P328" s="2">
        <v>16</v>
      </c>
    </row>
    <row r="329" spans="1:16" x14ac:dyDescent="0.25">
      <c r="A329">
        <v>20</v>
      </c>
      <c r="B329">
        <v>150</v>
      </c>
      <c r="C329">
        <v>11</v>
      </c>
      <c r="D329" s="3">
        <f t="shared" si="3"/>
        <v>10.380796813241727</v>
      </c>
      <c r="E329" s="2">
        <v>16</v>
      </c>
      <c r="F329" s="3">
        <f>MAX(MIN(MinGrDrg+AgrDrg*(1-(1/(1+(BgrDrg*(B329+EgrDrg*A329-CgrDrg))^DgrDrg))),40),0)</f>
        <v>15.854111839814417</v>
      </c>
      <c r="G329" s="2">
        <v>22</v>
      </c>
      <c r="H329" s="2">
        <v>15</v>
      </c>
      <c r="I329" s="2">
        <v>22</v>
      </c>
      <c r="J329" s="2">
        <v>15</v>
      </c>
      <c r="K329" s="2">
        <v>22</v>
      </c>
      <c r="L329" s="2">
        <v>15</v>
      </c>
      <c r="M329" s="2">
        <v>22</v>
      </c>
      <c r="N329" s="2">
        <v>15</v>
      </c>
      <c r="O329" s="2">
        <v>11</v>
      </c>
      <c r="P329" s="2">
        <v>16</v>
      </c>
    </row>
    <row r="330" spans="1:16" x14ac:dyDescent="0.25">
      <c r="A330">
        <v>25</v>
      </c>
      <c r="B330">
        <v>150</v>
      </c>
      <c r="C330">
        <v>8</v>
      </c>
      <c r="D330" s="3">
        <f t="shared" si="3"/>
        <v>8.4548300947003572</v>
      </c>
      <c r="E330" s="2">
        <v>16</v>
      </c>
      <c r="F330" s="3">
        <f>MAX(MIN(MinGrDrg+AgrDrg*(1-(1/(1+(BgrDrg*(B330+EgrDrg*A330-CgrDrg))^DgrDrg))),40),0)</f>
        <v>16.340848527100629</v>
      </c>
      <c r="G330" s="2">
        <v>18</v>
      </c>
      <c r="H330" s="2">
        <v>15</v>
      </c>
      <c r="I330" s="2">
        <v>18</v>
      </c>
      <c r="J330" s="2">
        <v>15</v>
      </c>
      <c r="K330" s="2">
        <v>18</v>
      </c>
      <c r="L330" s="2">
        <v>15</v>
      </c>
      <c r="M330" s="2">
        <v>18</v>
      </c>
      <c r="N330" s="2">
        <v>15</v>
      </c>
      <c r="O330" s="2">
        <v>8</v>
      </c>
      <c r="P330" s="2">
        <v>16</v>
      </c>
    </row>
    <row r="331" spans="1:16" x14ac:dyDescent="0.25">
      <c r="A331">
        <v>30</v>
      </c>
      <c r="B331">
        <v>150</v>
      </c>
      <c r="C331">
        <v>6</v>
      </c>
      <c r="D331" s="3">
        <f t="shared" si="3"/>
        <v>6.7871928025423438</v>
      </c>
      <c r="E331" s="2">
        <v>17</v>
      </c>
      <c r="F331" s="3">
        <f>MAX(MIN(MinGrDrg+AgrDrg*(1-(1/(1+(BgrDrg*(B331+EgrDrg*A331-CgrDrg))^DgrDrg))),40),0)</f>
        <v>16.825198793260899</v>
      </c>
      <c r="G331" s="2">
        <v>15</v>
      </c>
      <c r="H331" s="2">
        <v>16</v>
      </c>
      <c r="I331" s="2">
        <v>15</v>
      </c>
      <c r="J331" s="2">
        <v>16</v>
      </c>
      <c r="K331" s="2">
        <v>15</v>
      </c>
      <c r="L331" s="2">
        <v>16</v>
      </c>
      <c r="M331" s="2">
        <v>15</v>
      </c>
      <c r="N331" s="2">
        <v>16</v>
      </c>
      <c r="O331" s="2">
        <v>6</v>
      </c>
      <c r="P331" s="2">
        <v>17</v>
      </c>
    </row>
    <row r="332" spans="1:16" x14ac:dyDescent="0.25">
      <c r="A332">
        <v>35</v>
      </c>
      <c r="B332">
        <v>150</v>
      </c>
      <c r="C332">
        <v>4</v>
      </c>
      <c r="D332" s="3">
        <f t="shared" si="3"/>
        <v>5.3359854208700748</v>
      </c>
      <c r="E332" s="2">
        <v>17</v>
      </c>
      <c r="F332" s="3">
        <f>MAX(MIN(MinGrDrg+AgrDrg*(1-(1/(1+(BgrDrg*(B332+EgrDrg*A332-CgrDrg))^DgrDrg))),40),0)</f>
        <v>17.306446398245075</v>
      </c>
      <c r="G332" s="2">
        <v>12</v>
      </c>
      <c r="H332" s="2">
        <v>16</v>
      </c>
      <c r="I332" s="2">
        <v>12</v>
      </c>
      <c r="J332" s="2">
        <v>16</v>
      </c>
      <c r="K332" s="2">
        <v>12</v>
      </c>
      <c r="L332" s="2">
        <v>16</v>
      </c>
      <c r="M332" s="2">
        <v>12</v>
      </c>
      <c r="N332" s="2">
        <v>16</v>
      </c>
      <c r="O332" s="2">
        <v>4</v>
      </c>
      <c r="P332" s="2">
        <v>17</v>
      </c>
    </row>
    <row r="333" spans="1:16" x14ac:dyDescent="0.25">
      <c r="A333">
        <v>40</v>
      </c>
      <c r="B333">
        <v>150</v>
      </c>
      <c r="C333">
        <v>3</v>
      </c>
      <c r="D333" s="3">
        <f t="shared" si="3"/>
        <v>4.0672059395857438</v>
      </c>
      <c r="E333" s="2">
        <v>17</v>
      </c>
      <c r="F333" s="3">
        <f>MAX(MIN(MinGrDrg+AgrDrg*(1-(1/(1+(BgrDrg*(B333+EgrDrg*A333-CgrDrg))^DgrDrg))),40),0)</f>
        <v>17.783913212688464</v>
      </c>
      <c r="G333" s="2">
        <v>11</v>
      </c>
      <c r="H333" s="2">
        <v>16</v>
      </c>
      <c r="I333" s="2">
        <v>11</v>
      </c>
      <c r="J333" s="2">
        <v>16</v>
      </c>
      <c r="K333" s="2">
        <v>11</v>
      </c>
      <c r="L333" s="2">
        <v>16</v>
      </c>
      <c r="M333" s="2">
        <v>11</v>
      </c>
      <c r="N333" s="2">
        <v>16</v>
      </c>
      <c r="O333" s="2">
        <v>3</v>
      </c>
      <c r="P333" s="2">
        <v>17</v>
      </c>
    </row>
    <row r="334" spans="1:16" x14ac:dyDescent="0.25">
      <c r="A334">
        <v>45</v>
      </c>
      <c r="B334">
        <v>150</v>
      </c>
      <c r="C334">
        <v>2</v>
      </c>
      <c r="D334" s="3">
        <f t="shared" si="3"/>
        <v>2.9530663365289191</v>
      </c>
      <c r="E334" s="2">
        <v>18</v>
      </c>
      <c r="F334" s="3">
        <f>MAX(MIN(MinGrDrg+AgrDrg*(1-(1/(1+(BgrDrg*(B334+EgrDrg*A334-CgrDrg))^DgrDrg))),40),0)</f>
        <v>18.256961449278204</v>
      </c>
      <c r="G334" s="2">
        <v>9</v>
      </c>
      <c r="H334" s="2">
        <v>17</v>
      </c>
      <c r="I334" s="2">
        <v>9</v>
      </c>
      <c r="J334" s="2">
        <v>17</v>
      </c>
      <c r="K334" s="2">
        <v>9</v>
      </c>
      <c r="L334" s="2">
        <v>17</v>
      </c>
      <c r="M334" s="2">
        <v>9</v>
      </c>
      <c r="N334" s="2">
        <v>17</v>
      </c>
      <c r="O334" s="2">
        <v>2</v>
      </c>
      <c r="P334" s="2">
        <v>18</v>
      </c>
    </row>
    <row r="335" spans="1:16" x14ac:dyDescent="0.25">
      <c r="A335">
        <v>50</v>
      </c>
      <c r="B335">
        <v>150</v>
      </c>
      <c r="C335">
        <v>1</v>
      </c>
      <c r="D335" s="3">
        <f t="shared" si="3"/>
        <v>1.9707070260990298</v>
      </c>
      <c r="E335" s="2">
        <v>18</v>
      </c>
      <c r="F335" s="3">
        <f>MAX(MIN(MinGrDrg+AgrDrg*(1-(1/(1+(BgrDrg*(B335+EgrDrg*A335-CgrDrg))^DgrDrg))),40),0)</f>
        <v>18.724995382595495</v>
      </c>
      <c r="G335" s="2">
        <v>8</v>
      </c>
      <c r="H335" s="2">
        <v>18</v>
      </c>
      <c r="I335" s="2">
        <v>8</v>
      </c>
      <c r="J335" s="2">
        <v>18</v>
      </c>
      <c r="K335" s="2">
        <v>8</v>
      </c>
      <c r="L335" s="2">
        <v>18</v>
      </c>
      <c r="M335" s="2">
        <v>8</v>
      </c>
      <c r="N335" s="2">
        <v>18</v>
      </c>
      <c r="O335" s="2">
        <v>1</v>
      </c>
      <c r="P335" s="2">
        <v>18</v>
      </c>
    </row>
    <row r="336" spans="1:16" x14ac:dyDescent="0.25">
      <c r="A336">
        <v>55</v>
      </c>
      <c r="B336">
        <v>150</v>
      </c>
      <c r="C336">
        <v>1</v>
      </c>
      <c r="D336" s="3">
        <f t="shared" si="3"/>
        <v>1.101206491255341</v>
      </c>
      <c r="E336" s="2">
        <v>19</v>
      </c>
      <c r="F336" s="3">
        <f>MAX(MIN(MinGrDrg+AgrDrg*(1-(1/(1+(BgrDrg*(B336+EgrDrg*A336-CgrDrg))^DgrDrg))),40),0)</f>
        <v>19.187462574689324</v>
      </c>
      <c r="G336" s="2">
        <v>6</v>
      </c>
      <c r="H336" s="2">
        <v>18</v>
      </c>
      <c r="I336" s="2">
        <v>6</v>
      </c>
      <c r="J336" s="2">
        <v>18</v>
      </c>
      <c r="K336" s="2">
        <v>6</v>
      </c>
      <c r="L336" s="2">
        <v>18</v>
      </c>
      <c r="M336" s="2">
        <v>6</v>
      </c>
      <c r="N336" s="2">
        <v>18</v>
      </c>
      <c r="O336" s="2">
        <v>1</v>
      </c>
      <c r="P336" s="2">
        <v>19</v>
      </c>
    </row>
    <row r="337" spans="1:16" x14ac:dyDescent="0.25">
      <c r="A337">
        <v>60</v>
      </c>
      <c r="B337">
        <v>150</v>
      </c>
      <c r="C337">
        <v>1</v>
      </c>
      <c r="D337" s="3">
        <f t="shared" si="3"/>
        <v>1.0000000000267619</v>
      </c>
      <c r="E337" s="2">
        <v>19</v>
      </c>
      <c r="F337" s="3">
        <f>MAX(MIN(MinGrDrg+AgrDrg*(1-(1/(1+(BgrDrg*(B337+EgrDrg*A337-CgrDrg))^DgrDrg))),40),0)</f>
        <v>19.643854630301099</v>
      </c>
      <c r="G337" s="2">
        <v>5</v>
      </c>
      <c r="H337" s="2">
        <v>19</v>
      </c>
      <c r="I337" s="2">
        <v>5</v>
      </c>
      <c r="J337" s="2">
        <v>19</v>
      </c>
      <c r="K337" s="2">
        <v>5</v>
      </c>
      <c r="L337" s="2">
        <v>19</v>
      </c>
      <c r="M337" s="2">
        <v>5</v>
      </c>
      <c r="N337" s="2">
        <v>19</v>
      </c>
      <c r="O337" s="2">
        <v>1</v>
      </c>
      <c r="P337" s="2">
        <v>19</v>
      </c>
    </row>
    <row r="338" spans="1:16" x14ac:dyDescent="0.25">
      <c r="A338">
        <v>65</v>
      </c>
      <c r="B338">
        <v>150</v>
      </c>
      <c r="C338">
        <v>1</v>
      </c>
      <c r="D338" s="3">
        <f t="shared" si="3"/>
        <v>1.0000000000267619</v>
      </c>
      <c r="E338" s="2">
        <v>20</v>
      </c>
      <c r="F338" s="3">
        <f>MAX(MIN(MinGrDrg+AgrDrg*(1-(1/(1+(BgrDrg*(B338+EgrDrg*A338-CgrDrg))^DgrDrg))),40),0)</f>
        <v>20.093707511151393</v>
      </c>
      <c r="G338" s="2">
        <v>5</v>
      </c>
      <c r="H338" s="2">
        <v>20</v>
      </c>
      <c r="I338" s="2">
        <v>5</v>
      </c>
      <c r="J338" s="2">
        <v>20</v>
      </c>
      <c r="K338" s="2">
        <v>5</v>
      </c>
      <c r="L338" s="2">
        <v>20</v>
      </c>
      <c r="M338" s="2">
        <v>5</v>
      </c>
      <c r="N338" s="2">
        <v>20</v>
      </c>
      <c r="O338" s="2">
        <v>1</v>
      </c>
      <c r="P338" s="2">
        <v>20</v>
      </c>
    </row>
    <row r="339" spans="1:16" x14ac:dyDescent="0.25">
      <c r="A339">
        <v>70</v>
      </c>
      <c r="B339">
        <v>150</v>
      </c>
      <c r="C339">
        <v>1</v>
      </c>
      <c r="D339" s="3">
        <f t="shared" si="3"/>
        <v>1.0000000000267619</v>
      </c>
      <c r="E339" s="2">
        <v>21</v>
      </c>
      <c r="F339" s="3">
        <f>MAX(MIN(MinGrDrg+AgrDrg*(1-(1/(1+(BgrDrg*(B339+EgrDrg*A339-CgrDrg))^DgrDrg))),40),0)</f>
        <v>20.536601443009165</v>
      </c>
      <c r="G339" s="2">
        <v>4</v>
      </c>
      <c r="H339" s="2">
        <v>20</v>
      </c>
      <c r="I339" s="2">
        <v>4</v>
      </c>
      <c r="J339" s="2">
        <v>20</v>
      </c>
      <c r="K339" s="2">
        <v>4</v>
      </c>
      <c r="L339" s="2">
        <v>20</v>
      </c>
      <c r="M339" s="2">
        <v>4</v>
      </c>
      <c r="N339" s="2">
        <v>20</v>
      </c>
      <c r="O339" s="2">
        <v>1</v>
      </c>
      <c r="P339" s="2">
        <v>21</v>
      </c>
    </row>
    <row r="340" spans="1:16" x14ac:dyDescent="0.25">
      <c r="A340">
        <v>75</v>
      </c>
      <c r="B340">
        <v>150</v>
      </c>
      <c r="C340">
        <v>1</v>
      </c>
      <c r="D340" s="3">
        <f t="shared" si="3"/>
        <v>1.0000000000267619</v>
      </c>
      <c r="E340" s="2">
        <v>21</v>
      </c>
      <c r="F340" s="3">
        <f>MAX(MIN(MinGrDrg+AgrDrg*(1-(1/(1+(BgrDrg*(B340+EgrDrg*A340-CgrDrg))^DgrDrg))),40),0)</f>
        <v>20.972160452420251</v>
      </c>
      <c r="G340" s="2">
        <v>4</v>
      </c>
      <c r="H340" s="2">
        <v>21</v>
      </c>
      <c r="I340" s="2">
        <v>4</v>
      </c>
      <c r="J340" s="2">
        <v>21</v>
      </c>
      <c r="K340" s="2">
        <v>4</v>
      </c>
      <c r="L340" s="2">
        <v>21</v>
      </c>
      <c r="M340" s="2">
        <v>4</v>
      </c>
      <c r="N340" s="2">
        <v>21</v>
      </c>
      <c r="O340" s="2">
        <v>1</v>
      </c>
      <c r="P340" s="2">
        <v>21</v>
      </c>
    </row>
    <row r="341" spans="1:16" x14ac:dyDescent="0.25">
      <c r="A341">
        <v>80</v>
      </c>
      <c r="B341">
        <v>150</v>
      </c>
      <c r="C341">
        <v>1</v>
      </c>
      <c r="D341" s="3">
        <f t="shared" si="3"/>
        <v>1.0000000000267619</v>
      </c>
      <c r="E341" s="2">
        <v>22</v>
      </c>
      <c r="F341" s="3">
        <f>MAX(MIN(MinGrDrg+AgrDrg*(1-(1/(1+(BgrDrg*(B341+EgrDrg*A341-CgrDrg))^DgrDrg))),40),0)</f>
        <v>21.400051572034474</v>
      </c>
      <c r="G341" s="2">
        <v>3</v>
      </c>
      <c r="H341" s="2">
        <v>22</v>
      </c>
      <c r="I341" s="2">
        <v>3</v>
      </c>
      <c r="J341" s="2">
        <v>22</v>
      </c>
      <c r="K341" s="2">
        <v>3</v>
      </c>
      <c r="L341" s="2">
        <v>22</v>
      </c>
      <c r="M341" s="2">
        <v>3</v>
      </c>
      <c r="N341" s="2">
        <v>22</v>
      </c>
      <c r="O341" s="2">
        <v>1</v>
      </c>
      <c r="P341" s="2">
        <v>22</v>
      </c>
    </row>
    <row r="342" spans="1:16" x14ac:dyDescent="0.25">
      <c r="A342">
        <v>85</v>
      </c>
      <c r="B342">
        <v>150</v>
      </c>
      <c r="C342">
        <v>1</v>
      </c>
      <c r="D342" s="3">
        <f t="shared" si="3"/>
        <v>1.0000000000267619</v>
      </c>
      <c r="E342" s="2">
        <v>22</v>
      </c>
      <c r="F342" s="3">
        <f>MAX(MIN(MinGrDrg+AgrDrg*(1-(1/(1+(BgrDrg*(B342+EgrDrg*A342-CgrDrg))^DgrDrg))),40),0)</f>
        <v>21.819983754525946</v>
      </c>
      <c r="G342" s="2">
        <v>3</v>
      </c>
      <c r="H342" s="2">
        <v>22</v>
      </c>
      <c r="I342" s="2">
        <v>3</v>
      </c>
      <c r="J342" s="2">
        <v>22</v>
      </c>
      <c r="K342" s="2">
        <v>3</v>
      </c>
      <c r="L342" s="2">
        <v>22</v>
      </c>
      <c r="M342" s="2">
        <v>3</v>
      </c>
      <c r="N342" s="2">
        <v>22</v>
      </c>
      <c r="O342" s="2">
        <v>1</v>
      </c>
      <c r="P342" s="2">
        <v>22</v>
      </c>
    </row>
    <row r="343" spans="1:16" x14ac:dyDescent="0.25">
      <c r="A343">
        <v>90</v>
      </c>
      <c r="B343">
        <v>150</v>
      </c>
      <c r="C343">
        <v>1</v>
      </c>
      <c r="D343" s="3">
        <f t="shared" si="3"/>
        <v>1.0000000000267619</v>
      </c>
      <c r="E343" s="2">
        <v>23</v>
      </c>
      <c r="F343" s="3">
        <f>MAX(MIN(MinGrDrg+AgrDrg*(1-(1/(1+(BgrDrg*(B343+EgrDrg*A343-CgrDrg))^DgrDrg))),40),0)</f>
        <v>22.231706535250925</v>
      </c>
      <c r="G343" s="2">
        <v>2</v>
      </c>
      <c r="H343" s="2">
        <v>23</v>
      </c>
      <c r="I343" s="2">
        <v>2</v>
      </c>
      <c r="J343" s="2">
        <v>23</v>
      </c>
      <c r="K343" s="2">
        <v>2</v>
      </c>
      <c r="L343" s="2">
        <v>23</v>
      </c>
      <c r="M343" s="2">
        <v>2</v>
      </c>
      <c r="N343" s="2">
        <v>23</v>
      </c>
      <c r="O343" s="2">
        <v>1</v>
      </c>
      <c r="P343" s="2">
        <v>23</v>
      </c>
    </row>
    <row r="344" spans="1:16" x14ac:dyDescent="0.25">
      <c r="A344">
        <v>95</v>
      </c>
      <c r="B344">
        <v>150</v>
      </c>
      <c r="C344">
        <v>1</v>
      </c>
      <c r="D344" s="3">
        <f t="shared" si="3"/>
        <v>1.0000000000267619</v>
      </c>
      <c r="E344" s="2">
        <v>23</v>
      </c>
      <c r="F344" s="3">
        <f>MAX(MIN(MinGrDrg+AgrDrg*(1-(1/(1+(BgrDrg*(B344+EgrDrg*A344-CgrDrg))^DgrDrg))),40),0)</f>
        <v>22.635008483149409</v>
      </c>
      <c r="G344" s="2">
        <v>2</v>
      </c>
      <c r="H344" s="2">
        <v>23</v>
      </c>
      <c r="I344" s="2">
        <v>2</v>
      </c>
      <c r="J344" s="2">
        <v>23</v>
      </c>
      <c r="K344" s="2">
        <v>2</v>
      </c>
      <c r="L344" s="2">
        <v>23</v>
      </c>
      <c r="M344" s="2">
        <v>2</v>
      </c>
      <c r="N344" s="2">
        <v>23</v>
      </c>
      <c r="O344" s="2">
        <v>1</v>
      </c>
      <c r="P344" s="2">
        <v>23</v>
      </c>
    </row>
    <row r="345" spans="1:16" x14ac:dyDescent="0.25">
      <c r="A345">
        <v>100</v>
      </c>
      <c r="B345">
        <v>150</v>
      </c>
      <c r="C345">
        <v>1</v>
      </c>
      <c r="D345" s="3">
        <f t="shared" si="3"/>
        <v>1.0000000000267619</v>
      </c>
      <c r="E345" s="2">
        <v>24</v>
      </c>
      <c r="F345" s="3">
        <f>MAX(MIN(MinGrDrg+AgrDrg*(1-(1/(1+(BgrDrg*(B345+EgrDrg*A345-CgrDrg))^DgrDrg))),40),0)</f>
        <v>23.029715478089443</v>
      </c>
      <c r="G345" s="2">
        <v>1</v>
      </c>
      <c r="H345" s="2">
        <v>24</v>
      </c>
      <c r="I345" s="2">
        <v>1</v>
      </c>
      <c r="J345" s="2">
        <v>24</v>
      </c>
      <c r="K345" s="2">
        <v>1</v>
      </c>
      <c r="L345" s="2">
        <v>24</v>
      </c>
      <c r="M345" s="2">
        <v>1</v>
      </c>
      <c r="N345" s="2">
        <v>24</v>
      </c>
      <c r="O345" s="2">
        <v>1</v>
      </c>
      <c r="P345" s="2">
        <v>24</v>
      </c>
    </row>
    <row r="346" spans="1:16" x14ac:dyDescent="0.25">
      <c r="A346">
        <v>105</v>
      </c>
      <c r="B346">
        <v>150</v>
      </c>
      <c r="C346">
        <v>1</v>
      </c>
      <c r="D346" s="3">
        <f t="shared" ref="D346:D409" si="4">MIN(MAX(MinGrNat,EXP(-B346/EgrNat)*(AgrNat+BgrNat*10000*((A346+CgrNat)^-DgrNat))),40)</f>
        <v>1.0000000000267619</v>
      </c>
      <c r="E346" s="2">
        <v>24</v>
      </c>
      <c r="F346" s="3">
        <f>MAX(MIN(MinGrDrg+AgrDrg*(1-(1/(1+(BgrDrg*(B346+EgrDrg*A346-CgrDrg))^DgrDrg))),40),0)</f>
        <v>23.415688851001324</v>
      </c>
      <c r="G346" s="2">
        <v>1</v>
      </c>
      <c r="H346" s="2">
        <v>24</v>
      </c>
      <c r="I346" s="2">
        <v>1</v>
      </c>
      <c r="J346" s="2">
        <v>24</v>
      </c>
      <c r="K346" s="2">
        <v>1</v>
      </c>
      <c r="L346" s="2">
        <v>24</v>
      </c>
      <c r="M346" s="2">
        <v>1</v>
      </c>
      <c r="N346" s="2">
        <v>24</v>
      </c>
      <c r="O346" s="2">
        <v>1</v>
      </c>
      <c r="P346" s="2">
        <v>24</v>
      </c>
    </row>
    <row r="347" spans="1:16" x14ac:dyDescent="0.25">
      <c r="A347">
        <v>110</v>
      </c>
      <c r="B347">
        <v>150</v>
      </c>
      <c r="C347">
        <v>1</v>
      </c>
      <c r="D347" s="3">
        <f t="shared" si="4"/>
        <v>1.0000000000267619</v>
      </c>
      <c r="E347" s="2">
        <v>24</v>
      </c>
      <c r="F347" s="3">
        <f>MAX(MIN(MinGrDrg+AgrDrg*(1-(1/(1+(BgrDrg*(B347+EgrDrg*A347-CgrDrg))^DgrDrg))),40),0)</f>
        <v>23.792823420870203</v>
      </c>
      <c r="G347" s="2">
        <v>1</v>
      </c>
      <c r="H347" s="2">
        <v>24</v>
      </c>
      <c r="I347" s="2">
        <v>1</v>
      </c>
      <c r="J347" s="2">
        <v>24</v>
      </c>
      <c r="K347" s="2">
        <v>1</v>
      </c>
      <c r="L347" s="2">
        <v>24</v>
      </c>
      <c r="M347" s="2">
        <v>1</v>
      </c>
      <c r="N347" s="2">
        <v>24</v>
      </c>
      <c r="O347" s="2">
        <v>1</v>
      </c>
      <c r="P347" s="2">
        <v>24</v>
      </c>
    </row>
    <row r="348" spans="1:16" x14ac:dyDescent="0.25">
      <c r="A348">
        <v>5</v>
      </c>
      <c r="B348">
        <v>155</v>
      </c>
      <c r="C348">
        <v>18</v>
      </c>
      <c r="D348" s="3">
        <f t="shared" si="4"/>
        <v>17.64909729058909</v>
      </c>
      <c r="E348" s="2">
        <v>16</v>
      </c>
      <c r="F348" s="3">
        <f>MAX(MIN(MinGrDrg+AgrDrg*(1-(1/(1+(BgrDrg*(B348+EgrDrg*A348-CgrDrg))^DgrDrg))),40),0)</f>
        <v>15.484479780394594</v>
      </c>
      <c r="G348" s="2">
        <v>33</v>
      </c>
      <c r="H348" s="2">
        <v>15</v>
      </c>
      <c r="I348" s="2">
        <v>33</v>
      </c>
      <c r="J348" s="2">
        <v>15</v>
      </c>
      <c r="K348" s="2">
        <v>33</v>
      </c>
      <c r="L348" s="2">
        <v>15</v>
      </c>
      <c r="M348" s="2">
        <v>33</v>
      </c>
      <c r="N348" s="2">
        <v>15</v>
      </c>
      <c r="O348" s="2">
        <v>18</v>
      </c>
      <c r="P348" s="2">
        <v>16</v>
      </c>
    </row>
    <row r="349" spans="1:16" x14ac:dyDescent="0.25">
      <c r="A349">
        <v>10</v>
      </c>
      <c r="B349">
        <v>155</v>
      </c>
      <c r="C349">
        <v>16</v>
      </c>
      <c r="D349" s="3">
        <f t="shared" si="4"/>
        <v>14.688528169645055</v>
      </c>
      <c r="E349" s="2">
        <v>17</v>
      </c>
      <c r="F349" s="3">
        <f>MAX(MIN(MinGrDrg+AgrDrg*(1-(1/(1+(BgrDrg*(B349+EgrDrg*A349-CgrDrg))^DgrDrg))),40),0)</f>
        <v>15.972525072913845</v>
      </c>
      <c r="G349" s="2">
        <v>29</v>
      </c>
      <c r="H349" s="2">
        <v>16</v>
      </c>
      <c r="I349" s="2">
        <v>29</v>
      </c>
      <c r="J349" s="2">
        <v>16</v>
      </c>
      <c r="K349" s="2">
        <v>29</v>
      </c>
      <c r="L349" s="2">
        <v>16</v>
      </c>
      <c r="M349" s="2">
        <v>29</v>
      </c>
      <c r="N349" s="2">
        <v>16</v>
      </c>
      <c r="O349" s="2">
        <v>16</v>
      </c>
      <c r="P349" s="2">
        <v>17</v>
      </c>
    </row>
    <row r="350" spans="1:16" x14ac:dyDescent="0.25">
      <c r="A350">
        <v>15</v>
      </c>
      <c r="B350">
        <v>155</v>
      </c>
      <c r="C350">
        <v>13</v>
      </c>
      <c r="D350" s="3">
        <f t="shared" si="4"/>
        <v>12.169414923867713</v>
      </c>
      <c r="E350" s="2">
        <v>17</v>
      </c>
      <c r="F350" s="3">
        <f>MAX(MIN(MinGrDrg+AgrDrg*(1-(1/(1+(BgrDrg*(B350+EgrDrg*A350-CgrDrg))^DgrDrg))),40),0)</f>
        <v>16.458749887499206</v>
      </c>
      <c r="G350" s="2">
        <v>26</v>
      </c>
      <c r="H350" s="2">
        <v>16</v>
      </c>
      <c r="I350" s="2">
        <v>26</v>
      </c>
      <c r="J350" s="2">
        <v>16</v>
      </c>
      <c r="K350" s="2">
        <v>26</v>
      </c>
      <c r="L350" s="2">
        <v>16</v>
      </c>
      <c r="M350" s="2">
        <v>26</v>
      </c>
      <c r="N350" s="2">
        <v>16</v>
      </c>
      <c r="O350" s="2">
        <v>13</v>
      </c>
      <c r="P350" s="2">
        <v>17</v>
      </c>
    </row>
    <row r="351" spans="1:16" x14ac:dyDescent="0.25">
      <c r="A351">
        <v>20</v>
      </c>
      <c r="B351">
        <v>155</v>
      </c>
      <c r="C351">
        <v>11</v>
      </c>
      <c r="D351" s="3">
        <f t="shared" si="4"/>
        <v>10.012448775254668</v>
      </c>
      <c r="E351" s="2">
        <v>17</v>
      </c>
      <c r="F351" s="3">
        <f>MAX(MIN(MinGrDrg+AgrDrg*(1-(1/(1+(BgrDrg*(B351+EgrDrg*A351-CgrDrg))^DgrDrg))),40),0)</f>
        <v>16.942410933447082</v>
      </c>
      <c r="G351" s="2">
        <v>22</v>
      </c>
      <c r="H351" s="2">
        <v>17</v>
      </c>
      <c r="I351" s="2">
        <v>22</v>
      </c>
      <c r="J351" s="2">
        <v>17</v>
      </c>
      <c r="K351" s="2">
        <v>22</v>
      </c>
      <c r="L351" s="2">
        <v>17</v>
      </c>
      <c r="M351" s="2">
        <v>22</v>
      </c>
      <c r="N351" s="2">
        <v>17</v>
      </c>
      <c r="O351" s="2">
        <v>11</v>
      </c>
      <c r="P351" s="2">
        <v>17</v>
      </c>
    </row>
    <row r="352" spans="1:16" x14ac:dyDescent="0.25">
      <c r="A352">
        <v>25</v>
      </c>
      <c r="B352">
        <v>155</v>
      </c>
      <c r="C352">
        <v>8</v>
      </c>
      <c r="D352" s="3">
        <f t="shared" si="4"/>
        <v>8.1548222886594761</v>
      </c>
      <c r="E352" s="2">
        <v>18</v>
      </c>
      <c r="F352" s="3">
        <f>MAX(MIN(MinGrDrg+AgrDrg*(1-(1/(1+(BgrDrg*(B352+EgrDrg*A352-CgrDrg))^DgrDrg))),40),0)</f>
        <v>17.42280099505485</v>
      </c>
      <c r="G352" s="2">
        <v>18</v>
      </c>
      <c r="H352" s="2">
        <v>17</v>
      </c>
      <c r="I352" s="2">
        <v>18</v>
      </c>
      <c r="J352" s="2">
        <v>17</v>
      </c>
      <c r="K352" s="2">
        <v>18</v>
      </c>
      <c r="L352" s="2">
        <v>17</v>
      </c>
      <c r="M352" s="2">
        <v>18</v>
      </c>
      <c r="N352" s="2">
        <v>17</v>
      </c>
      <c r="O352" s="2">
        <v>8</v>
      </c>
      <c r="P352" s="2">
        <v>18</v>
      </c>
    </row>
    <row r="353" spans="1:16" x14ac:dyDescent="0.25">
      <c r="A353">
        <v>30</v>
      </c>
      <c r="B353">
        <v>155</v>
      </c>
      <c r="C353">
        <v>6</v>
      </c>
      <c r="D353" s="3">
        <f t="shared" si="4"/>
        <v>6.5463587705085695</v>
      </c>
      <c r="E353" s="2">
        <v>18</v>
      </c>
      <c r="F353" s="3">
        <f>MAX(MIN(MinGrDrg+AgrDrg*(1-(1/(1+(BgrDrg*(B353+EgrDrg*A353-CgrDrg))^DgrDrg))),40),0)</f>
        <v>17.899251557015027</v>
      </c>
      <c r="G353" s="2">
        <v>15</v>
      </c>
      <c r="H353" s="2">
        <v>17</v>
      </c>
      <c r="I353" s="2">
        <v>15</v>
      </c>
      <c r="J353" s="2">
        <v>17</v>
      </c>
      <c r="K353" s="2">
        <v>15</v>
      </c>
      <c r="L353" s="2">
        <v>17</v>
      </c>
      <c r="M353" s="2">
        <v>15</v>
      </c>
      <c r="N353" s="2">
        <v>17</v>
      </c>
      <c r="O353" s="2">
        <v>6</v>
      </c>
      <c r="P353" s="2">
        <v>18</v>
      </c>
    </row>
    <row r="354" spans="1:16" x14ac:dyDescent="0.25">
      <c r="A354">
        <v>35</v>
      </c>
      <c r="B354">
        <v>155</v>
      </c>
      <c r="C354">
        <v>4</v>
      </c>
      <c r="D354" s="3">
        <f t="shared" si="4"/>
        <v>5.1466454505512402</v>
      </c>
      <c r="E354" s="2">
        <v>18</v>
      </c>
      <c r="F354" s="3">
        <f>MAX(MIN(MinGrDrg+AgrDrg*(1-(1/(1+(BgrDrg*(B354+EgrDrg*A354-CgrDrg))^DgrDrg))),40),0)</f>
        <v>18.371134910341354</v>
      </c>
      <c r="G354" s="2">
        <v>12</v>
      </c>
      <c r="H354" s="2">
        <v>17</v>
      </c>
      <c r="I354" s="2">
        <v>12</v>
      </c>
      <c r="J354" s="2">
        <v>17</v>
      </c>
      <c r="K354" s="2">
        <v>12</v>
      </c>
      <c r="L354" s="2">
        <v>17</v>
      </c>
      <c r="M354" s="2">
        <v>12</v>
      </c>
      <c r="N354" s="2">
        <v>17</v>
      </c>
      <c r="O354" s="2">
        <v>4</v>
      </c>
      <c r="P354" s="2">
        <v>18</v>
      </c>
    </row>
    <row r="355" spans="1:16" x14ac:dyDescent="0.25">
      <c r="A355">
        <v>40</v>
      </c>
      <c r="B355">
        <v>155</v>
      </c>
      <c r="C355">
        <v>3</v>
      </c>
      <c r="D355" s="3">
        <f t="shared" si="4"/>
        <v>3.9228868324026913</v>
      </c>
      <c r="E355" s="2">
        <v>18</v>
      </c>
      <c r="F355" s="3">
        <f>MAX(MIN(MinGrDrg+AgrDrg*(1-(1/(1+(BgrDrg*(B355+EgrDrg*A355-CgrDrg))^DgrDrg))),40),0)</f>
        <v>18.837865750287893</v>
      </c>
      <c r="G355" s="2">
        <v>10</v>
      </c>
      <c r="H355" s="2">
        <v>18</v>
      </c>
      <c r="I355" s="2">
        <v>10</v>
      </c>
      <c r="J355" s="2">
        <v>18</v>
      </c>
      <c r="K355" s="2">
        <v>10</v>
      </c>
      <c r="L355" s="2">
        <v>18</v>
      </c>
      <c r="M355" s="2">
        <v>10</v>
      </c>
      <c r="N355" s="2">
        <v>18</v>
      </c>
      <c r="O355" s="2">
        <v>3</v>
      </c>
      <c r="P355" s="2">
        <v>18</v>
      </c>
    </row>
    <row r="356" spans="1:16" x14ac:dyDescent="0.25">
      <c r="A356">
        <v>45</v>
      </c>
      <c r="B356">
        <v>155</v>
      </c>
      <c r="C356">
        <v>2</v>
      </c>
      <c r="D356" s="3">
        <f t="shared" si="4"/>
        <v>2.8482809129554107</v>
      </c>
      <c r="E356" s="2">
        <v>19</v>
      </c>
      <c r="F356" s="3">
        <f>MAX(MIN(MinGrDrg+AgrDrg*(1-(1/(1+(BgrDrg*(B356+EgrDrg*A356-CgrDrg))^DgrDrg))),40),0)</f>
        <v>19.29890228524124</v>
      </c>
      <c r="G356" s="2">
        <v>9</v>
      </c>
      <c r="H356" s="2">
        <v>18</v>
      </c>
      <c r="I356" s="2">
        <v>9</v>
      </c>
      <c r="J356" s="2">
        <v>18</v>
      </c>
      <c r="K356" s="2">
        <v>9</v>
      </c>
      <c r="L356" s="2">
        <v>18</v>
      </c>
      <c r="M356" s="2">
        <v>9</v>
      </c>
      <c r="N356" s="2">
        <v>18</v>
      </c>
      <c r="O356" s="2">
        <v>2</v>
      </c>
      <c r="P356" s="2">
        <v>19</v>
      </c>
    </row>
    <row r="357" spans="1:16" x14ac:dyDescent="0.25">
      <c r="A357">
        <v>50</v>
      </c>
      <c r="B357">
        <v>155</v>
      </c>
      <c r="C357">
        <v>1</v>
      </c>
      <c r="D357" s="3">
        <f t="shared" si="4"/>
        <v>1.9007792469920421</v>
      </c>
      <c r="E357" s="2">
        <v>19</v>
      </c>
      <c r="F357" s="3">
        <f>MAX(MIN(MinGrDrg+AgrDrg*(1-(1/(1+(BgrDrg*(B357+EgrDrg*A357-CgrDrg))^DgrDrg))),40),0)</f>
        <v>19.753746881948238</v>
      </c>
      <c r="G357" s="2">
        <v>7</v>
      </c>
      <c r="H357" s="2">
        <v>19</v>
      </c>
      <c r="I357" s="2">
        <v>7</v>
      </c>
      <c r="J357" s="2">
        <v>19</v>
      </c>
      <c r="K357" s="2">
        <v>7</v>
      </c>
      <c r="L357" s="2">
        <v>19</v>
      </c>
      <c r="M357" s="2">
        <v>7</v>
      </c>
      <c r="N357" s="2">
        <v>19</v>
      </c>
      <c r="O357" s="2">
        <v>1</v>
      </c>
      <c r="P357" s="2">
        <v>19</v>
      </c>
    </row>
    <row r="358" spans="1:16" x14ac:dyDescent="0.25">
      <c r="A358">
        <v>55</v>
      </c>
      <c r="B358">
        <v>155</v>
      </c>
      <c r="C358">
        <v>1</v>
      </c>
      <c r="D358" s="3">
        <f t="shared" si="4"/>
        <v>1.0621317210069625</v>
      </c>
      <c r="E358" s="2">
        <v>20</v>
      </c>
      <c r="F358" s="3">
        <f>MAX(MIN(MinGrDrg+AgrDrg*(1-(1/(1+(BgrDrg*(B358+EgrDrg*A358-CgrDrg))^DgrDrg))),40),0)</f>
        <v>20.201946277645185</v>
      </c>
      <c r="G358" s="2">
        <v>6</v>
      </c>
      <c r="H358" s="2">
        <v>19</v>
      </c>
      <c r="I358" s="2">
        <v>6</v>
      </c>
      <c r="J358" s="2">
        <v>19</v>
      </c>
      <c r="K358" s="2">
        <v>6</v>
      </c>
      <c r="L358" s="2">
        <v>19</v>
      </c>
      <c r="M358" s="2">
        <v>6</v>
      </c>
      <c r="N358" s="2">
        <v>19</v>
      </c>
      <c r="O358" s="2">
        <v>1</v>
      </c>
      <c r="P358" s="2">
        <v>20</v>
      </c>
    </row>
    <row r="359" spans="1:16" x14ac:dyDescent="0.25">
      <c r="A359">
        <v>60</v>
      </c>
      <c r="B359">
        <v>155</v>
      </c>
      <c r="C359">
        <v>1</v>
      </c>
      <c r="D359" s="3">
        <f t="shared" si="4"/>
        <v>1.0000000000267619</v>
      </c>
      <c r="E359" s="2">
        <v>20</v>
      </c>
      <c r="F359" s="3">
        <f>MAX(MIN(MinGrDrg+AgrDrg*(1-(1/(1+(BgrDrg*(B359+EgrDrg*A359-CgrDrg))^DgrDrg))),40),0)</f>
        <v>20.643091393679978</v>
      </c>
      <c r="G359" s="2">
        <v>5</v>
      </c>
      <c r="H359" s="2">
        <v>20</v>
      </c>
      <c r="I359" s="2">
        <v>5</v>
      </c>
      <c r="J359" s="2">
        <v>20</v>
      </c>
      <c r="K359" s="2">
        <v>5</v>
      </c>
      <c r="L359" s="2">
        <v>20</v>
      </c>
      <c r="M359" s="2">
        <v>5</v>
      </c>
      <c r="N359" s="2">
        <v>20</v>
      </c>
      <c r="O359" s="2">
        <v>1</v>
      </c>
      <c r="P359" s="2">
        <v>20</v>
      </c>
    </row>
    <row r="360" spans="1:16" x14ac:dyDescent="0.25">
      <c r="A360">
        <v>65</v>
      </c>
      <c r="B360">
        <v>155</v>
      </c>
      <c r="C360">
        <v>1</v>
      </c>
      <c r="D360" s="3">
        <f t="shared" si="4"/>
        <v>1.0000000000267619</v>
      </c>
      <c r="E360" s="2">
        <v>21</v>
      </c>
      <c r="F360" s="3">
        <f>MAX(MIN(MinGrDrg+AgrDrg*(1-(1/(1+(BgrDrg*(B360+EgrDrg*A360-CgrDrg))^DgrDrg))),40),0)</f>
        <v>21.076816788102658</v>
      </c>
      <c r="G360" s="2">
        <v>4</v>
      </c>
      <c r="H360" s="2">
        <v>21</v>
      </c>
      <c r="I360" s="2">
        <v>4</v>
      </c>
      <c r="J360" s="2">
        <v>21</v>
      </c>
      <c r="K360" s="2">
        <v>4</v>
      </c>
      <c r="L360" s="2">
        <v>21</v>
      </c>
      <c r="M360" s="2">
        <v>4</v>
      </c>
      <c r="N360" s="2">
        <v>21</v>
      </c>
      <c r="O360" s="2">
        <v>1</v>
      </c>
      <c r="P360" s="2">
        <v>21</v>
      </c>
    </row>
    <row r="361" spans="1:16" x14ac:dyDescent="0.25">
      <c r="A361">
        <v>70</v>
      </c>
      <c r="B361">
        <v>155</v>
      </c>
      <c r="C361">
        <v>1</v>
      </c>
      <c r="D361" s="3">
        <f t="shared" si="4"/>
        <v>1.0000000000267619</v>
      </c>
      <c r="E361" s="2">
        <v>21</v>
      </c>
      <c r="F361" s="3">
        <f>MAX(MIN(MinGrDrg+AgrDrg*(1-(1/(1+(BgrDrg*(B361+EgrDrg*A361-CgrDrg))^DgrDrg))),40),0)</f>
        <v>21.50279978650898</v>
      </c>
      <c r="G361" s="2">
        <v>4</v>
      </c>
      <c r="H361" s="2">
        <v>21</v>
      </c>
      <c r="I361" s="2">
        <v>4</v>
      </c>
      <c r="J361" s="2">
        <v>21</v>
      </c>
      <c r="K361" s="2">
        <v>4</v>
      </c>
      <c r="L361" s="2">
        <v>21</v>
      </c>
      <c r="M361" s="2">
        <v>4</v>
      </c>
      <c r="N361" s="2">
        <v>21</v>
      </c>
      <c r="O361" s="2">
        <v>1</v>
      </c>
      <c r="P361" s="2">
        <v>21</v>
      </c>
    </row>
    <row r="362" spans="1:16" x14ac:dyDescent="0.25">
      <c r="A362">
        <v>75</v>
      </c>
      <c r="B362">
        <v>155</v>
      </c>
      <c r="C362">
        <v>1</v>
      </c>
      <c r="D362" s="3">
        <f t="shared" si="4"/>
        <v>1.0000000000267619</v>
      </c>
      <c r="E362" s="2">
        <v>22</v>
      </c>
      <c r="F362" s="3">
        <f>MAX(MIN(MinGrDrg+AgrDrg*(1-(1/(1+(BgrDrg*(B362+EgrDrg*A362-CgrDrg))^DgrDrg))),40),0)</f>
        <v>21.920759331246845</v>
      </c>
      <c r="G362" s="2">
        <v>3</v>
      </c>
      <c r="H362" s="2">
        <v>22</v>
      </c>
      <c r="I362" s="2">
        <v>3</v>
      </c>
      <c r="J362" s="2">
        <v>22</v>
      </c>
      <c r="K362" s="2">
        <v>3</v>
      </c>
      <c r="L362" s="2">
        <v>22</v>
      </c>
      <c r="M362" s="2">
        <v>3</v>
      </c>
      <c r="N362" s="2">
        <v>22</v>
      </c>
      <c r="O362" s="2">
        <v>1</v>
      </c>
      <c r="P362" s="2">
        <v>22</v>
      </c>
    </row>
    <row r="363" spans="1:16" x14ac:dyDescent="0.25">
      <c r="A363">
        <v>80</v>
      </c>
      <c r="B363">
        <v>155</v>
      </c>
      <c r="C363">
        <v>1</v>
      </c>
      <c r="D363" s="3">
        <f t="shared" si="4"/>
        <v>1.0000000000267619</v>
      </c>
      <c r="E363" s="2">
        <v>23</v>
      </c>
      <c r="F363" s="3">
        <f>MAX(MIN(MinGrDrg+AgrDrg*(1-(1/(1+(BgrDrg*(B363+EgrDrg*A363-CgrDrg))^DgrDrg))),40),0)</f>
        <v>22.330454589043192</v>
      </c>
      <c r="G363" s="2">
        <v>3</v>
      </c>
      <c r="H363" s="2">
        <v>23</v>
      </c>
      <c r="I363" s="2">
        <v>3</v>
      </c>
      <c r="J363" s="2">
        <v>23</v>
      </c>
      <c r="K363" s="2">
        <v>3</v>
      </c>
      <c r="L363" s="2">
        <v>23</v>
      </c>
      <c r="M363" s="2">
        <v>3</v>
      </c>
      <c r="N363" s="2">
        <v>23</v>
      </c>
      <c r="O363" s="2">
        <v>1</v>
      </c>
      <c r="P363" s="2">
        <v>23</v>
      </c>
    </row>
    <row r="364" spans="1:16" x14ac:dyDescent="0.25">
      <c r="A364">
        <v>85</v>
      </c>
      <c r="B364">
        <v>155</v>
      </c>
      <c r="C364">
        <v>1</v>
      </c>
      <c r="D364" s="3">
        <f t="shared" si="4"/>
        <v>1.0000000000267619</v>
      </c>
      <c r="E364" s="2">
        <v>23</v>
      </c>
      <c r="F364" s="3">
        <f>MAX(MIN(MinGrDrg+AgrDrg*(1-(1/(1+(BgrDrg*(B364+EgrDrg*A364-CgrDrg))^DgrDrg))),40),0)</f>
        <v>22.731683356296365</v>
      </c>
      <c r="G364" s="2">
        <v>2</v>
      </c>
      <c r="H364" s="2">
        <v>23</v>
      </c>
      <c r="I364" s="2">
        <v>2</v>
      </c>
      <c r="J364" s="2">
        <v>23</v>
      </c>
      <c r="K364" s="2">
        <v>2</v>
      </c>
      <c r="L364" s="2">
        <v>23</v>
      </c>
      <c r="M364" s="2">
        <v>2</v>
      </c>
      <c r="N364" s="2">
        <v>23</v>
      </c>
      <c r="O364" s="2">
        <v>1</v>
      </c>
      <c r="P364" s="2">
        <v>23</v>
      </c>
    </row>
    <row r="365" spans="1:16" x14ac:dyDescent="0.25">
      <c r="A365">
        <v>90</v>
      </c>
      <c r="B365">
        <v>155</v>
      </c>
      <c r="C365">
        <v>1</v>
      </c>
      <c r="D365" s="3">
        <f t="shared" si="4"/>
        <v>1.0000000000267619</v>
      </c>
      <c r="E365" s="2">
        <v>24</v>
      </c>
      <c r="F365" s="3">
        <f>MAX(MIN(MinGrDrg+AgrDrg*(1-(1/(1+(BgrDrg*(B365+EgrDrg*A365-CgrDrg))^DgrDrg))),40),0)</f>
        <v>23.124280299828932</v>
      </c>
      <c r="G365" s="2">
        <v>2</v>
      </c>
      <c r="H365" s="2">
        <v>23</v>
      </c>
      <c r="I365" s="2">
        <v>2</v>
      </c>
      <c r="J365" s="2">
        <v>23</v>
      </c>
      <c r="K365" s="2">
        <v>2</v>
      </c>
      <c r="L365" s="2">
        <v>23</v>
      </c>
      <c r="M365" s="2">
        <v>2</v>
      </c>
      <c r="N365" s="2">
        <v>23</v>
      </c>
      <c r="O365" s="2">
        <v>1</v>
      </c>
      <c r="P365" s="2">
        <v>24</v>
      </c>
    </row>
    <row r="366" spans="1:16" x14ac:dyDescent="0.25">
      <c r="A366">
        <v>95</v>
      </c>
      <c r="B366">
        <v>155</v>
      </c>
      <c r="C366">
        <v>1</v>
      </c>
      <c r="D366" s="3">
        <f t="shared" si="4"/>
        <v>1.0000000000267619</v>
      </c>
      <c r="E366" s="2">
        <v>24</v>
      </c>
      <c r="F366" s="3">
        <f>MAX(MIN(MinGrDrg+AgrDrg*(1-(1/(1+(BgrDrg*(B366+EgrDrg*A366-CgrDrg))^DgrDrg))),40),0)</f>
        <v>23.508115068929275</v>
      </c>
      <c r="G366" s="2">
        <v>2</v>
      </c>
      <c r="H366" s="2">
        <v>24</v>
      </c>
      <c r="I366" s="2">
        <v>2</v>
      </c>
      <c r="J366" s="2">
        <v>24</v>
      </c>
      <c r="K366" s="2">
        <v>2</v>
      </c>
      <c r="L366" s="2">
        <v>24</v>
      </c>
      <c r="M366" s="2">
        <v>2</v>
      </c>
      <c r="N366" s="2">
        <v>24</v>
      </c>
      <c r="O366" s="2">
        <v>1</v>
      </c>
      <c r="P366" s="2">
        <v>24</v>
      </c>
    </row>
    <row r="367" spans="1:16" x14ac:dyDescent="0.25">
      <c r="A367">
        <v>100</v>
      </c>
      <c r="B367">
        <v>155</v>
      </c>
      <c r="C367">
        <v>1</v>
      </c>
      <c r="D367" s="3">
        <f t="shared" si="4"/>
        <v>1.0000000000267619</v>
      </c>
      <c r="E367" s="2">
        <v>25</v>
      </c>
      <c r="F367" s="3">
        <f>MAX(MIN(MinGrDrg+AgrDrg*(1-(1/(1+(BgrDrg*(B367+EgrDrg*A367-CgrDrg))^DgrDrg))),40),0)</f>
        <v>23.883090312145484</v>
      </c>
      <c r="G367" s="2">
        <v>1</v>
      </c>
      <c r="H367" s="2">
        <v>24</v>
      </c>
      <c r="I367" s="2">
        <v>1</v>
      </c>
      <c r="J367" s="2">
        <v>24</v>
      </c>
      <c r="K367" s="2">
        <v>1</v>
      </c>
      <c r="L367" s="2">
        <v>24</v>
      </c>
      <c r="M367" s="2">
        <v>1</v>
      </c>
      <c r="N367" s="2">
        <v>24</v>
      </c>
      <c r="O367" s="2">
        <v>1</v>
      </c>
      <c r="P367" s="2">
        <v>25</v>
      </c>
    </row>
    <row r="368" spans="1:16" x14ac:dyDescent="0.25">
      <c r="A368">
        <v>105</v>
      </c>
      <c r="B368">
        <v>155</v>
      </c>
      <c r="C368">
        <v>1</v>
      </c>
      <c r="D368" s="3">
        <f t="shared" si="4"/>
        <v>1.0000000000267619</v>
      </c>
      <c r="E368" s="2">
        <v>25</v>
      </c>
      <c r="F368" s="3">
        <f>MAX(MIN(MinGrDrg+AgrDrg*(1-(1/(1+(BgrDrg*(B368+EgrDrg*A368-CgrDrg))^DgrDrg))),40),0)</f>
        <v>24.249139629641618</v>
      </c>
      <c r="G368" s="2">
        <v>1</v>
      </c>
      <c r="H368" s="2">
        <v>24</v>
      </c>
      <c r="I368" s="2">
        <v>1</v>
      </c>
      <c r="J368" s="2">
        <v>24</v>
      </c>
      <c r="K368" s="2">
        <v>1</v>
      </c>
      <c r="L368" s="2">
        <v>24</v>
      </c>
      <c r="M368" s="2">
        <v>1</v>
      </c>
      <c r="N368" s="2">
        <v>24</v>
      </c>
      <c r="O368" s="2">
        <v>1</v>
      </c>
      <c r="P368" s="2">
        <v>25</v>
      </c>
    </row>
    <row r="369" spans="1:16" x14ac:dyDescent="0.25">
      <c r="A369">
        <v>110</v>
      </c>
      <c r="B369">
        <v>155</v>
      </c>
      <c r="C369">
        <v>1</v>
      </c>
      <c r="D369" s="3">
        <f t="shared" si="4"/>
        <v>1.0000000000267619</v>
      </c>
      <c r="E369" s="2">
        <v>25</v>
      </c>
      <c r="F369" s="3">
        <f>MAX(MIN(MinGrDrg+AgrDrg*(1-(1/(1+(BgrDrg*(B369+EgrDrg*A369-CgrDrg))^DgrDrg))),40),0)</f>
        <v>24.606225489085794</v>
      </c>
      <c r="G369" s="2">
        <v>1</v>
      </c>
      <c r="H369" s="2">
        <v>24</v>
      </c>
      <c r="I369" s="2">
        <v>1</v>
      </c>
      <c r="J369" s="2">
        <v>24</v>
      </c>
      <c r="K369" s="2">
        <v>1</v>
      </c>
      <c r="L369" s="2">
        <v>24</v>
      </c>
      <c r="M369" s="2">
        <v>1</v>
      </c>
      <c r="N369" s="2">
        <v>24</v>
      </c>
      <c r="O369" s="2">
        <v>1</v>
      </c>
      <c r="P369" s="2">
        <v>25</v>
      </c>
    </row>
    <row r="370" spans="1:16" x14ac:dyDescent="0.25">
      <c r="A370">
        <v>115</v>
      </c>
      <c r="B370">
        <v>155</v>
      </c>
      <c r="C370">
        <v>1</v>
      </c>
      <c r="D370" s="3">
        <f t="shared" si="4"/>
        <v>1.0000000000267619</v>
      </c>
      <c r="E370" s="2">
        <v>25</v>
      </c>
      <c r="F370" s="3">
        <f>MAX(MIN(MinGrDrg+AgrDrg*(1-(1/(1+(BgrDrg*(B370+EgrDrg*A370-CgrDrg))^DgrDrg))),40),0)</f>
        <v>24.954337130100143</v>
      </c>
      <c r="G370" s="2">
        <v>1</v>
      </c>
      <c r="H370" s="2">
        <v>24</v>
      </c>
      <c r="I370" s="2">
        <v>1</v>
      </c>
      <c r="J370" s="2">
        <v>24</v>
      </c>
      <c r="K370" s="2">
        <v>1</v>
      </c>
      <c r="L370" s="2">
        <v>24</v>
      </c>
      <c r="M370" s="2">
        <v>1</v>
      </c>
      <c r="N370" s="2">
        <v>24</v>
      </c>
      <c r="O370" s="2">
        <v>1</v>
      </c>
      <c r="P370" s="2">
        <v>25</v>
      </c>
    </row>
    <row r="371" spans="1:16" x14ac:dyDescent="0.25">
      <c r="A371">
        <v>5</v>
      </c>
      <c r="B371">
        <v>160</v>
      </c>
      <c r="C371">
        <v>18</v>
      </c>
      <c r="D371" s="3">
        <f t="shared" si="4"/>
        <v>17.022843788455368</v>
      </c>
      <c r="E371" s="2">
        <v>17</v>
      </c>
      <c r="F371" s="3">
        <f>MAX(MIN(MinGrDrg+AgrDrg*(1-(1/(1+(BgrDrg*(B371+EgrDrg*A371-CgrDrg))^DgrDrg))),40),0)</f>
        <v>16.57649980352036</v>
      </c>
      <c r="G371" s="2">
        <v>32</v>
      </c>
      <c r="H371" s="2">
        <v>16</v>
      </c>
      <c r="I371" s="2">
        <v>32</v>
      </c>
      <c r="J371" s="2">
        <v>16</v>
      </c>
      <c r="K371" s="2">
        <v>32</v>
      </c>
      <c r="L371" s="2">
        <v>16</v>
      </c>
      <c r="M371" s="2">
        <v>32</v>
      </c>
      <c r="N371" s="2">
        <v>16</v>
      </c>
      <c r="O371" s="2">
        <v>18</v>
      </c>
      <c r="P371" s="2">
        <v>17</v>
      </c>
    </row>
    <row r="372" spans="1:16" x14ac:dyDescent="0.25">
      <c r="A372">
        <v>10</v>
      </c>
      <c r="B372">
        <v>160</v>
      </c>
      <c r="C372">
        <v>16</v>
      </c>
      <c r="D372" s="3">
        <f t="shared" si="4"/>
        <v>14.167326316883154</v>
      </c>
      <c r="E372" s="2">
        <v>17</v>
      </c>
      <c r="F372" s="3">
        <f>MAX(MIN(MinGrDrg+AgrDrg*(1-(1/(1+(BgrDrg*(B372+EgrDrg*A372-CgrDrg))^DgrDrg))),40),0)</f>
        <v>17.0594298873037</v>
      </c>
      <c r="G372" s="2">
        <v>29</v>
      </c>
      <c r="H372" s="2">
        <v>17</v>
      </c>
      <c r="I372" s="2">
        <v>29</v>
      </c>
      <c r="J372" s="2">
        <v>17</v>
      </c>
      <c r="K372" s="2">
        <v>29</v>
      </c>
      <c r="L372" s="2">
        <v>17</v>
      </c>
      <c r="M372" s="2">
        <v>29</v>
      </c>
      <c r="N372" s="2">
        <v>17</v>
      </c>
      <c r="O372" s="2">
        <v>16</v>
      </c>
      <c r="P372" s="2">
        <v>17</v>
      </c>
    </row>
    <row r="373" spans="1:16" x14ac:dyDescent="0.25">
      <c r="A373">
        <v>15</v>
      </c>
      <c r="B373">
        <v>160</v>
      </c>
      <c r="C373">
        <v>13</v>
      </c>
      <c r="D373" s="3">
        <f t="shared" si="4"/>
        <v>11.73760027694782</v>
      </c>
      <c r="E373" s="2">
        <v>18</v>
      </c>
      <c r="F373" s="3">
        <f>MAX(MIN(MinGrDrg+AgrDrg*(1-(1/(1+(BgrDrg*(B373+EgrDrg*A373-CgrDrg))^DgrDrg))),40),0)</f>
        <v>17.538922949538261</v>
      </c>
      <c r="G373" s="2">
        <v>26</v>
      </c>
      <c r="H373" s="2">
        <v>17</v>
      </c>
      <c r="I373" s="2">
        <v>26</v>
      </c>
      <c r="J373" s="2">
        <v>17</v>
      </c>
      <c r="K373" s="2">
        <v>26</v>
      </c>
      <c r="L373" s="2">
        <v>17</v>
      </c>
      <c r="M373" s="2">
        <v>26</v>
      </c>
      <c r="N373" s="2">
        <v>17</v>
      </c>
      <c r="O373" s="2">
        <v>13</v>
      </c>
      <c r="P373" s="2">
        <v>18</v>
      </c>
    </row>
    <row r="374" spans="1:16" x14ac:dyDescent="0.25">
      <c r="A374">
        <v>20</v>
      </c>
      <c r="B374">
        <v>160</v>
      </c>
      <c r="C374">
        <v>11</v>
      </c>
      <c r="D374" s="3">
        <f t="shared" si="4"/>
        <v>9.657171051572945</v>
      </c>
      <c r="E374" s="2">
        <v>18</v>
      </c>
      <c r="F374" s="3">
        <f>MAX(MIN(MinGrDrg+AgrDrg*(1-(1/(1+(BgrDrg*(B374+EgrDrg*A374-CgrDrg))^DgrDrg))),40),0)</f>
        <v>18.014320213181914</v>
      </c>
      <c r="G374" s="2">
        <v>22</v>
      </c>
      <c r="H374" s="2">
        <v>17</v>
      </c>
      <c r="I374" s="2">
        <v>22</v>
      </c>
      <c r="J374" s="2">
        <v>17</v>
      </c>
      <c r="K374" s="2">
        <v>22</v>
      </c>
      <c r="L374" s="2">
        <v>17</v>
      </c>
      <c r="M374" s="2">
        <v>22</v>
      </c>
      <c r="N374" s="2">
        <v>17</v>
      </c>
      <c r="O374" s="2">
        <v>11</v>
      </c>
      <c r="P374" s="2">
        <v>18</v>
      </c>
    </row>
    <row r="375" spans="1:16" x14ac:dyDescent="0.25">
      <c r="A375">
        <v>25</v>
      </c>
      <c r="B375">
        <v>160</v>
      </c>
      <c r="C375">
        <v>8</v>
      </c>
      <c r="D375" s="3">
        <f t="shared" si="4"/>
        <v>7.8654598394947648</v>
      </c>
      <c r="E375" s="2">
        <v>19</v>
      </c>
      <c r="F375" s="3">
        <f>MAX(MIN(MinGrDrg+AgrDrg*(1-(1/(1+(BgrDrg*(B375+EgrDrg*A375-CgrDrg))^DgrDrg))),40),0)</f>
        <v>18.485004141772947</v>
      </c>
      <c r="G375" s="2">
        <v>18</v>
      </c>
      <c r="H375" s="2">
        <v>18</v>
      </c>
      <c r="I375" s="2">
        <v>18</v>
      </c>
      <c r="J375" s="2">
        <v>18</v>
      </c>
      <c r="K375" s="2">
        <v>18</v>
      </c>
      <c r="L375" s="2">
        <v>18</v>
      </c>
      <c r="M375" s="2">
        <v>18</v>
      </c>
      <c r="N375" s="2">
        <v>18</v>
      </c>
      <c r="O375" s="2">
        <v>8</v>
      </c>
      <c r="P375" s="2">
        <v>19</v>
      </c>
    </row>
    <row r="376" spans="1:16" x14ac:dyDescent="0.25">
      <c r="A376">
        <v>30</v>
      </c>
      <c r="B376">
        <v>160</v>
      </c>
      <c r="C376">
        <v>6</v>
      </c>
      <c r="D376" s="3">
        <f t="shared" si="4"/>
        <v>6.3140703968453531</v>
      </c>
      <c r="E376" s="2">
        <v>19</v>
      </c>
      <c r="F376" s="3">
        <f>MAX(MIN(MinGrDrg+AgrDrg*(1-(1/(1+(BgrDrg*(B376+EgrDrg*A376-CgrDrg))^DgrDrg))),40),0)</f>
        <v>18.950399916551227</v>
      </c>
      <c r="G376" s="2">
        <v>15</v>
      </c>
      <c r="H376" s="2">
        <v>19</v>
      </c>
      <c r="I376" s="2">
        <v>15</v>
      </c>
      <c r="J376" s="2">
        <v>19</v>
      </c>
      <c r="K376" s="2">
        <v>15</v>
      </c>
      <c r="L376" s="2">
        <v>19</v>
      </c>
      <c r="M376" s="2">
        <v>15</v>
      </c>
      <c r="N376" s="2">
        <v>19</v>
      </c>
      <c r="O376" s="2">
        <v>6</v>
      </c>
      <c r="P376" s="2">
        <v>19</v>
      </c>
    </row>
    <row r="377" spans="1:16" x14ac:dyDescent="0.25">
      <c r="A377">
        <v>35</v>
      </c>
      <c r="B377">
        <v>160</v>
      </c>
      <c r="C377">
        <v>4</v>
      </c>
      <c r="D377" s="3">
        <f t="shared" si="4"/>
        <v>4.9640239439336211</v>
      </c>
      <c r="E377" s="2">
        <v>19</v>
      </c>
      <c r="F377" s="3">
        <f>MAX(MIN(MinGrDrg+AgrDrg*(1-(1/(1+(BgrDrg*(B377+EgrDrg*A377-CgrDrg))^DgrDrg))),40),0)</f>
        <v>19.409976430170996</v>
      </c>
      <c r="G377" s="2">
        <v>12</v>
      </c>
      <c r="H377" s="2">
        <v>19</v>
      </c>
      <c r="I377" s="2">
        <v>12</v>
      </c>
      <c r="J377" s="2">
        <v>19</v>
      </c>
      <c r="K377" s="2">
        <v>12</v>
      </c>
      <c r="L377" s="2">
        <v>19</v>
      </c>
      <c r="M377" s="2">
        <v>12</v>
      </c>
      <c r="N377" s="2">
        <v>19</v>
      </c>
      <c r="O377" s="2">
        <v>4</v>
      </c>
      <c r="P377" s="2">
        <v>19</v>
      </c>
    </row>
    <row r="378" spans="1:16" x14ac:dyDescent="0.25">
      <c r="A378">
        <v>40</v>
      </c>
      <c r="B378">
        <v>160</v>
      </c>
      <c r="C378">
        <v>3</v>
      </c>
      <c r="D378" s="3">
        <f t="shared" si="4"/>
        <v>3.7836886866382371</v>
      </c>
      <c r="E378" s="2">
        <v>20</v>
      </c>
      <c r="F378" s="3">
        <f>MAX(MIN(MinGrDrg+AgrDrg*(1-(1/(1+(BgrDrg*(B378+EgrDrg*A378-CgrDrg))^DgrDrg))),40),0)</f>
        <v>19.863246823740607</v>
      </c>
      <c r="G378" s="2">
        <v>10</v>
      </c>
      <c r="H378" s="2">
        <v>19</v>
      </c>
      <c r="I378" s="2">
        <v>10</v>
      </c>
      <c r="J378" s="2">
        <v>19</v>
      </c>
      <c r="K378" s="2">
        <v>10</v>
      </c>
      <c r="L378" s="2">
        <v>19</v>
      </c>
      <c r="M378" s="2">
        <v>10</v>
      </c>
      <c r="N378" s="2">
        <v>19</v>
      </c>
      <c r="O378" s="2">
        <v>3</v>
      </c>
      <c r="P378" s="2">
        <v>20</v>
      </c>
    </row>
    <row r="379" spans="1:16" x14ac:dyDescent="0.25">
      <c r="A379">
        <v>45</v>
      </c>
      <c r="B379">
        <v>160</v>
      </c>
      <c r="C379">
        <v>2</v>
      </c>
      <c r="D379" s="3">
        <f t="shared" si="4"/>
        <v>2.747213653399303</v>
      </c>
      <c r="E379" s="2">
        <v>20</v>
      </c>
      <c r="F379" s="3">
        <f>MAX(MIN(MinGrDrg+AgrDrg*(1-(1/(1+(BgrDrg*(B379+EgrDrg*A379-CgrDrg))^DgrDrg))),40),0)</f>
        <v>20.309768598840645</v>
      </c>
      <c r="G379" s="2">
        <v>9</v>
      </c>
      <c r="H379" s="2">
        <v>19</v>
      </c>
      <c r="I379" s="2">
        <v>9</v>
      </c>
      <c r="J379" s="2">
        <v>19</v>
      </c>
      <c r="K379" s="2">
        <v>9</v>
      </c>
      <c r="L379" s="2">
        <v>19</v>
      </c>
      <c r="M379" s="2">
        <v>9</v>
      </c>
      <c r="N379" s="2">
        <v>19</v>
      </c>
      <c r="O379" s="2">
        <v>2</v>
      </c>
      <c r="P379" s="2">
        <v>20</v>
      </c>
    </row>
    <row r="380" spans="1:16" x14ac:dyDescent="0.25">
      <c r="A380">
        <v>50</v>
      </c>
      <c r="B380">
        <v>160</v>
      </c>
      <c r="C380">
        <v>1</v>
      </c>
      <c r="D380" s="3">
        <f t="shared" si="4"/>
        <v>1.8333327572020741</v>
      </c>
      <c r="E380" s="2">
        <v>20</v>
      </c>
      <c r="F380" s="3">
        <f>MAX(MIN(MinGrDrg+AgrDrg*(1-(1/(1+(BgrDrg*(B380+EgrDrg*A380-CgrDrg))^DgrDrg))),40),0)</f>
        <v>20.749143339915285</v>
      </c>
      <c r="G380" s="2">
        <v>7</v>
      </c>
      <c r="H380" s="2">
        <v>20</v>
      </c>
      <c r="I380" s="2">
        <v>7</v>
      </c>
      <c r="J380" s="2">
        <v>20</v>
      </c>
      <c r="K380" s="2">
        <v>7</v>
      </c>
      <c r="L380" s="2">
        <v>20</v>
      </c>
      <c r="M380" s="2">
        <v>7</v>
      </c>
      <c r="N380" s="2">
        <v>20</v>
      </c>
      <c r="O380" s="2">
        <v>1</v>
      </c>
      <c r="P380" s="2">
        <v>20</v>
      </c>
    </row>
    <row r="381" spans="1:16" x14ac:dyDescent="0.25">
      <c r="A381">
        <v>55</v>
      </c>
      <c r="B381">
        <v>160</v>
      </c>
      <c r="C381">
        <v>1</v>
      </c>
      <c r="D381" s="3">
        <f t="shared" si="4"/>
        <v>1.0244434642618083</v>
      </c>
      <c r="E381" s="2">
        <v>21</v>
      </c>
      <c r="F381" s="3">
        <f>MAX(MIN(MinGrDrg+AgrDrg*(1-(1/(1+(BgrDrg*(B381+EgrDrg*A381-CgrDrg))^DgrDrg))),40),0)</f>
        <v>21.181016085047389</v>
      </c>
      <c r="G381" s="2">
        <v>6</v>
      </c>
      <c r="H381" s="2">
        <v>20</v>
      </c>
      <c r="I381" s="2">
        <v>6</v>
      </c>
      <c r="J381" s="2">
        <v>20</v>
      </c>
      <c r="K381" s="2">
        <v>6</v>
      </c>
      <c r="L381" s="2">
        <v>20</v>
      </c>
      <c r="M381" s="2">
        <v>6</v>
      </c>
      <c r="N381" s="2">
        <v>20</v>
      </c>
      <c r="O381" s="2">
        <v>1</v>
      </c>
      <c r="P381" s="2">
        <v>21</v>
      </c>
    </row>
    <row r="382" spans="1:16" x14ac:dyDescent="0.25">
      <c r="A382">
        <v>60</v>
      </c>
      <c r="B382">
        <v>160</v>
      </c>
      <c r="C382">
        <v>1</v>
      </c>
      <c r="D382" s="3">
        <f t="shared" si="4"/>
        <v>1.0000000000267619</v>
      </c>
      <c r="E382" s="2">
        <v>21</v>
      </c>
      <c r="F382" s="3">
        <f>MAX(MIN(MinGrDrg+AgrDrg*(1-(1/(1+(BgrDrg*(B382+EgrDrg*A382-CgrDrg))^DgrDrg))),40),0)</f>
        <v>21.60507438468936</v>
      </c>
      <c r="G382" s="2">
        <v>5</v>
      </c>
      <c r="H382" s="2">
        <v>21</v>
      </c>
      <c r="I382" s="2">
        <v>5</v>
      </c>
      <c r="J382" s="2">
        <v>21</v>
      </c>
      <c r="K382" s="2">
        <v>5</v>
      </c>
      <c r="L382" s="2">
        <v>21</v>
      </c>
      <c r="M382" s="2">
        <v>5</v>
      </c>
      <c r="N382" s="2">
        <v>21</v>
      </c>
      <c r="O382" s="2">
        <v>1</v>
      </c>
      <c r="P382" s="2">
        <v>21</v>
      </c>
    </row>
    <row r="383" spans="1:16" x14ac:dyDescent="0.25">
      <c r="A383">
        <v>65</v>
      </c>
      <c r="B383">
        <v>160</v>
      </c>
      <c r="C383">
        <v>1</v>
      </c>
      <c r="D383" s="3">
        <f t="shared" si="4"/>
        <v>1.0000000000267619</v>
      </c>
      <c r="E383" s="2">
        <v>22</v>
      </c>
      <c r="F383" s="3">
        <f>MAX(MIN(MinGrDrg+AgrDrg*(1-(1/(1+(BgrDrg*(B383+EgrDrg*A383-CgrDrg))^DgrDrg))),40),0)</f>
        <v>22.02104708852292</v>
      </c>
      <c r="G383" s="2">
        <v>4</v>
      </c>
      <c r="H383" s="2">
        <v>22</v>
      </c>
      <c r="I383" s="2">
        <v>4</v>
      </c>
      <c r="J383" s="2">
        <v>22</v>
      </c>
      <c r="K383" s="2">
        <v>4</v>
      </c>
      <c r="L383" s="2">
        <v>22</v>
      </c>
      <c r="M383" s="2">
        <v>4</v>
      </c>
      <c r="N383" s="2">
        <v>22</v>
      </c>
      <c r="O383" s="2">
        <v>1</v>
      </c>
      <c r="P383" s="2">
        <v>22</v>
      </c>
    </row>
    <row r="384" spans="1:16" x14ac:dyDescent="0.25">
      <c r="A384">
        <v>70</v>
      </c>
      <c r="B384">
        <v>160</v>
      </c>
      <c r="C384">
        <v>1</v>
      </c>
      <c r="D384" s="3">
        <f t="shared" si="4"/>
        <v>1.0000000000267619</v>
      </c>
      <c r="E384" s="2">
        <v>22</v>
      </c>
      <c r="F384" s="3">
        <f>MAX(MIN(MinGrDrg+AgrDrg*(1-(1/(1+(BgrDrg*(B384+EgrDrg*A384-CgrDrg))^DgrDrg))),40),0)</f>
        <v>22.428702900373519</v>
      </c>
      <c r="G384" s="2">
        <v>4</v>
      </c>
      <c r="H384" s="2">
        <v>22</v>
      </c>
      <c r="I384" s="2">
        <v>4</v>
      </c>
      <c r="J384" s="2">
        <v>22</v>
      </c>
      <c r="K384" s="2">
        <v>4</v>
      </c>
      <c r="L384" s="2">
        <v>22</v>
      </c>
      <c r="M384" s="2">
        <v>4</v>
      </c>
      <c r="N384" s="2">
        <v>22</v>
      </c>
      <c r="O384" s="2">
        <v>1</v>
      </c>
      <c r="P384" s="2">
        <v>22</v>
      </c>
    </row>
    <row r="385" spans="1:16" x14ac:dyDescent="0.25">
      <c r="A385">
        <v>75</v>
      </c>
      <c r="B385">
        <v>160</v>
      </c>
      <c r="C385">
        <v>1</v>
      </c>
      <c r="D385" s="3">
        <f t="shared" si="4"/>
        <v>1.0000000000267619</v>
      </c>
      <c r="E385" s="2">
        <v>23</v>
      </c>
      <c r="F385" s="3">
        <f>MAX(MIN(MinGrDrg+AgrDrg*(1-(1/(1+(BgrDrg*(B385+EgrDrg*A385-CgrDrg))^DgrDrg))),40),0)</f>
        <v>22.8278487401261</v>
      </c>
      <c r="G385" s="2">
        <v>3</v>
      </c>
      <c r="H385" s="2">
        <v>23</v>
      </c>
      <c r="I385" s="2">
        <v>3</v>
      </c>
      <c r="J385" s="2">
        <v>23</v>
      </c>
      <c r="K385" s="2">
        <v>3</v>
      </c>
      <c r="L385" s="2">
        <v>23</v>
      </c>
      <c r="M385" s="2">
        <v>3</v>
      </c>
      <c r="N385" s="2">
        <v>23</v>
      </c>
      <c r="O385" s="2">
        <v>1</v>
      </c>
      <c r="P385" s="2">
        <v>23</v>
      </c>
    </row>
    <row r="386" spans="1:16" x14ac:dyDescent="0.25">
      <c r="A386">
        <v>80</v>
      </c>
      <c r="B386">
        <v>160</v>
      </c>
      <c r="C386">
        <v>1</v>
      </c>
      <c r="D386" s="3">
        <f t="shared" si="4"/>
        <v>1.0000000000267619</v>
      </c>
      <c r="E386" s="2">
        <v>23</v>
      </c>
      <c r="F386" s="3">
        <f>MAX(MIN(MinGrDrg+AgrDrg*(1-(1/(1+(BgrDrg*(B386+EgrDrg*A386-CgrDrg))^DgrDrg))),40),0)</f>
        <v>23.218327950002291</v>
      </c>
      <c r="G386" s="2">
        <v>3</v>
      </c>
      <c r="H386" s="2">
        <v>23</v>
      </c>
      <c r="I386" s="2">
        <v>3</v>
      </c>
      <c r="J386" s="2">
        <v>23</v>
      </c>
      <c r="K386" s="2">
        <v>3</v>
      </c>
      <c r="L386" s="2">
        <v>23</v>
      </c>
      <c r="M386" s="2">
        <v>3</v>
      </c>
      <c r="N386" s="2">
        <v>23</v>
      </c>
      <c r="O386" s="2">
        <v>1</v>
      </c>
      <c r="P386" s="2">
        <v>23</v>
      </c>
    </row>
    <row r="387" spans="1:16" x14ac:dyDescent="0.25">
      <c r="A387">
        <v>85</v>
      </c>
      <c r="B387">
        <v>160</v>
      </c>
      <c r="C387">
        <v>1</v>
      </c>
      <c r="D387" s="3">
        <f t="shared" si="4"/>
        <v>1.0000000000267619</v>
      </c>
      <c r="E387" s="2">
        <v>24</v>
      </c>
      <c r="F387" s="3">
        <f>MAX(MIN(MinGrDrg+AgrDrg*(1-(1/(1+(BgrDrg*(B387+EgrDrg*A387-CgrDrg))^DgrDrg))),40),0)</f>
        <v>23.600018380485295</v>
      </c>
      <c r="G387" s="2">
        <v>2</v>
      </c>
      <c r="H387" s="2">
        <v>24</v>
      </c>
      <c r="I387" s="2">
        <v>2</v>
      </c>
      <c r="J387" s="2">
        <v>24</v>
      </c>
      <c r="K387" s="2">
        <v>2</v>
      </c>
      <c r="L387" s="2">
        <v>24</v>
      </c>
      <c r="M387" s="2">
        <v>2</v>
      </c>
      <c r="N387" s="2">
        <v>24</v>
      </c>
      <c r="O387" s="2">
        <v>1</v>
      </c>
      <c r="P387" s="2">
        <v>24</v>
      </c>
    </row>
    <row r="388" spans="1:16" x14ac:dyDescent="0.25">
      <c r="A388">
        <v>90</v>
      </c>
      <c r="B388">
        <v>160</v>
      </c>
      <c r="C388">
        <v>1</v>
      </c>
      <c r="D388" s="3">
        <f t="shared" si="4"/>
        <v>1.0000000000267619</v>
      </c>
      <c r="E388" s="2">
        <v>24</v>
      </c>
      <c r="F388" s="3">
        <f>MAX(MIN(MinGrDrg+AgrDrg*(1-(1/(1+(BgrDrg*(B388+EgrDrg*A388-CgrDrg))^DgrDrg))),40),0)</f>
        <v>23.972830388733875</v>
      </c>
      <c r="G388" s="2">
        <v>2</v>
      </c>
      <c r="H388" s="2">
        <v>24</v>
      </c>
      <c r="I388" s="2">
        <v>2</v>
      </c>
      <c r="J388" s="2">
        <v>24</v>
      </c>
      <c r="K388" s="2">
        <v>2</v>
      </c>
      <c r="L388" s="2">
        <v>24</v>
      </c>
      <c r="M388" s="2">
        <v>2</v>
      </c>
      <c r="N388" s="2">
        <v>24</v>
      </c>
      <c r="O388" s="2">
        <v>1</v>
      </c>
      <c r="P388" s="2">
        <v>24</v>
      </c>
    </row>
    <row r="389" spans="1:16" x14ac:dyDescent="0.25">
      <c r="A389">
        <v>95</v>
      </c>
      <c r="B389">
        <v>160</v>
      </c>
      <c r="C389">
        <v>1</v>
      </c>
      <c r="D389" s="3">
        <f t="shared" si="4"/>
        <v>1.0000000000267619</v>
      </c>
      <c r="E389" s="2">
        <v>25</v>
      </c>
      <c r="F389" s="3">
        <f>MAX(MIN(MinGrDrg+AgrDrg*(1-(1/(1+(BgrDrg*(B389+EgrDrg*A389-CgrDrg))^DgrDrg))),40),0)</f>
        <v>24.336704779619186</v>
      </c>
      <c r="G389" s="2">
        <v>2</v>
      </c>
      <c r="H389" s="2">
        <v>24</v>
      </c>
      <c r="I389" s="2">
        <v>2</v>
      </c>
      <c r="J389" s="2">
        <v>24</v>
      </c>
      <c r="K389" s="2">
        <v>2</v>
      </c>
      <c r="L389" s="2">
        <v>24</v>
      </c>
      <c r="M389" s="2">
        <v>2</v>
      </c>
      <c r="N389" s="2">
        <v>24</v>
      </c>
      <c r="O389" s="2">
        <v>1</v>
      </c>
      <c r="P389" s="2">
        <v>25</v>
      </c>
    </row>
    <row r="390" spans="1:16" x14ac:dyDescent="0.25">
      <c r="A390">
        <v>100</v>
      </c>
      <c r="B390">
        <v>160</v>
      </c>
      <c r="C390">
        <v>1</v>
      </c>
      <c r="D390" s="3">
        <f t="shared" si="4"/>
        <v>1.0000000000267619</v>
      </c>
      <c r="E390" s="2">
        <v>25</v>
      </c>
      <c r="F390" s="3">
        <f>MAX(MIN(MinGrDrg+AgrDrg*(1-(1/(1+(BgrDrg*(B390+EgrDrg*A390-CgrDrg))^DgrDrg))),40),0)</f>
        <v>24.691610716645791</v>
      </c>
      <c r="G390" s="2">
        <v>1</v>
      </c>
      <c r="H390" s="2">
        <v>25</v>
      </c>
      <c r="I390" s="2">
        <v>1</v>
      </c>
      <c r="J390" s="2">
        <v>25</v>
      </c>
      <c r="K390" s="2">
        <v>1</v>
      </c>
      <c r="L390" s="2">
        <v>25</v>
      </c>
      <c r="M390" s="2">
        <v>1</v>
      </c>
      <c r="N390" s="2">
        <v>25</v>
      </c>
      <c r="O390" s="2">
        <v>1</v>
      </c>
      <c r="P390" s="2">
        <v>25</v>
      </c>
    </row>
    <row r="391" spans="1:16" x14ac:dyDescent="0.25">
      <c r="A391">
        <v>105</v>
      </c>
      <c r="B391">
        <v>160</v>
      </c>
      <c r="C391">
        <v>1</v>
      </c>
      <c r="D391" s="3">
        <f t="shared" si="4"/>
        <v>1.0000000000267619</v>
      </c>
      <c r="E391" s="2">
        <v>26</v>
      </c>
      <c r="F391" s="3">
        <f>MAX(MIN(MinGrDrg+AgrDrg*(1-(1/(1+(BgrDrg*(B391+EgrDrg*A391-CgrDrg))^DgrDrg))),40),0)</f>
        <v>25.037543627067091</v>
      </c>
      <c r="G391" s="2">
        <v>1</v>
      </c>
      <c r="H391" s="2">
        <v>25</v>
      </c>
      <c r="I391" s="2">
        <v>1</v>
      </c>
      <c r="J391" s="2">
        <v>25</v>
      </c>
      <c r="K391" s="2">
        <v>1</v>
      </c>
      <c r="L391" s="2">
        <v>25</v>
      </c>
      <c r="M391" s="2">
        <v>1</v>
      </c>
      <c r="N391" s="2">
        <v>25</v>
      </c>
      <c r="O391" s="2">
        <v>1</v>
      </c>
      <c r="P391" s="2">
        <v>26</v>
      </c>
    </row>
    <row r="392" spans="1:16" x14ac:dyDescent="0.25">
      <c r="A392">
        <v>110</v>
      </c>
      <c r="B392">
        <v>160</v>
      </c>
      <c r="C392">
        <v>1</v>
      </c>
      <c r="D392" s="3">
        <f t="shared" si="4"/>
        <v>1.0000000000267619</v>
      </c>
      <c r="E392" s="2">
        <v>26</v>
      </c>
      <c r="F392" s="3">
        <f>MAX(MIN(MinGrDrg+AgrDrg*(1-(1/(1+(BgrDrg*(B392+EgrDrg*A392-CgrDrg))^DgrDrg))),40),0)</f>
        <v>25.374523122550457</v>
      </c>
      <c r="G392" s="2">
        <v>1</v>
      </c>
      <c r="H392" s="2">
        <v>25</v>
      </c>
      <c r="I392" s="2">
        <v>1</v>
      </c>
      <c r="J392" s="2">
        <v>25</v>
      </c>
      <c r="K392" s="2">
        <v>1</v>
      </c>
      <c r="L392" s="2">
        <v>25</v>
      </c>
      <c r="M392" s="2">
        <v>1</v>
      </c>
      <c r="N392" s="2">
        <v>25</v>
      </c>
      <c r="O392" s="2">
        <v>1</v>
      </c>
      <c r="P392" s="2">
        <v>26</v>
      </c>
    </row>
    <row r="393" spans="1:16" x14ac:dyDescent="0.25">
      <c r="A393">
        <v>115</v>
      </c>
      <c r="B393">
        <v>160</v>
      </c>
      <c r="C393">
        <v>1</v>
      </c>
      <c r="D393" s="3">
        <f t="shared" si="4"/>
        <v>1.0000000000267619</v>
      </c>
      <c r="E393" s="2">
        <v>26</v>
      </c>
      <c r="F393" s="3">
        <f>MAX(MIN(MinGrDrg+AgrDrg*(1-(1/(1+(BgrDrg*(B393+EgrDrg*A393-CgrDrg))^DgrDrg))),40),0)</f>
        <v>25.702590953850496</v>
      </c>
      <c r="G393" s="2">
        <v>1</v>
      </c>
      <c r="H393" s="2">
        <v>25</v>
      </c>
      <c r="I393" s="2">
        <v>1</v>
      </c>
      <c r="J393" s="2">
        <v>25</v>
      </c>
      <c r="K393" s="2">
        <v>1</v>
      </c>
      <c r="L393" s="2">
        <v>25</v>
      </c>
      <c r="M393" s="2">
        <v>1</v>
      </c>
      <c r="N393" s="2">
        <v>25</v>
      </c>
      <c r="O393" s="2">
        <v>1</v>
      </c>
      <c r="P393" s="2">
        <v>26</v>
      </c>
    </row>
    <row r="394" spans="1:16" x14ac:dyDescent="0.25">
      <c r="A394">
        <v>120</v>
      </c>
      <c r="B394">
        <v>160</v>
      </c>
      <c r="C394">
        <v>1</v>
      </c>
      <c r="D394" s="3">
        <f t="shared" si="4"/>
        <v>1.0000000000267619</v>
      </c>
      <c r="E394" s="2">
        <v>26</v>
      </c>
      <c r="F394" s="3">
        <f>MAX(MIN(MinGrDrg+AgrDrg*(1-(1/(1+(BgrDrg*(B394+EgrDrg*A394-CgrDrg))^DgrDrg))),40),0)</f>
        <v>26.021809015160034</v>
      </c>
      <c r="G394" s="2">
        <v>1</v>
      </c>
      <c r="H394" s="2">
        <v>25</v>
      </c>
      <c r="I394" s="2">
        <v>1</v>
      </c>
      <c r="J394" s="2">
        <v>25</v>
      </c>
      <c r="K394" s="2">
        <v>1</v>
      </c>
      <c r="L394" s="2">
        <v>25</v>
      </c>
      <c r="M394" s="2">
        <v>1</v>
      </c>
      <c r="N394" s="2">
        <v>25</v>
      </c>
      <c r="O394" s="2">
        <v>1</v>
      </c>
      <c r="P394" s="2">
        <v>26</v>
      </c>
    </row>
    <row r="395" spans="1:16" x14ac:dyDescent="0.25">
      <c r="A395">
        <v>5</v>
      </c>
      <c r="B395">
        <v>165</v>
      </c>
      <c r="C395">
        <v>17</v>
      </c>
      <c r="D395" s="3">
        <f t="shared" si="4"/>
        <v>16.418812014859792</v>
      </c>
      <c r="E395" s="2">
        <v>18</v>
      </c>
      <c r="F395" s="3">
        <f>MAX(MIN(MinGrDrg+AgrDrg*(1-(1/(1+(BgrDrg*(B395+EgrDrg*A395-CgrDrg))^DgrDrg))),40),0)</f>
        <v>17.654803037149094</v>
      </c>
      <c r="G395" s="2">
        <v>31</v>
      </c>
      <c r="H395" s="2">
        <v>17</v>
      </c>
      <c r="I395" s="2">
        <v>31</v>
      </c>
      <c r="J395" s="2">
        <v>17</v>
      </c>
      <c r="K395" s="2">
        <v>31</v>
      </c>
      <c r="L395" s="2">
        <v>17</v>
      </c>
      <c r="M395" s="2">
        <v>31</v>
      </c>
      <c r="N395" s="2">
        <v>17</v>
      </c>
      <c r="O395" s="2">
        <v>17</v>
      </c>
      <c r="P395" s="2">
        <v>18</v>
      </c>
    </row>
    <row r="396" spans="1:16" x14ac:dyDescent="0.25">
      <c r="A396">
        <v>10</v>
      </c>
      <c r="B396">
        <v>165</v>
      </c>
      <c r="C396">
        <v>15</v>
      </c>
      <c r="D396" s="3">
        <f t="shared" si="4"/>
        <v>13.664618581992361</v>
      </c>
      <c r="E396" s="2">
        <v>18</v>
      </c>
      <c r="F396" s="3">
        <f>MAX(MIN(MinGrDrg+AgrDrg*(1-(1/(1+(BgrDrg*(B396+EgrDrg*A396-CgrDrg))^DgrDrg))),40),0)</f>
        <v>18.129110557440505</v>
      </c>
      <c r="G396" s="2">
        <v>29</v>
      </c>
      <c r="H396" s="2">
        <v>17</v>
      </c>
      <c r="I396" s="2">
        <v>29</v>
      </c>
      <c r="J396" s="2">
        <v>17</v>
      </c>
      <c r="K396" s="2">
        <v>29</v>
      </c>
      <c r="L396" s="2">
        <v>17</v>
      </c>
      <c r="M396" s="2">
        <v>29</v>
      </c>
      <c r="N396" s="2">
        <v>17</v>
      </c>
      <c r="O396" s="2">
        <v>15</v>
      </c>
      <c r="P396" s="2">
        <v>18</v>
      </c>
    </row>
    <row r="397" spans="1:16" x14ac:dyDescent="0.25">
      <c r="A397">
        <v>15</v>
      </c>
      <c r="B397">
        <v>165</v>
      </c>
      <c r="C397">
        <v>13</v>
      </c>
      <c r="D397" s="3">
        <f t="shared" si="4"/>
        <v>11.321107968074672</v>
      </c>
      <c r="E397" s="2">
        <v>19</v>
      </c>
      <c r="F397" s="3">
        <f>MAX(MIN(MinGrDrg+AgrDrg*(1-(1/(1+(BgrDrg*(B397+EgrDrg*A397-CgrDrg))^DgrDrg))),40),0)</f>
        <v>18.598561139091782</v>
      </c>
      <c r="G397" s="2">
        <v>26</v>
      </c>
      <c r="H397" s="2">
        <v>18</v>
      </c>
      <c r="I397" s="2">
        <v>26</v>
      </c>
      <c r="J397" s="2">
        <v>18</v>
      </c>
      <c r="K397" s="2">
        <v>26</v>
      </c>
      <c r="L397" s="2">
        <v>18</v>
      </c>
      <c r="M397" s="2">
        <v>26</v>
      </c>
      <c r="N397" s="2">
        <v>18</v>
      </c>
      <c r="O397" s="2">
        <v>13</v>
      </c>
      <c r="P397" s="2">
        <v>19</v>
      </c>
    </row>
    <row r="398" spans="1:16" x14ac:dyDescent="0.25">
      <c r="A398">
        <v>20</v>
      </c>
      <c r="B398">
        <v>165</v>
      </c>
      <c r="C398">
        <v>11</v>
      </c>
      <c r="D398" s="3">
        <f t="shared" si="4"/>
        <v>9.3144998603966833</v>
      </c>
      <c r="E398" s="2">
        <v>19</v>
      </c>
      <c r="F398" s="3">
        <f>MAX(MIN(MinGrDrg+AgrDrg*(1-(1/(1+(BgrDrg*(B398+EgrDrg*A398-CgrDrg))^DgrDrg))),40),0)</f>
        <v>19.062590507838966</v>
      </c>
      <c r="G398" s="2">
        <v>22</v>
      </c>
      <c r="H398" s="2">
        <v>18</v>
      </c>
      <c r="I398" s="2">
        <v>22</v>
      </c>
      <c r="J398" s="2">
        <v>18</v>
      </c>
      <c r="K398" s="2">
        <v>22</v>
      </c>
      <c r="L398" s="2">
        <v>18</v>
      </c>
      <c r="M398" s="2">
        <v>22</v>
      </c>
      <c r="N398" s="2">
        <v>18</v>
      </c>
      <c r="O398" s="2">
        <v>11</v>
      </c>
      <c r="P398" s="2">
        <v>19</v>
      </c>
    </row>
    <row r="399" spans="1:16" x14ac:dyDescent="0.25">
      <c r="A399">
        <v>25</v>
      </c>
      <c r="B399">
        <v>165</v>
      </c>
      <c r="C399">
        <v>8</v>
      </c>
      <c r="D399" s="3">
        <f t="shared" si="4"/>
        <v>7.5863650116248857</v>
      </c>
      <c r="E399" s="2">
        <v>19</v>
      </c>
      <c r="F399" s="3">
        <f>MAX(MIN(MinGrDrg+AgrDrg*(1-(1/(1+(BgrDrg*(B399+EgrDrg*A399-CgrDrg))^DgrDrg))),40),0)</f>
        <v>19.520678272145229</v>
      </c>
      <c r="G399" s="2">
        <v>18</v>
      </c>
      <c r="H399" s="2">
        <v>19</v>
      </c>
      <c r="I399" s="2">
        <v>18</v>
      </c>
      <c r="J399" s="2">
        <v>19</v>
      </c>
      <c r="K399" s="2">
        <v>18</v>
      </c>
      <c r="L399" s="2">
        <v>19</v>
      </c>
      <c r="M399" s="2">
        <v>18</v>
      </c>
      <c r="N399" s="2">
        <v>19</v>
      </c>
      <c r="O399" s="2">
        <v>8</v>
      </c>
      <c r="P399" s="2">
        <v>19</v>
      </c>
    </row>
    <row r="400" spans="1:16" x14ac:dyDescent="0.25">
      <c r="A400">
        <v>30</v>
      </c>
      <c r="B400">
        <v>165</v>
      </c>
      <c r="C400">
        <v>6</v>
      </c>
      <c r="D400" s="3">
        <f t="shared" si="4"/>
        <v>6.0900244508324821</v>
      </c>
      <c r="E400" s="2">
        <v>20</v>
      </c>
      <c r="F400" s="3">
        <f>MAX(MIN(MinGrDrg+AgrDrg*(1-(1/(1+(BgrDrg*(B400+EgrDrg*A400-CgrDrg))^DgrDrg))),40),0)</f>
        <v>19.972348353925685</v>
      </c>
      <c r="G400" s="2">
        <v>15</v>
      </c>
      <c r="H400" s="2">
        <v>19</v>
      </c>
      <c r="I400" s="2">
        <v>15</v>
      </c>
      <c r="J400" s="2">
        <v>19</v>
      </c>
      <c r="K400" s="2">
        <v>15</v>
      </c>
      <c r="L400" s="2">
        <v>19</v>
      </c>
      <c r="M400" s="2">
        <v>15</v>
      </c>
      <c r="N400" s="2">
        <v>19</v>
      </c>
      <c r="O400" s="2">
        <v>6</v>
      </c>
      <c r="P400" s="2">
        <v>20</v>
      </c>
    </row>
    <row r="401" spans="1:16" x14ac:dyDescent="0.25">
      <c r="A401">
        <v>35</v>
      </c>
      <c r="B401">
        <v>165</v>
      </c>
      <c r="C401">
        <v>4</v>
      </c>
      <c r="D401" s="3">
        <f t="shared" si="4"/>
        <v>4.7878825057411021</v>
      </c>
      <c r="E401" s="2">
        <v>20</v>
      </c>
      <c r="F401" s="3">
        <f>MAX(MIN(MinGrDrg+AgrDrg*(1-(1/(1+(BgrDrg*(B401+EgrDrg*A401-CgrDrg))^DgrDrg))),40),0)</f>
        <v>20.417169002548196</v>
      </c>
      <c r="G401" s="2">
        <v>12</v>
      </c>
      <c r="H401" s="2">
        <v>20</v>
      </c>
      <c r="I401" s="2">
        <v>12</v>
      </c>
      <c r="J401" s="2">
        <v>20</v>
      </c>
      <c r="K401" s="2">
        <v>12</v>
      </c>
      <c r="L401" s="2">
        <v>20</v>
      </c>
      <c r="M401" s="2">
        <v>12</v>
      </c>
      <c r="N401" s="2">
        <v>20</v>
      </c>
      <c r="O401" s="2">
        <v>4</v>
      </c>
      <c r="P401" s="2">
        <v>20</v>
      </c>
    </row>
    <row r="402" spans="1:16" x14ac:dyDescent="0.25">
      <c r="A402">
        <v>40</v>
      </c>
      <c r="B402">
        <v>165</v>
      </c>
      <c r="C402">
        <v>3</v>
      </c>
      <c r="D402" s="3">
        <f t="shared" si="4"/>
        <v>3.6494297921476719</v>
      </c>
      <c r="E402" s="2">
        <v>21</v>
      </c>
      <c r="F402" s="3">
        <f>MAX(MIN(MinGrDrg+AgrDrg*(1-(1/(1+(BgrDrg*(B402+EgrDrg*A402-CgrDrg))^DgrDrg))),40),0)</f>
        <v>20.854752428241596</v>
      </c>
      <c r="G402" s="2">
        <v>10</v>
      </c>
      <c r="H402" s="2">
        <v>20</v>
      </c>
      <c r="I402" s="2">
        <v>10</v>
      </c>
      <c r="J402" s="2">
        <v>20</v>
      </c>
      <c r="K402" s="2">
        <v>10</v>
      </c>
      <c r="L402" s="2">
        <v>20</v>
      </c>
      <c r="M402" s="2">
        <v>10</v>
      </c>
      <c r="N402" s="2">
        <v>20</v>
      </c>
      <c r="O402" s="2">
        <v>3</v>
      </c>
      <c r="P402" s="2">
        <v>21</v>
      </c>
    </row>
    <row r="403" spans="1:16" x14ac:dyDescent="0.25">
      <c r="A403">
        <v>45</v>
      </c>
      <c r="B403">
        <v>165</v>
      </c>
      <c r="C403">
        <v>2</v>
      </c>
      <c r="D403" s="3">
        <f t="shared" si="4"/>
        <v>2.6497326240172359</v>
      </c>
      <c r="E403" s="2">
        <v>21</v>
      </c>
      <c r="F403" s="3">
        <f>MAX(MIN(MinGrDrg+AgrDrg*(1-(1/(1+(BgrDrg*(B403+EgrDrg*A403-CgrDrg))^DgrDrg))),40),0)</f>
        <v>21.284754093394888</v>
      </c>
      <c r="G403" s="2">
        <v>9</v>
      </c>
      <c r="H403" s="2">
        <v>21</v>
      </c>
      <c r="I403" s="2">
        <v>9</v>
      </c>
      <c r="J403" s="2">
        <v>21</v>
      </c>
      <c r="K403" s="2">
        <v>9</v>
      </c>
      <c r="L403" s="2">
        <v>21</v>
      </c>
      <c r="M403" s="2">
        <v>9</v>
      </c>
      <c r="N403" s="2">
        <v>21</v>
      </c>
      <c r="O403" s="2">
        <v>2</v>
      </c>
      <c r="P403" s="2">
        <v>21</v>
      </c>
    </row>
    <row r="404" spans="1:16" x14ac:dyDescent="0.25">
      <c r="A404">
        <v>50</v>
      </c>
      <c r="B404">
        <v>165</v>
      </c>
      <c r="C404">
        <v>1</v>
      </c>
      <c r="D404" s="3">
        <f t="shared" si="4"/>
        <v>1.7682795116524292</v>
      </c>
      <c r="E404" s="2">
        <v>21</v>
      </c>
      <c r="F404" s="3">
        <f>MAX(MIN(MinGrDrg+AgrDrg*(1-(1/(1+(BgrDrg*(B404+EgrDrg*A404-CgrDrg))^DgrDrg))),40),0)</f>
        <v>21.706871701549662</v>
      </c>
      <c r="G404" s="2">
        <v>7</v>
      </c>
      <c r="H404" s="2">
        <v>21</v>
      </c>
      <c r="I404" s="2">
        <v>7</v>
      </c>
      <c r="J404" s="2">
        <v>21</v>
      </c>
      <c r="K404" s="2">
        <v>7</v>
      </c>
      <c r="L404" s="2">
        <v>21</v>
      </c>
      <c r="M404" s="2">
        <v>7</v>
      </c>
      <c r="N404" s="2">
        <v>21</v>
      </c>
      <c r="O404" s="2">
        <v>1</v>
      </c>
      <c r="P404" s="2">
        <v>21</v>
      </c>
    </row>
    <row r="405" spans="1:16" x14ac:dyDescent="0.25">
      <c r="A405">
        <v>55</v>
      </c>
      <c r="B405">
        <v>165</v>
      </c>
      <c r="C405">
        <v>1</v>
      </c>
      <c r="D405" s="3">
        <f t="shared" si="4"/>
        <v>1.0000000000267619</v>
      </c>
      <c r="E405" s="2">
        <v>22</v>
      </c>
      <c r="F405" s="3">
        <f>MAX(MIN(MinGrDrg+AgrDrg*(1-(1/(1+(BgrDrg*(B405+EgrDrg*A405-CgrDrg))^DgrDrg))),40),0)</f>
        <v>22.120843924272474</v>
      </c>
      <c r="G405" s="2">
        <v>6</v>
      </c>
      <c r="H405" s="2">
        <v>21</v>
      </c>
      <c r="I405" s="2">
        <v>6</v>
      </c>
      <c r="J405" s="2">
        <v>21</v>
      </c>
      <c r="K405" s="2">
        <v>6</v>
      </c>
      <c r="L405" s="2">
        <v>21</v>
      </c>
      <c r="M405" s="2">
        <v>6</v>
      </c>
      <c r="N405" s="2">
        <v>21</v>
      </c>
      <c r="O405" s="2">
        <v>1</v>
      </c>
      <c r="P405" s="2">
        <v>22</v>
      </c>
    </row>
    <row r="406" spans="1:16" x14ac:dyDescent="0.25">
      <c r="A406">
        <v>60</v>
      </c>
      <c r="B406">
        <v>165</v>
      </c>
      <c r="C406">
        <v>1</v>
      </c>
      <c r="D406" s="3">
        <f t="shared" si="4"/>
        <v>1.0000000000267619</v>
      </c>
      <c r="E406" s="2">
        <v>22</v>
      </c>
      <c r="F406" s="3">
        <f>MAX(MIN(MinGrDrg+AgrDrg*(1-(1/(1+(BgrDrg*(B406+EgrDrg*A406-CgrDrg))^DgrDrg))),40),0)</f>
        <v>22.526448905657727</v>
      </c>
      <c r="G406" s="2">
        <v>4</v>
      </c>
      <c r="H406" s="2">
        <v>22</v>
      </c>
      <c r="I406" s="2">
        <v>4</v>
      </c>
      <c r="J406" s="2">
        <v>22</v>
      </c>
      <c r="K406" s="2">
        <v>4</v>
      </c>
      <c r="L406" s="2">
        <v>22</v>
      </c>
      <c r="M406" s="2">
        <v>4</v>
      </c>
      <c r="N406" s="2">
        <v>22</v>
      </c>
      <c r="O406" s="2">
        <v>1</v>
      </c>
      <c r="P406" s="2">
        <v>22</v>
      </c>
    </row>
    <row r="407" spans="1:16" x14ac:dyDescent="0.25">
      <c r="A407">
        <v>65</v>
      </c>
      <c r="B407">
        <v>165</v>
      </c>
      <c r="C407">
        <v>1</v>
      </c>
      <c r="D407" s="3">
        <f t="shared" si="4"/>
        <v>1.0000000000267619</v>
      </c>
      <c r="E407" s="2">
        <v>23</v>
      </c>
      <c r="F407" s="3">
        <f>MAX(MIN(MinGrDrg+AgrDrg*(1-(1/(1+(BgrDrg*(B407+EgrDrg*A407-CgrDrg))^DgrDrg))),40),0)</f>
        <v>22.923502583073468</v>
      </c>
      <c r="G407" s="2">
        <v>4</v>
      </c>
      <c r="H407" s="2">
        <v>23</v>
      </c>
      <c r="I407" s="2">
        <v>4</v>
      </c>
      <c r="J407" s="2">
        <v>23</v>
      </c>
      <c r="K407" s="2">
        <v>4</v>
      </c>
      <c r="L407" s="2">
        <v>23</v>
      </c>
      <c r="M407" s="2">
        <v>4</v>
      </c>
      <c r="N407" s="2">
        <v>23</v>
      </c>
      <c r="O407" s="2">
        <v>1</v>
      </c>
      <c r="P407" s="2">
        <v>23</v>
      </c>
    </row>
    <row r="408" spans="1:16" x14ac:dyDescent="0.25">
      <c r="A408">
        <v>70</v>
      </c>
      <c r="B408">
        <v>165</v>
      </c>
      <c r="C408">
        <v>1</v>
      </c>
      <c r="D408" s="3">
        <f t="shared" si="4"/>
        <v>1.0000000000267619</v>
      </c>
      <c r="E408" s="2">
        <v>23</v>
      </c>
      <c r="F408" s="3">
        <f>MAX(MIN(MinGrDrg+AgrDrg*(1-(1/(1+(BgrDrg*(B408+EgrDrg*A408-CgrDrg))^DgrDrg))),40),0)</f>
        <v>23.311856861046817</v>
      </c>
      <c r="G408" s="2">
        <v>3</v>
      </c>
      <c r="H408" s="2">
        <v>23</v>
      </c>
      <c r="I408" s="2">
        <v>3</v>
      </c>
      <c r="J408" s="2">
        <v>23</v>
      </c>
      <c r="K408" s="2">
        <v>3</v>
      </c>
      <c r="L408" s="2">
        <v>23</v>
      </c>
      <c r="M408" s="2">
        <v>3</v>
      </c>
      <c r="N408" s="2">
        <v>23</v>
      </c>
      <c r="O408" s="2">
        <v>1</v>
      </c>
      <c r="P408" s="2">
        <v>23</v>
      </c>
    </row>
    <row r="409" spans="1:16" x14ac:dyDescent="0.25">
      <c r="A409">
        <v>75</v>
      </c>
      <c r="B409">
        <v>165</v>
      </c>
      <c r="C409">
        <v>1</v>
      </c>
      <c r="D409" s="3">
        <f t="shared" si="4"/>
        <v>1.0000000000267619</v>
      </c>
      <c r="E409" s="2">
        <v>24</v>
      </c>
      <c r="F409" s="3">
        <f>MAX(MIN(MinGrDrg+AgrDrg*(1-(1/(1+(BgrDrg*(B409+EgrDrg*A409-CgrDrg))^DgrDrg))),40),0)</f>
        <v>23.691397673011135</v>
      </c>
      <c r="G409" s="2">
        <v>3</v>
      </c>
      <c r="H409" s="2">
        <v>24</v>
      </c>
      <c r="I409" s="2">
        <v>3</v>
      </c>
      <c r="J409" s="2">
        <v>24</v>
      </c>
      <c r="K409" s="2">
        <v>3</v>
      </c>
      <c r="L409" s="2">
        <v>24</v>
      </c>
      <c r="M409" s="2">
        <v>3</v>
      </c>
      <c r="N409" s="2">
        <v>24</v>
      </c>
      <c r="O409" s="2">
        <v>1</v>
      </c>
      <c r="P409" s="2">
        <v>24</v>
      </c>
    </row>
    <row r="410" spans="1:16" x14ac:dyDescent="0.25">
      <c r="A410">
        <v>80</v>
      </c>
      <c r="B410">
        <v>165</v>
      </c>
      <c r="C410">
        <v>1</v>
      </c>
      <c r="D410" s="3">
        <f t="shared" ref="D410:D473" si="5">MIN(MAX(MinGrNat,EXP(-B410/EgrNat)*(AgrNat+BgrNat*10000*((A410+CgrNat)^-DgrNat))),40)</f>
        <v>1.0000000000267619</v>
      </c>
      <c r="E410" s="2">
        <v>24</v>
      </c>
      <c r="F410" s="3">
        <f>MAX(MIN(MinGrDrg+AgrDrg*(1-(1/(1+(BgrDrg*(B410+EgrDrg*A410-CgrDrg))^DgrDrg))),40),0)</f>
        <v>24.062042963118955</v>
      </c>
      <c r="G410" s="2">
        <v>3</v>
      </c>
      <c r="H410" s="2">
        <v>24</v>
      </c>
      <c r="I410" s="2">
        <v>3</v>
      </c>
      <c r="J410" s="2">
        <v>24</v>
      </c>
      <c r="K410" s="2">
        <v>3</v>
      </c>
      <c r="L410" s="2">
        <v>24</v>
      </c>
      <c r="M410" s="2">
        <v>3</v>
      </c>
      <c r="N410" s="2">
        <v>24</v>
      </c>
      <c r="O410" s="2">
        <v>1</v>
      </c>
      <c r="P410" s="2">
        <v>24</v>
      </c>
    </row>
    <row r="411" spans="1:16" x14ac:dyDescent="0.25">
      <c r="A411">
        <v>85</v>
      </c>
      <c r="B411">
        <v>165</v>
      </c>
      <c r="C411">
        <v>1</v>
      </c>
      <c r="D411" s="3">
        <f t="shared" si="5"/>
        <v>1.0000000000267619</v>
      </c>
      <c r="E411" s="2">
        <v>25</v>
      </c>
      <c r="F411" s="3">
        <f>MAX(MIN(MinGrDrg+AgrDrg*(1-(1/(1+(BgrDrg*(B411+EgrDrg*A411-CgrDrg))^DgrDrg))),40),0)</f>
        <v>24.423740617568338</v>
      </c>
      <c r="G411" s="2">
        <v>2</v>
      </c>
      <c r="H411" s="2">
        <v>24</v>
      </c>
      <c r="I411" s="2">
        <v>2</v>
      </c>
      <c r="J411" s="2">
        <v>24</v>
      </c>
      <c r="K411" s="2">
        <v>2</v>
      </c>
      <c r="L411" s="2">
        <v>24</v>
      </c>
      <c r="M411" s="2">
        <v>2</v>
      </c>
      <c r="N411" s="2">
        <v>24</v>
      </c>
      <c r="O411" s="2">
        <v>1</v>
      </c>
      <c r="P411" s="2">
        <v>25</v>
      </c>
    </row>
    <row r="412" spans="1:16" x14ac:dyDescent="0.25">
      <c r="A412">
        <v>90</v>
      </c>
      <c r="B412">
        <v>165</v>
      </c>
      <c r="C412">
        <v>1</v>
      </c>
      <c r="D412" s="3">
        <f t="shared" si="5"/>
        <v>1.0000000000267619</v>
      </c>
      <c r="E412" s="2">
        <v>25</v>
      </c>
      <c r="F412" s="3">
        <f>MAX(MIN(MinGrDrg+AgrDrg*(1-(1/(1+(BgrDrg*(B412+EgrDrg*A412-CgrDrg))^DgrDrg))),40),0)</f>
        <v>24.776466371991258</v>
      </c>
      <c r="G412" s="2">
        <v>2</v>
      </c>
      <c r="H412" s="2">
        <v>25</v>
      </c>
      <c r="I412" s="2">
        <v>2</v>
      </c>
      <c r="J412" s="2">
        <v>25</v>
      </c>
      <c r="K412" s="2">
        <v>2</v>
      </c>
      <c r="L412" s="2">
        <v>25</v>
      </c>
      <c r="M412" s="2">
        <v>2</v>
      </c>
      <c r="N412" s="2">
        <v>25</v>
      </c>
      <c r="O412" s="2">
        <v>1</v>
      </c>
      <c r="P412" s="2">
        <v>25</v>
      </c>
    </row>
    <row r="413" spans="1:16" x14ac:dyDescent="0.25">
      <c r="A413">
        <v>95</v>
      </c>
      <c r="B413">
        <v>165</v>
      </c>
      <c r="C413">
        <v>1</v>
      </c>
      <c r="D413" s="3">
        <f t="shared" si="5"/>
        <v>1.0000000000267619</v>
      </c>
      <c r="E413" s="2">
        <v>26</v>
      </c>
      <c r="F413" s="3">
        <f>MAX(MIN(MinGrDrg+AgrDrg*(1-(1/(1+(BgrDrg*(B413+EgrDrg*A413-CgrDrg))^DgrDrg))),40),0)</f>
        <v>25.120221718494268</v>
      </c>
      <c r="G413" s="2">
        <v>2</v>
      </c>
      <c r="H413" s="2">
        <v>25</v>
      </c>
      <c r="I413" s="2">
        <v>2</v>
      </c>
      <c r="J413" s="2">
        <v>25</v>
      </c>
      <c r="K413" s="2">
        <v>2</v>
      </c>
      <c r="L413" s="2">
        <v>25</v>
      </c>
      <c r="M413" s="2">
        <v>2</v>
      </c>
      <c r="N413" s="2">
        <v>25</v>
      </c>
      <c r="O413" s="2">
        <v>1</v>
      </c>
      <c r="P413" s="2">
        <v>26</v>
      </c>
    </row>
    <row r="414" spans="1:16" x14ac:dyDescent="0.25">
      <c r="A414">
        <v>100</v>
      </c>
      <c r="B414">
        <v>165</v>
      </c>
      <c r="C414">
        <v>1</v>
      </c>
      <c r="D414" s="3">
        <f t="shared" si="5"/>
        <v>1.0000000000267619</v>
      </c>
      <c r="E414" s="2">
        <v>26</v>
      </c>
      <c r="F414" s="3">
        <f>MAX(MIN(MinGrDrg+AgrDrg*(1-(1/(1+(BgrDrg*(B414+EgrDrg*A414-CgrDrg))^DgrDrg))),40),0)</f>
        <v>25.455031832995733</v>
      </c>
      <c r="G414" s="2">
        <v>1</v>
      </c>
      <c r="H414" s="2">
        <v>25</v>
      </c>
      <c r="I414" s="2">
        <v>1</v>
      </c>
      <c r="J414" s="2">
        <v>25</v>
      </c>
      <c r="K414" s="2">
        <v>1</v>
      </c>
      <c r="L414" s="2">
        <v>25</v>
      </c>
      <c r="M414" s="2">
        <v>1</v>
      </c>
      <c r="N414" s="2">
        <v>25</v>
      </c>
      <c r="O414" s="2">
        <v>1</v>
      </c>
      <c r="P414" s="2">
        <v>26</v>
      </c>
    </row>
    <row r="415" spans="1:16" x14ac:dyDescent="0.25">
      <c r="A415">
        <v>105</v>
      </c>
      <c r="B415">
        <v>165</v>
      </c>
      <c r="C415">
        <v>1</v>
      </c>
      <c r="D415" s="3">
        <f t="shared" si="5"/>
        <v>1.0000000000267619</v>
      </c>
      <c r="E415" s="2">
        <v>26</v>
      </c>
      <c r="F415" s="3">
        <f>MAX(MIN(MinGrDrg+AgrDrg*(1-(1/(1+(BgrDrg*(B415+EgrDrg*A415-CgrDrg))^DgrDrg))),40),0)</f>
        <v>25.780943540628762</v>
      </c>
      <c r="G415" s="2">
        <v>1</v>
      </c>
      <c r="H415" s="2">
        <v>25</v>
      </c>
      <c r="I415" s="2">
        <v>1</v>
      </c>
      <c r="J415" s="2">
        <v>25</v>
      </c>
      <c r="K415" s="2">
        <v>1</v>
      </c>
      <c r="L415" s="2">
        <v>25</v>
      </c>
      <c r="M415" s="2">
        <v>1</v>
      </c>
      <c r="N415" s="2">
        <v>25</v>
      </c>
      <c r="O415" s="2">
        <v>1</v>
      </c>
      <c r="P415" s="2">
        <v>26</v>
      </c>
    </row>
    <row r="416" spans="1:16" x14ac:dyDescent="0.25">
      <c r="A416">
        <v>110</v>
      </c>
      <c r="B416">
        <v>165</v>
      </c>
      <c r="C416">
        <v>1</v>
      </c>
      <c r="D416" s="3">
        <f t="shared" si="5"/>
        <v>1.0000000000267619</v>
      </c>
      <c r="E416" s="2">
        <v>26</v>
      </c>
      <c r="F416" s="3">
        <f>MAX(MIN(MinGrDrg+AgrDrg*(1-(1/(1+(BgrDrg*(B416+EgrDrg*A416-CgrDrg))^DgrDrg))),40),0)</f>
        <v>26.098023334223317</v>
      </c>
      <c r="G416" s="2">
        <v>1</v>
      </c>
      <c r="H416" s="2">
        <v>25</v>
      </c>
      <c r="I416" s="2">
        <v>1</v>
      </c>
      <c r="J416" s="2">
        <v>25</v>
      </c>
      <c r="K416" s="2">
        <v>1</v>
      </c>
      <c r="L416" s="2">
        <v>25</v>
      </c>
      <c r="M416" s="2">
        <v>1</v>
      </c>
      <c r="N416" s="2">
        <v>25</v>
      </c>
      <c r="O416" s="2">
        <v>1</v>
      </c>
      <c r="P416" s="2">
        <v>26</v>
      </c>
    </row>
    <row r="417" spans="1:16" x14ac:dyDescent="0.25">
      <c r="A417">
        <v>115</v>
      </c>
      <c r="B417">
        <v>165</v>
      </c>
      <c r="C417">
        <v>1</v>
      </c>
      <c r="D417" s="3">
        <f t="shared" si="5"/>
        <v>1.0000000000267619</v>
      </c>
      <c r="E417" s="2">
        <v>26</v>
      </c>
      <c r="F417" s="3">
        <f>MAX(MIN(MinGrDrg+AgrDrg*(1-(1/(1+(BgrDrg*(B417+EgrDrg*A417-CgrDrg))^DgrDrg))),40),0)</f>
        <v>26.406355458279769</v>
      </c>
      <c r="G417" s="2">
        <v>1</v>
      </c>
      <c r="H417" s="2">
        <v>25</v>
      </c>
      <c r="I417" s="2">
        <v>1</v>
      </c>
      <c r="J417" s="2">
        <v>25</v>
      </c>
      <c r="K417" s="2">
        <v>1</v>
      </c>
      <c r="L417" s="2">
        <v>25</v>
      </c>
      <c r="M417" s="2">
        <v>1</v>
      </c>
      <c r="N417" s="2">
        <v>25</v>
      </c>
      <c r="O417" s="2">
        <v>1</v>
      </c>
      <c r="P417" s="2">
        <v>26</v>
      </c>
    </row>
    <row r="418" spans="1:16" x14ac:dyDescent="0.25">
      <c r="A418">
        <v>120</v>
      </c>
      <c r="B418">
        <v>165</v>
      </c>
      <c r="C418">
        <v>1</v>
      </c>
      <c r="D418" s="3">
        <f t="shared" si="5"/>
        <v>1.0000000000267619</v>
      </c>
      <c r="E418" s="2">
        <v>26</v>
      </c>
      <c r="F418" s="3">
        <f>MAX(MIN(MinGrDrg+AgrDrg*(1-(1/(1+(BgrDrg*(B418+EgrDrg*A418-CgrDrg))^DgrDrg))),40),0)</f>
        <v>26.706040068427171</v>
      </c>
      <c r="G418" s="2">
        <v>1</v>
      </c>
      <c r="H418" s="2">
        <v>25</v>
      </c>
      <c r="I418" s="2">
        <v>1</v>
      </c>
      <c r="J418" s="2">
        <v>25</v>
      </c>
      <c r="K418" s="2">
        <v>1</v>
      </c>
      <c r="L418" s="2">
        <v>25</v>
      </c>
      <c r="M418" s="2">
        <v>1</v>
      </c>
      <c r="N418" s="2">
        <v>25</v>
      </c>
      <c r="O418" s="2">
        <v>1</v>
      </c>
      <c r="P418" s="2">
        <v>26</v>
      </c>
    </row>
    <row r="419" spans="1:16" x14ac:dyDescent="0.25">
      <c r="A419">
        <v>125</v>
      </c>
      <c r="B419">
        <v>165</v>
      </c>
      <c r="C419">
        <v>1</v>
      </c>
      <c r="D419" s="3">
        <f t="shared" si="5"/>
        <v>1.0000000000267619</v>
      </c>
      <c r="E419" s="2">
        <v>26</v>
      </c>
      <c r="F419" s="3">
        <f>MAX(MIN(MinGrDrg+AgrDrg*(1-(1/(1+(BgrDrg*(B419+EgrDrg*A419-CgrDrg))^DgrDrg))),40),0)</f>
        <v>26.997191474139274</v>
      </c>
      <c r="G419" s="2">
        <v>1</v>
      </c>
      <c r="H419" s="2">
        <v>25</v>
      </c>
      <c r="I419" s="2">
        <v>1</v>
      </c>
      <c r="J419" s="2">
        <v>25</v>
      </c>
      <c r="K419" s="2">
        <v>1</v>
      </c>
      <c r="L419" s="2">
        <v>25</v>
      </c>
      <c r="M419" s="2">
        <v>1</v>
      </c>
      <c r="N419" s="2">
        <v>25</v>
      </c>
      <c r="O419" s="2">
        <v>1</v>
      </c>
      <c r="P419" s="2">
        <v>26</v>
      </c>
    </row>
    <row r="420" spans="1:16" x14ac:dyDescent="0.25">
      <c r="A420">
        <v>5</v>
      </c>
      <c r="B420">
        <v>170</v>
      </c>
      <c r="C420">
        <v>17</v>
      </c>
      <c r="D420" s="3">
        <f t="shared" si="5"/>
        <v>15.836213462883769</v>
      </c>
      <c r="E420" s="2">
        <v>19</v>
      </c>
      <c r="F420" s="3">
        <f>MAX(MIN(MinGrDrg+AgrDrg*(1-(1/(1+(BgrDrg*(B420+EgrDrg*A420-CgrDrg))^DgrDrg))),40),0)</f>
        <v>18.711798050255641</v>
      </c>
      <c r="G420" s="2">
        <v>31</v>
      </c>
      <c r="H420" s="2">
        <v>18</v>
      </c>
      <c r="I420" s="2">
        <v>31</v>
      </c>
      <c r="J420" s="2">
        <v>18</v>
      </c>
      <c r="K420" s="2">
        <v>31</v>
      </c>
      <c r="L420" s="2">
        <v>18</v>
      </c>
      <c r="M420" s="2">
        <v>31</v>
      </c>
      <c r="N420" s="2">
        <v>18</v>
      </c>
      <c r="O420" s="2">
        <v>17</v>
      </c>
      <c r="P420" s="2">
        <v>19</v>
      </c>
    </row>
    <row r="421" spans="1:16" x14ac:dyDescent="0.25">
      <c r="A421">
        <v>10</v>
      </c>
      <c r="B421">
        <v>170</v>
      </c>
      <c r="C421">
        <v>15</v>
      </c>
      <c r="D421" s="3">
        <f t="shared" si="5"/>
        <v>13.179748727098577</v>
      </c>
      <c r="E421" s="2">
        <v>19</v>
      </c>
      <c r="F421" s="3">
        <f>MAX(MIN(MinGrDrg+AgrDrg*(1-(1/(1+(BgrDrg*(B421+EgrDrg*A421-CgrDrg))^DgrDrg))),40),0)</f>
        <v>19.174430304895996</v>
      </c>
      <c r="G421" s="2">
        <v>28</v>
      </c>
      <c r="H421" s="2">
        <v>18</v>
      </c>
      <c r="I421" s="2">
        <v>28</v>
      </c>
      <c r="J421" s="2">
        <v>18</v>
      </c>
      <c r="K421" s="2">
        <v>28</v>
      </c>
      <c r="L421" s="2">
        <v>18</v>
      </c>
      <c r="M421" s="2">
        <v>28</v>
      </c>
      <c r="N421" s="2">
        <v>18</v>
      </c>
      <c r="O421" s="2">
        <v>15</v>
      </c>
      <c r="P421" s="2">
        <v>19</v>
      </c>
    </row>
    <row r="422" spans="1:16" x14ac:dyDescent="0.25">
      <c r="A422">
        <v>15</v>
      </c>
      <c r="B422">
        <v>170</v>
      </c>
      <c r="C422">
        <v>13</v>
      </c>
      <c r="D422" s="3">
        <f t="shared" si="5"/>
        <v>10.919394305539578</v>
      </c>
      <c r="E422" s="2">
        <v>19</v>
      </c>
      <c r="F422" s="3">
        <f>MAX(MIN(MinGrDrg+AgrDrg*(1-(1/(1+(BgrDrg*(B422+EgrDrg*A422-CgrDrg))^DgrDrg))),40),0)</f>
        <v>19.631001228492597</v>
      </c>
      <c r="G422" s="2">
        <v>25</v>
      </c>
      <c r="H422" s="2">
        <v>19</v>
      </c>
      <c r="I422" s="2">
        <v>25</v>
      </c>
      <c r="J422" s="2">
        <v>19</v>
      </c>
      <c r="K422" s="2">
        <v>25</v>
      </c>
      <c r="L422" s="2">
        <v>19</v>
      </c>
      <c r="M422" s="2">
        <v>25</v>
      </c>
      <c r="N422" s="2">
        <v>19</v>
      </c>
      <c r="O422" s="2">
        <v>13</v>
      </c>
      <c r="P422" s="2">
        <v>19</v>
      </c>
    </row>
    <row r="423" spans="1:16" x14ac:dyDescent="0.25">
      <c r="A423">
        <v>20</v>
      </c>
      <c r="B423">
        <v>170</v>
      </c>
      <c r="C423">
        <v>11</v>
      </c>
      <c r="D423" s="3">
        <f t="shared" si="5"/>
        <v>8.983987876573698</v>
      </c>
      <c r="E423" s="2">
        <v>20</v>
      </c>
      <c r="F423" s="3">
        <f>MAX(MIN(MinGrDrg+AgrDrg*(1-(1/(1+(BgrDrg*(B423+EgrDrg*A423-CgrDrg))^DgrDrg))),40),0)</f>
        <v>20.081045524425591</v>
      </c>
      <c r="G423" s="2">
        <v>22</v>
      </c>
      <c r="H423" s="2">
        <v>19</v>
      </c>
      <c r="I423" s="2">
        <v>22</v>
      </c>
      <c r="J423" s="2">
        <v>19</v>
      </c>
      <c r="K423" s="2">
        <v>22</v>
      </c>
      <c r="L423" s="2">
        <v>19</v>
      </c>
      <c r="M423" s="2">
        <v>22</v>
      </c>
      <c r="N423" s="2">
        <v>19</v>
      </c>
      <c r="O423" s="2">
        <v>11</v>
      </c>
      <c r="P423" s="2">
        <v>20</v>
      </c>
    </row>
    <row r="424" spans="1:16" x14ac:dyDescent="0.25">
      <c r="A424">
        <v>25</v>
      </c>
      <c r="B424">
        <v>170</v>
      </c>
      <c r="C424">
        <v>8</v>
      </c>
      <c r="D424" s="3">
        <f t="shared" si="5"/>
        <v>7.3171734728866324</v>
      </c>
      <c r="E424" s="2">
        <v>20</v>
      </c>
      <c r="F424" s="3">
        <f>MAX(MIN(MinGrDrg+AgrDrg*(1-(1/(1+(BgrDrg*(B424+EgrDrg*A424-CgrDrg))^DgrDrg))),40),0)</f>
        <v>20.524142168040413</v>
      </c>
      <c r="G424" s="2">
        <v>18</v>
      </c>
      <c r="H424" s="2">
        <v>20</v>
      </c>
      <c r="I424" s="2">
        <v>18</v>
      </c>
      <c r="J424" s="2">
        <v>20</v>
      </c>
      <c r="K424" s="2">
        <v>18</v>
      </c>
      <c r="L424" s="2">
        <v>20</v>
      </c>
      <c r="M424" s="2">
        <v>18</v>
      </c>
      <c r="N424" s="2">
        <v>20</v>
      </c>
      <c r="O424" s="2">
        <v>8</v>
      </c>
      <c r="P424" s="2">
        <v>20</v>
      </c>
    </row>
    <row r="425" spans="1:16" x14ac:dyDescent="0.25">
      <c r="A425">
        <v>30</v>
      </c>
      <c r="B425">
        <v>170</v>
      </c>
      <c r="C425">
        <v>6</v>
      </c>
      <c r="D425" s="3">
        <f t="shared" si="5"/>
        <v>5.8739284614672078</v>
      </c>
      <c r="E425" s="2">
        <v>21</v>
      </c>
      <c r="F425" s="3">
        <f>MAX(MIN(MinGrDrg+AgrDrg*(1-(1/(1+(BgrDrg*(B425+EgrDrg*A425-CgrDrg))^DgrDrg))),40),0)</f>
        <v>20.959913953348376</v>
      </c>
      <c r="G425" s="2">
        <v>15</v>
      </c>
      <c r="H425" s="2">
        <v>20</v>
      </c>
      <c r="I425" s="2">
        <v>15</v>
      </c>
      <c r="J425" s="2">
        <v>20</v>
      </c>
      <c r="K425" s="2">
        <v>15</v>
      </c>
      <c r="L425" s="2">
        <v>20</v>
      </c>
      <c r="M425" s="2">
        <v>15</v>
      </c>
      <c r="N425" s="2">
        <v>20</v>
      </c>
      <c r="O425" s="2">
        <v>6</v>
      </c>
      <c r="P425" s="2">
        <v>21</v>
      </c>
    </row>
    <row r="426" spans="1:16" x14ac:dyDescent="0.25">
      <c r="A426">
        <v>35</v>
      </c>
      <c r="B426">
        <v>170</v>
      </c>
      <c r="C426">
        <v>4</v>
      </c>
      <c r="D426" s="3">
        <f t="shared" si="5"/>
        <v>4.617991199820092</v>
      </c>
      <c r="E426" s="2">
        <v>21</v>
      </c>
      <c r="F426" s="3">
        <f>MAX(MIN(MinGrDrg+AgrDrg*(1-(1/(1+(BgrDrg*(B426+EgrDrg*A426-CgrDrg))^DgrDrg))),40),0)</f>
        <v>21.388026707202904</v>
      </c>
      <c r="G426" s="2">
        <v>12</v>
      </c>
      <c r="H426" s="2">
        <v>21</v>
      </c>
      <c r="I426" s="2">
        <v>12</v>
      </c>
      <c r="J426" s="2">
        <v>21</v>
      </c>
      <c r="K426" s="2">
        <v>12</v>
      </c>
      <c r="L426" s="2">
        <v>21</v>
      </c>
      <c r="M426" s="2">
        <v>12</v>
      </c>
      <c r="N426" s="2">
        <v>21</v>
      </c>
      <c r="O426" s="2">
        <v>4</v>
      </c>
      <c r="P426" s="2">
        <v>21</v>
      </c>
    </row>
    <row r="427" spans="1:16" x14ac:dyDescent="0.25">
      <c r="A427">
        <v>40</v>
      </c>
      <c r="B427">
        <v>170</v>
      </c>
      <c r="C427">
        <v>3</v>
      </c>
      <c r="D427" s="3">
        <f t="shared" si="5"/>
        <v>3.5199348865163067</v>
      </c>
      <c r="E427" s="2">
        <v>21</v>
      </c>
      <c r="F427" s="3">
        <f>MAX(MIN(MinGrDrg+AgrDrg*(1-(1/(1+(BgrDrg*(B427+EgrDrg*A427-CgrDrg))^DgrDrg))),40),0)</f>
        <v>21.808188210928535</v>
      </c>
      <c r="G427" s="2">
        <v>10</v>
      </c>
      <c r="H427" s="2">
        <v>21</v>
      </c>
      <c r="I427" s="2">
        <v>10</v>
      </c>
      <c r="J427" s="2">
        <v>21</v>
      </c>
      <c r="K427" s="2">
        <v>10</v>
      </c>
      <c r="L427" s="2">
        <v>21</v>
      </c>
      <c r="M427" s="2">
        <v>10</v>
      </c>
      <c r="N427" s="2">
        <v>21</v>
      </c>
      <c r="O427" s="2">
        <v>3</v>
      </c>
      <c r="P427" s="2">
        <v>21</v>
      </c>
    </row>
    <row r="428" spans="1:16" x14ac:dyDescent="0.25">
      <c r="A428">
        <v>45</v>
      </c>
      <c r="B428">
        <v>170</v>
      </c>
      <c r="C428">
        <v>2</v>
      </c>
      <c r="D428" s="3">
        <f t="shared" si="5"/>
        <v>2.5557105724535218</v>
      </c>
      <c r="E428" s="2">
        <v>22</v>
      </c>
      <c r="F428" s="3">
        <f>MAX(MIN(MinGrDrg+AgrDrg*(1-(1/(1+(BgrDrg*(B428+EgrDrg*A428-CgrDrg))^DgrDrg))),40),0)</f>
        <v>22.220146869554696</v>
      </c>
      <c r="G428" s="2">
        <v>9</v>
      </c>
      <c r="H428" s="2">
        <v>22</v>
      </c>
      <c r="I428" s="2">
        <v>9</v>
      </c>
      <c r="J428" s="2">
        <v>22</v>
      </c>
      <c r="K428" s="2">
        <v>9</v>
      </c>
      <c r="L428" s="2">
        <v>22</v>
      </c>
      <c r="M428" s="2">
        <v>9</v>
      </c>
      <c r="N428" s="2">
        <v>22</v>
      </c>
      <c r="O428" s="2">
        <v>2</v>
      </c>
      <c r="P428" s="2">
        <v>22</v>
      </c>
    </row>
    <row r="429" spans="1:16" x14ac:dyDescent="0.25">
      <c r="A429">
        <v>50</v>
      </c>
      <c r="B429">
        <v>170</v>
      </c>
      <c r="C429">
        <v>1</v>
      </c>
      <c r="D429" s="3">
        <f t="shared" si="5"/>
        <v>1.7055345894226603</v>
      </c>
      <c r="E429" s="2">
        <v>22</v>
      </c>
      <c r="F429" s="3">
        <f>MAX(MIN(MinGrDrg+AgrDrg*(1-(1/(1+(BgrDrg*(B429+EgrDrg*A429-CgrDrg))^DgrDrg))),40),0)</f>
        <v>22.623690168188073</v>
      </c>
      <c r="G429" s="2">
        <v>7</v>
      </c>
      <c r="H429" s="2">
        <v>22</v>
      </c>
      <c r="I429" s="2">
        <v>7</v>
      </c>
      <c r="J429" s="2">
        <v>22</v>
      </c>
      <c r="K429" s="2">
        <v>7</v>
      </c>
      <c r="L429" s="2">
        <v>22</v>
      </c>
      <c r="M429" s="2">
        <v>7</v>
      </c>
      <c r="N429" s="2">
        <v>22</v>
      </c>
      <c r="O429" s="2">
        <v>1</v>
      </c>
      <c r="P429" s="2">
        <v>22</v>
      </c>
    </row>
    <row r="430" spans="1:16" x14ac:dyDescent="0.25">
      <c r="A430">
        <v>55</v>
      </c>
      <c r="B430">
        <v>170</v>
      </c>
      <c r="C430">
        <v>1</v>
      </c>
      <c r="D430" s="3">
        <f t="shared" si="5"/>
        <v>1.0000000000267619</v>
      </c>
      <c r="E430" s="2">
        <v>23</v>
      </c>
      <c r="F430" s="3">
        <f>MAX(MIN(MinGrDrg+AgrDrg*(1-(1/(1+(BgrDrg*(B430+EgrDrg*A430-CgrDrg))^DgrDrg))),40),0)</f>
        <v>23.01864295376765</v>
      </c>
      <c r="G430" s="2">
        <v>6</v>
      </c>
      <c r="H430" s="2">
        <v>23</v>
      </c>
      <c r="I430" s="2">
        <v>6</v>
      </c>
      <c r="J430" s="2">
        <v>23</v>
      </c>
      <c r="K430" s="2">
        <v>6</v>
      </c>
      <c r="L430" s="2">
        <v>23</v>
      </c>
      <c r="M430" s="2">
        <v>6</v>
      </c>
      <c r="N430" s="2">
        <v>23</v>
      </c>
      <c r="O430" s="2">
        <v>1</v>
      </c>
      <c r="P430" s="2">
        <v>23</v>
      </c>
    </row>
    <row r="431" spans="1:16" x14ac:dyDescent="0.25">
      <c r="A431">
        <v>60</v>
      </c>
      <c r="B431">
        <v>170</v>
      </c>
      <c r="C431">
        <v>1</v>
      </c>
      <c r="D431" s="3">
        <f t="shared" si="5"/>
        <v>1.0000000000267619</v>
      </c>
      <c r="E431" s="2">
        <v>23</v>
      </c>
      <c r="F431" s="3">
        <f>MAX(MIN(MinGrDrg+AgrDrg*(1-(1/(1+(BgrDrg*(B431+EgrDrg*A431-CgrDrg))^DgrDrg))),40),0)</f>
        <v>23.404865578608764</v>
      </c>
      <c r="G431" s="2">
        <v>4</v>
      </c>
      <c r="H431" s="2">
        <v>23</v>
      </c>
      <c r="I431" s="2">
        <v>4</v>
      </c>
      <c r="J431" s="2">
        <v>23</v>
      </c>
      <c r="K431" s="2">
        <v>4</v>
      </c>
      <c r="L431" s="2">
        <v>23</v>
      </c>
      <c r="M431" s="2">
        <v>4</v>
      </c>
      <c r="N431" s="2">
        <v>23</v>
      </c>
      <c r="O431" s="2">
        <v>1</v>
      </c>
      <c r="P431" s="2">
        <v>23</v>
      </c>
    </row>
    <row r="432" spans="1:16" x14ac:dyDescent="0.25">
      <c r="A432">
        <v>65</v>
      </c>
      <c r="B432">
        <v>170</v>
      </c>
      <c r="C432">
        <v>1</v>
      </c>
      <c r="D432" s="3">
        <f t="shared" si="5"/>
        <v>1.0000000000267619</v>
      </c>
      <c r="E432" s="2">
        <v>23</v>
      </c>
      <c r="F432" s="3">
        <f>MAX(MIN(MinGrDrg+AgrDrg*(1-(1/(1+(BgrDrg*(B432+EgrDrg*A432-CgrDrg))^DgrDrg))),40),0)</f>
        <v>23.78225193987392</v>
      </c>
      <c r="G432" s="2">
        <v>4</v>
      </c>
      <c r="H432" s="2">
        <v>23</v>
      </c>
      <c r="I432" s="2">
        <v>4</v>
      </c>
      <c r="J432" s="2">
        <v>23</v>
      </c>
      <c r="K432" s="2">
        <v>4</v>
      </c>
      <c r="L432" s="2">
        <v>23</v>
      </c>
      <c r="M432" s="2">
        <v>4</v>
      </c>
      <c r="N432" s="2">
        <v>23</v>
      </c>
      <c r="O432" s="2">
        <v>1</v>
      </c>
      <c r="P432" s="2">
        <v>23</v>
      </c>
    </row>
    <row r="433" spans="1:16" x14ac:dyDescent="0.25">
      <c r="A433">
        <v>70</v>
      </c>
      <c r="B433">
        <v>170</v>
      </c>
      <c r="C433">
        <v>1</v>
      </c>
      <c r="D433" s="3">
        <f t="shared" si="5"/>
        <v>1.0000000000267619</v>
      </c>
      <c r="E433" s="2">
        <v>24</v>
      </c>
      <c r="F433" s="3">
        <f>MAX(MIN(MinGrDrg+AgrDrg*(1-(1/(1+(BgrDrg*(B433+EgrDrg*A433-CgrDrg))^DgrDrg))),40),0)</f>
        <v>24.150727446522897</v>
      </c>
      <c r="G433" s="2">
        <v>3</v>
      </c>
      <c r="H433" s="2">
        <v>24</v>
      </c>
      <c r="I433" s="2">
        <v>3</v>
      </c>
      <c r="J433" s="2">
        <v>24</v>
      </c>
      <c r="K433" s="2">
        <v>3</v>
      </c>
      <c r="L433" s="2">
        <v>24</v>
      </c>
      <c r="M433" s="2">
        <v>3</v>
      </c>
      <c r="N433" s="2">
        <v>24</v>
      </c>
      <c r="O433" s="2">
        <v>1</v>
      </c>
      <c r="P433" s="2">
        <v>24</v>
      </c>
    </row>
    <row r="434" spans="1:16" x14ac:dyDescent="0.25">
      <c r="A434">
        <v>75</v>
      </c>
      <c r="B434">
        <v>170</v>
      </c>
      <c r="C434">
        <v>1</v>
      </c>
      <c r="D434" s="3">
        <f t="shared" si="5"/>
        <v>1.0000000000267619</v>
      </c>
      <c r="E434" s="2">
        <v>24</v>
      </c>
      <c r="F434" s="3">
        <f>MAX(MIN(MinGrDrg+AgrDrg*(1-(1/(1+(BgrDrg*(B434+EgrDrg*A434-CgrDrg))^DgrDrg))),40),0)</f>
        <v>24.510246942495343</v>
      </c>
      <c r="G434" s="2">
        <v>3</v>
      </c>
      <c r="H434" s="2">
        <v>24</v>
      </c>
      <c r="I434" s="2">
        <v>3</v>
      </c>
      <c r="J434" s="2">
        <v>24</v>
      </c>
      <c r="K434" s="2">
        <v>3</v>
      </c>
      <c r="L434" s="2">
        <v>24</v>
      </c>
      <c r="M434" s="2">
        <v>3</v>
      </c>
      <c r="N434" s="2">
        <v>24</v>
      </c>
      <c r="O434" s="2">
        <v>1</v>
      </c>
      <c r="P434" s="2">
        <v>24</v>
      </c>
    </row>
    <row r="435" spans="1:16" x14ac:dyDescent="0.25">
      <c r="A435">
        <v>80</v>
      </c>
      <c r="B435">
        <v>170</v>
      </c>
      <c r="C435">
        <v>1</v>
      </c>
      <c r="D435" s="3">
        <f t="shared" si="5"/>
        <v>1.0000000000267619</v>
      </c>
      <c r="E435" s="2">
        <v>25</v>
      </c>
      <c r="F435" s="3">
        <f>MAX(MIN(MinGrDrg+AgrDrg*(1-(1/(1+(BgrDrg*(B435+EgrDrg*A435-CgrDrg))^DgrDrg))),40),0)</f>
        <v>24.86079261195848</v>
      </c>
      <c r="G435" s="2">
        <v>3</v>
      </c>
      <c r="H435" s="2">
        <v>24</v>
      </c>
      <c r="I435" s="2">
        <v>3</v>
      </c>
      <c r="J435" s="2">
        <v>24</v>
      </c>
      <c r="K435" s="2">
        <v>3</v>
      </c>
      <c r="L435" s="2">
        <v>24</v>
      </c>
      <c r="M435" s="2">
        <v>3</v>
      </c>
      <c r="N435" s="2">
        <v>24</v>
      </c>
      <c r="O435" s="2">
        <v>1</v>
      </c>
      <c r="P435" s="2">
        <v>25</v>
      </c>
    </row>
    <row r="436" spans="1:16" x14ac:dyDescent="0.25">
      <c r="A436">
        <v>85</v>
      </c>
      <c r="B436">
        <v>170</v>
      </c>
      <c r="C436">
        <v>1</v>
      </c>
      <c r="D436" s="3">
        <f t="shared" si="5"/>
        <v>1.0000000000267619</v>
      </c>
      <c r="E436" s="2">
        <v>25</v>
      </c>
      <c r="F436" s="3">
        <f>MAX(MIN(MinGrDrg+AgrDrg*(1-(1/(1+(BgrDrg*(B436+EgrDrg*A436-CgrDrg))^DgrDrg))),40),0)</f>
        <v>25.202371889490827</v>
      </c>
      <c r="G436" s="2">
        <v>2</v>
      </c>
      <c r="H436" s="2">
        <v>25</v>
      </c>
      <c r="I436" s="2">
        <v>2</v>
      </c>
      <c r="J436" s="2">
        <v>25</v>
      </c>
      <c r="K436" s="2">
        <v>2</v>
      </c>
      <c r="L436" s="2">
        <v>25</v>
      </c>
      <c r="M436" s="2">
        <v>2</v>
      </c>
      <c r="N436" s="2">
        <v>25</v>
      </c>
      <c r="O436" s="2">
        <v>1</v>
      </c>
      <c r="P436" s="2">
        <v>25</v>
      </c>
    </row>
    <row r="437" spans="1:16" x14ac:dyDescent="0.25">
      <c r="A437">
        <v>90</v>
      </c>
      <c r="B437">
        <v>170</v>
      </c>
      <c r="C437">
        <v>1</v>
      </c>
      <c r="D437" s="3">
        <f t="shared" si="5"/>
        <v>1.0000000000267619</v>
      </c>
      <c r="E437" s="2">
        <v>26</v>
      </c>
      <c r="F437" s="3">
        <f>MAX(MIN(MinGrDrg+AgrDrg*(1-(1/(1+(BgrDrg*(B437+EgrDrg*A437-CgrDrg))^DgrDrg))),40),0)</f>
        <v>25.535015395139389</v>
      </c>
      <c r="G437" s="2">
        <v>2</v>
      </c>
      <c r="H437" s="2">
        <v>25</v>
      </c>
      <c r="I437" s="2">
        <v>2</v>
      </c>
      <c r="J437" s="2">
        <v>25</v>
      </c>
      <c r="K437" s="2">
        <v>2</v>
      </c>
      <c r="L437" s="2">
        <v>25</v>
      </c>
      <c r="M437" s="2">
        <v>2</v>
      </c>
      <c r="N437" s="2">
        <v>25</v>
      </c>
      <c r="O437" s="2">
        <v>1</v>
      </c>
      <c r="P437" s="2">
        <v>26</v>
      </c>
    </row>
    <row r="438" spans="1:16" x14ac:dyDescent="0.25">
      <c r="A438">
        <v>95</v>
      </c>
      <c r="B438">
        <v>170</v>
      </c>
      <c r="C438">
        <v>1</v>
      </c>
      <c r="D438" s="3">
        <f t="shared" si="5"/>
        <v>1.0000000000267619</v>
      </c>
      <c r="E438" s="2">
        <v>26</v>
      </c>
      <c r="F438" s="3">
        <f>MAX(MIN(MinGrDrg+AgrDrg*(1-(1/(1+(BgrDrg*(B438+EgrDrg*A438-CgrDrg))^DgrDrg))),40),0)</f>
        <v>25.858774911437497</v>
      </c>
      <c r="G438" s="2">
        <v>2</v>
      </c>
      <c r="H438" s="2">
        <v>25</v>
      </c>
      <c r="I438" s="2">
        <v>2</v>
      </c>
      <c r="J438" s="2">
        <v>25</v>
      </c>
      <c r="K438" s="2">
        <v>2</v>
      </c>
      <c r="L438" s="2">
        <v>25</v>
      </c>
      <c r="M438" s="2">
        <v>2</v>
      </c>
      <c r="N438" s="2">
        <v>25</v>
      </c>
      <c r="O438" s="2">
        <v>1</v>
      </c>
      <c r="P438" s="2">
        <v>26</v>
      </c>
    </row>
    <row r="439" spans="1:16" x14ac:dyDescent="0.25">
      <c r="A439">
        <v>100</v>
      </c>
      <c r="B439">
        <v>170</v>
      </c>
      <c r="C439">
        <v>1</v>
      </c>
      <c r="D439" s="3">
        <f t="shared" si="5"/>
        <v>1.0000000000267619</v>
      </c>
      <c r="E439" s="2">
        <v>27</v>
      </c>
      <c r="F439" s="3">
        <f>MAX(MIN(MinGrDrg+AgrDrg*(1-(1/(1+(BgrDrg*(B439+EgrDrg*A439-CgrDrg))^DgrDrg))),40),0)</f>
        <v>26.173721416749498</v>
      </c>
      <c r="G439" s="2">
        <v>1</v>
      </c>
      <c r="H439" s="2">
        <v>26</v>
      </c>
      <c r="I439" s="2">
        <v>1</v>
      </c>
      <c r="J439" s="2">
        <v>26</v>
      </c>
      <c r="K439" s="2">
        <v>1</v>
      </c>
      <c r="L439" s="2">
        <v>26</v>
      </c>
      <c r="M439" s="2">
        <v>1</v>
      </c>
      <c r="N439" s="2">
        <v>26</v>
      </c>
      <c r="O439" s="2">
        <v>1</v>
      </c>
      <c r="P439" s="2">
        <v>27</v>
      </c>
    </row>
    <row r="440" spans="1:16" x14ac:dyDescent="0.25">
      <c r="A440">
        <v>105</v>
      </c>
      <c r="B440">
        <v>170</v>
      </c>
      <c r="C440">
        <v>1</v>
      </c>
      <c r="D440" s="3">
        <f t="shared" si="5"/>
        <v>1.0000000000267619</v>
      </c>
      <c r="E440" s="2">
        <v>27</v>
      </c>
      <c r="F440" s="3">
        <f>MAX(MIN(MinGrDrg+AgrDrg*(1-(1/(1+(BgrDrg*(B440+EgrDrg*A440-CgrDrg))^DgrDrg))),40),0)</f>
        <v>26.479943186749534</v>
      </c>
      <c r="G440" s="2">
        <v>1</v>
      </c>
      <c r="H440" s="2">
        <v>26</v>
      </c>
      <c r="I440" s="2">
        <v>1</v>
      </c>
      <c r="J440" s="2">
        <v>26</v>
      </c>
      <c r="K440" s="2">
        <v>1</v>
      </c>
      <c r="L440" s="2">
        <v>26</v>
      </c>
      <c r="M440" s="2">
        <v>1</v>
      </c>
      <c r="N440" s="2">
        <v>26</v>
      </c>
      <c r="O440" s="2">
        <v>1</v>
      </c>
      <c r="P440" s="2">
        <v>27</v>
      </c>
    </row>
    <row r="441" spans="1:16" x14ac:dyDescent="0.25">
      <c r="A441">
        <v>110</v>
      </c>
      <c r="B441">
        <v>170</v>
      </c>
      <c r="C441">
        <v>1</v>
      </c>
      <c r="D441" s="3">
        <f t="shared" si="5"/>
        <v>1.0000000000267619</v>
      </c>
      <c r="E441" s="2">
        <v>27</v>
      </c>
      <c r="F441" s="3">
        <f>MAX(MIN(MinGrDrg+AgrDrg*(1-(1/(1+(BgrDrg*(B441+EgrDrg*A441-CgrDrg))^DgrDrg))),40),0)</f>
        <v>26.777543973469378</v>
      </c>
      <c r="G441" s="2">
        <v>1</v>
      </c>
      <c r="H441" s="2">
        <v>26</v>
      </c>
      <c r="I441" s="2">
        <v>1</v>
      </c>
      <c r="J441" s="2">
        <v>26</v>
      </c>
      <c r="K441" s="2">
        <v>1</v>
      </c>
      <c r="L441" s="2">
        <v>26</v>
      </c>
      <c r="M441" s="2">
        <v>1</v>
      </c>
      <c r="N441" s="2">
        <v>26</v>
      </c>
      <c r="O441" s="2">
        <v>1</v>
      </c>
      <c r="P441" s="2">
        <v>27</v>
      </c>
    </row>
    <row r="442" spans="1:16" x14ac:dyDescent="0.25">
      <c r="A442">
        <v>115</v>
      </c>
      <c r="B442">
        <v>170</v>
      </c>
      <c r="C442">
        <v>1</v>
      </c>
      <c r="D442" s="3">
        <f t="shared" si="5"/>
        <v>1.0000000000267619</v>
      </c>
      <c r="E442" s="2">
        <v>27</v>
      </c>
      <c r="F442" s="3">
        <f>MAX(MIN(MinGrDrg+AgrDrg*(1-(1/(1+(BgrDrg*(B442+EgrDrg*A442-CgrDrg))^DgrDrg))),40),0)</f>
        <v>27.066641269180742</v>
      </c>
      <c r="G442" s="2">
        <v>1</v>
      </c>
      <c r="H442" s="2">
        <v>26</v>
      </c>
      <c r="I442" s="2">
        <v>1</v>
      </c>
      <c r="J442" s="2">
        <v>26</v>
      </c>
      <c r="K442" s="2">
        <v>1</v>
      </c>
      <c r="L442" s="2">
        <v>26</v>
      </c>
      <c r="M442" s="2">
        <v>1</v>
      </c>
      <c r="N442" s="2">
        <v>26</v>
      </c>
      <c r="O442" s="2">
        <v>1</v>
      </c>
      <c r="P442" s="2">
        <v>27</v>
      </c>
    </row>
    <row r="443" spans="1:16" x14ac:dyDescent="0.25">
      <c r="A443">
        <v>120</v>
      </c>
      <c r="B443">
        <v>170</v>
      </c>
      <c r="C443">
        <v>1</v>
      </c>
      <c r="D443" s="3">
        <f t="shared" si="5"/>
        <v>1.0000000000267619</v>
      </c>
      <c r="E443" s="2">
        <v>27</v>
      </c>
      <c r="F443" s="3">
        <f>MAX(MIN(MinGrDrg+AgrDrg*(1-(1/(1+(BgrDrg*(B443+EgrDrg*A443-CgrDrg))^DgrDrg))),40),0)</f>
        <v>27.347364660417607</v>
      </c>
      <c r="G443" s="2">
        <v>1</v>
      </c>
      <c r="H443" s="2">
        <v>26</v>
      </c>
      <c r="I443" s="2">
        <v>1</v>
      </c>
      <c r="J443" s="2">
        <v>26</v>
      </c>
      <c r="K443" s="2">
        <v>1</v>
      </c>
      <c r="L443" s="2">
        <v>26</v>
      </c>
      <c r="M443" s="2">
        <v>1</v>
      </c>
      <c r="N443" s="2">
        <v>26</v>
      </c>
      <c r="O443" s="2">
        <v>1</v>
      </c>
      <c r="P443" s="2">
        <v>27</v>
      </c>
    </row>
    <row r="444" spans="1:16" x14ac:dyDescent="0.25">
      <c r="A444">
        <v>125</v>
      </c>
      <c r="B444">
        <v>170</v>
      </c>
      <c r="C444">
        <v>1</v>
      </c>
      <c r="D444" s="3">
        <f t="shared" si="5"/>
        <v>1.0000000000267619</v>
      </c>
      <c r="E444" s="2">
        <v>27</v>
      </c>
      <c r="F444" s="3">
        <f>MAX(MIN(MinGrDrg+AgrDrg*(1-(1/(1+(BgrDrg*(B444+EgrDrg*A444-CgrDrg))^DgrDrg))),40),0)</f>
        <v>27.619854275697488</v>
      </c>
      <c r="G444" s="2">
        <v>1</v>
      </c>
      <c r="H444" s="2">
        <v>26</v>
      </c>
      <c r="I444" s="2">
        <v>1</v>
      </c>
      <c r="J444" s="2">
        <v>26</v>
      </c>
      <c r="K444" s="2">
        <v>1</v>
      </c>
      <c r="L444" s="2">
        <v>26</v>
      </c>
      <c r="M444" s="2">
        <v>1</v>
      </c>
      <c r="N444" s="2">
        <v>26</v>
      </c>
      <c r="O444" s="2">
        <v>1</v>
      </c>
      <c r="P444" s="2">
        <v>27</v>
      </c>
    </row>
    <row r="445" spans="1:16" x14ac:dyDescent="0.25">
      <c r="A445">
        <v>130</v>
      </c>
      <c r="B445">
        <v>170</v>
      </c>
      <c r="C445">
        <v>1</v>
      </c>
      <c r="D445" s="3">
        <f t="shared" si="5"/>
        <v>1.0000000000267619</v>
      </c>
      <c r="E445" s="2">
        <v>27</v>
      </c>
      <c r="F445" s="3">
        <f>MAX(MIN(MinGrDrg+AgrDrg*(1-(1/(1+(BgrDrg*(B445+EgrDrg*A445-CgrDrg))^DgrDrg))),40),0)</f>
        <v>27.88425932896261</v>
      </c>
      <c r="G445" s="2">
        <v>1</v>
      </c>
      <c r="H445" s="2">
        <v>26</v>
      </c>
      <c r="I445" s="2">
        <v>1</v>
      </c>
      <c r="J445" s="2">
        <v>26</v>
      </c>
      <c r="K445" s="2">
        <v>1</v>
      </c>
      <c r="L445" s="2">
        <v>26</v>
      </c>
      <c r="M445" s="2">
        <v>1</v>
      </c>
      <c r="N445" s="2">
        <v>26</v>
      </c>
      <c r="O445" s="2">
        <v>1</v>
      </c>
      <c r="P445" s="2">
        <v>27</v>
      </c>
    </row>
    <row r="446" spans="1:16" x14ac:dyDescent="0.25">
      <c r="A446">
        <v>5</v>
      </c>
      <c r="B446">
        <v>175</v>
      </c>
      <c r="C446">
        <v>16</v>
      </c>
      <c r="D446" s="3">
        <f t="shared" si="5"/>
        <v>15.274287604672516</v>
      </c>
      <c r="E446" s="2">
        <v>19</v>
      </c>
      <c r="F446" s="3">
        <f>MAX(MIN(MinGrDrg+AgrDrg*(1-(1/(1+(BgrDrg*(B446+EgrDrg*A446-CgrDrg))^DgrDrg))),40),0)</f>
        <v>19.74093887108382</v>
      </c>
      <c r="G446" s="2">
        <v>30</v>
      </c>
      <c r="H446" s="2">
        <v>18</v>
      </c>
      <c r="I446" s="2">
        <v>30</v>
      </c>
      <c r="J446" s="2">
        <v>18</v>
      </c>
      <c r="K446" s="2">
        <v>30</v>
      </c>
      <c r="L446" s="2">
        <v>18</v>
      </c>
      <c r="M446" s="2">
        <v>30</v>
      </c>
      <c r="N446" s="2">
        <v>18</v>
      </c>
      <c r="O446" s="2">
        <v>16</v>
      </c>
      <c r="P446" s="2">
        <v>19</v>
      </c>
    </row>
    <row r="447" spans="1:16" x14ac:dyDescent="0.25">
      <c r="A447">
        <v>10</v>
      </c>
      <c r="B447">
        <v>175</v>
      </c>
      <c r="C447">
        <v>14</v>
      </c>
      <c r="D447" s="3">
        <f t="shared" si="5"/>
        <v>12.712083800009692</v>
      </c>
      <c r="E447" s="2">
        <v>20</v>
      </c>
      <c r="F447" s="3">
        <f>MAX(MIN(MinGrDrg+AgrDrg*(1-(1/(1+(BgrDrg*(B447+EgrDrg*A447-CgrDrg))^DgrDrg))),40),0)</f>
        <v>20.189332540407069</v>
      </c>
      <c r="G447" s="2">
        <v>27</v>
      </c>
      <c r="H447" s="2">
        <v>19</v>
      </c>
      <c r="I447" s="2">
        <v>27</v>
      </c>
      <c r="J447" s="2">
        <v>19</v>
      </c>
      <c r="K447" s="2">
        <v>27</v>
      </c>
      <c r="L447" s="2">
        <v>19</v>
      </c>
      <c r="M447" s="2">
        <v>27</v>
      </c>
      <c r="N447" s="2">
        <v>19</v>
      </c>
      <c r="O447" s="2">
        <v>14</v>
      </c>
      <c r="P447" s="2">
        <v>20</v>
      </c>
    </row>
    <row r="448" spans="1:16" x14ac:dyDescent="0.25">
      <c r="A448">
        <v>15</v>
      </c>
      <c r="B448">
        <v>175</v>
      </c>
      <c r="C448">
        <v>12</v>
      </c>
      <c r="D448" s="3">
        <f t="shared" si="5"/>
        <v>10.531934889772771</v>
      </c>
      <c r="E448" s="2">
        <v>20</v>
      </c>
      <c r="F448" s="3">
        <f>MAX(MIN(MinGrDrg+AgrDrg*(1-(1/(1+(BgrDrg*(B448+EgrDrg*A448-CgrDrg))^DgrDrg))),40),0)</f>
        <v>20.630682925345191</v>
      </c>
      <c r="G448" s="2">
        <v>24</v>
      </c>
      <c r="H448" s="2">
        <v>19</v>
      </c>
      <c r="I448" s="2">
        <v>24</v>
      </c>
      <c r="J448" s="2">
        <v>19</v>
      </c>
      <c r="K448" s="2">
        <v>24</v>
      </c>
      <c r="L448" s="2">
        <v>19</v>
      </c>
      <c r="M448" s="2">
        <v>24</v>
      </c>
      <c r="N448" s="2">
        <v>19</v>
      </c>
      <c r="O448" s="2">
        <v>12</v>
      </c>
      <c r="P448" s="2">
        <v>20</v>
      </c>
    </row>
    <row r="449" spans="1:16" x14ac:dyDescent="0.25">
      <c r="A449">
        <v>20</v>
      </c>
      <c r="B449">
        <v>175</v>
      </c>
      <c r="C449">
        <v>10</v>
      </c>
      <c r="D449" s="3">
        <f t="shared" si="5"/>
        <v>8.6652036476584176</v>
      </c>
      <c r="E449" s="2">
        <v>21</v>
      </c>
      <c r="F449" s="3">
        <f>MAX(MIN(MinGrDrg+AgrDrg*(1-(1/(1+(BgrDrg*(B449+EgrDrg*A449-CgrDrg))^DgrDrg))),40),0)</f>
        <v>21.064623357138384</v>
      </c>
      <c r="G449" s="2">
        <v>21</v>
      </c>
      <c r="H449" s="2">
        <v>20</v>
      </c>
      <c r="I449" s="2">
        <v>21</v>
      </c>
      <c r="J449" s="2">
        <v>20</v>
      </c>
      <c r="K449" s="2">
        <v>21</v>
      </c>
      <c r="L449" s="2">
        <v>20</v>
      </c>
      <c r="M449" s="2">
        <v>21</v>
      </c>
      <c r="N449" s="2">
        <v>20</v>
      </c>
      <c r="O449" s="2">
        <v>10</v>
      </c>
      <c r="P449" s="2">
        <v>21</v>
      </c>
    </row>
    <row r="450" spans="1:16" x14ac:dyDescent="0.25">
      <c r="A450">
        <v>25</v>
      </c>
      <c r="B450">
        <v>175</v>
      </c>
      <c r="C450">
        <v>8</v>
      </c>
      <c r="D450" s="3">
        <f t="shared" si="5"/>
        <v>7.0575338189334147</v>
      </c>
      <c r="E450" s="2">
        <v>21</v>
      </c>
      <c r="F450" s="3">
        <f>MAX(MIN(MinGrDrg+AgrDrg*(1-(1/(1+(BgrDrg*(B450+EgrDrg*A450-CgrDrg))^DgrDrg))),40),0)</f>
        <v>21.490829963288064</v>
      </c>
      <c r="G450" s="2">
        <v>18</v>
      </c>
      <c r="H450" s="2">
        <v>20</v>
      </c>
      <c r="I450" s="2">
        <v>18</v>
      </c>
      <c r="J450" s="2">
        <v>20</v>
      </c>
      <c r="K450" s="2">
        <v>18</v>
      </c>
      <c r="L450" s="2">
        <v>20</v>
      </c>
      <c r="M450" s="2">
        <v>18</v>
      </c>
      <c r="N450" s="2">
        <v>20</v>
      </c>
      <c r="O450" s="2">
        <v>8</v>
      </c>
      <c r="P450" s="2">
        <v>21</v>
      </c>
    </row>
    <row r="451" spans="1:16" x14ac:dyDescent="0.25">
      <c r="A451">
        <v>30</v>
      </c>
      <c r="B451">
        <v>175</v>
      </c>
      <c r="C451">
        <v>6</v>
      </c>
      <c r="D451" s="3">
        <f t="shared" si="5"/>
        <v>5.6655003356707514</v>
      </c>
      <c r="E451" s="2">
        <v>21</v>
      </c>
      <c r="F451" s="3">
        <f>MAX(MIN(MinGrDrg+AgrDrg*(1-(1/(1+(BgrDrg*(B451+EgrDrg*A451-CgrDrg))^DgrDrg))),40),0)</f>
        <v>21.909020524195547</v>
      </c>
      <c r="G451" s="2">
        <v>15</v>
      </c>
      <c r="H451" s="2">
        <v>21</v>
      </c>
      <c r="I451" s="2">
        <v>15</v>
      </c>
      <c r="J451" s="2">
        <v>21</v>
      </c>
      <c r="K451" s="2">
        <v>15</v>
      </c>
      <c r="L451" s="2">
        <v>21</v>
      </c>
      <c r="M451" s="2">
        <v>15</v>
      </c>
      <c r="N451" s="2">
        <v>21</v>
      </c>
      <c r="O451" s="2">
        <v>6</v>
      </c>
      <c r="P451" s="2">
        <v>21</v>
      </c>
    </row>
    <row r="452" spans="1:16" x14ac:dyDescent="0.25">
      <c r="A452">
        <v>35</v>
      </c>
      <c r="B452">
        <v>175</v>
      </c>
      <c r="C452">
        <v>4</v>
      </c>
      <c r="D452" s="3">
        <f t="shared" si="5"/>
        <v>4.4541282489794192</v>
      </c>
      <c r="E452" s="2">
        <v>22</v>
      </c>
      <c r="F452" s="3">
        <f>MAX(MIN(MinGrDrg+AgrDrg*(1-(1/(1+(BgrDrg*(B452+EgrDrg*A452-CgrDrg))^DgrDrg))),40),0)</f>
        <v>22.318953087092897</v>
      </c>
      <c r="G452" s="2">
        <v>12</v>
      </c>
      <c r="H452" s="2">
        <v>21</v>
      </c>
      <c r="I452" s="2">
        <v>12</v>
      </c>
      <c r="J452" s="2">
        <v>21</v>
      </c>
      <c r="K452" s="2">
        <v>12</v>
      </c>
      <c r="L452" s="2">
        <v>21</v>
      </c>
      <c r="M452" s="2">
        <v>12</v>
      </c>
      <c r="N452" s="2">
        <v>21</v>
      </c>
      <c r="O452" s="2">
        <v>4</v>
      </c>
      <c r="P452" s="2">
        <v>22</v>
      </c>
    </row>
    <row r="453" spans="1:16" x14ac:dyDescent="0.25">
      <c r="A453">
        <v>40</v>
      </c>
      <c r="B453">
        <v>175</v>
      </c>
      <c r="C453">
        <v>3</v>
      </c>
      <c r="D453" s="3">
        <f t="shared" si="5"/>
        <v>3.3950349262708084</v>
      </c>
      <c r="E453" s="2">
        <v>22</v>
      </c>
      <c r="F453" s="3">
        <f>MAX(MIN(MinGrDrg+AgrDrg*(1-(1/(1+(BgrDrg*(B453+EgrDrg*A453-CgrDrg))^DgrDrg))),40),0)</f>
        <v>22.720424376543978</v>
      </c>
      <c r="G453" s="2">
        <v>10</v>
      </c>
      <c r="H453" s="2">
        <v>22</v>
      </c>
      <c r="I453" s="2">
        <v>10</v>
      </c>
      <c r="J453" s="2">
        <v>22</v>
      </c>
      <c r="K453" s="2">
        <v>10</v>
      </c>
      <c r="L453" s="2">
        <v>22</v>
      </c>
      <c r="M453" s="2">
        <v>10</v>
      </c>
      <c r="N453" s="2">
        <v>22</v>
      </c>
      <c r="O453" s="2">
        <v>3</v>
      </c>
      <c r="P453" s="2">
        <v>22</v>
      </c>
    </row>
    <row r="454" spans="1:16" x14ac:dyDescent="0.25">
      <c r="A454">
        <v>45</v>
      </c>
      <c r="B454">
        <v>175</v>
      </c>
      <c r="C454">
        <v>2</v>
      </c>
      <c r="D454" s="3">
        <f t="shared" si="5"/>
        <v>2.4650247617241177</v>
      </c>
      <c r="E454" s="2">
        <v>23</v>
      </c>
      <c r="F454" s="3">
        <f>MAX(MIN(MinGrDrg+AgrDrg*(1-(1/(1+(BgrDrg*(B454+EgrDrg*A454-CgrDrg))^DgrDrg))),40),0)</f>
        <v>23.113268039358946</v>
      </c>
      <c r="G454" s="2">
        <v>9</v>
      </c>
      <c r="H454" s="2">
        <v>22</v>
      </c>
      <c r="I454" s="2">
        <v>9</v>
      </c>
      <c r="J454" s="2">
        <v>22</v>
      </c>
      <c r="K454" s="2">
        <v>9</v>
      </c>
      <c r="L454" s="2">
        <v>22</v>
      </c>
      <c r="M454" s="2">
        <v>9</v>
      </c>
      <c r="N454" s="2">
        <v>22</v>
      </c>
      <c r="O454" s="2">
        <v>2</v>
      </c>
      <c r="P454" s="2">
        <v>23</v>
      </c>
    </row>
    <row r="455" spans="1:16" x14ac:dyDescent="0.25">
      <c r="A455">
        <v>50</v>
      </c>
      <c r="B455">
        <v>175</v>
      </c>
      <c r="C455">
        <v>1</v>
      </c>
      <c r="D455" s="3">
        <f t="shared" si="5"/>
        <v>1.6450160828922624</v>
      </c>
      <c r="E455" s="2">
        <v>23</v>
      </c>
      <c r="F455" s="3">
        <f>MAX(MIN(MinGrDrg+AgrDrg*(1-(1/(1+(BgrDrg*(B455+EgrDrg*A455-CgrDrg))^DgrDrg))),40),0)</f>
        <v>23.497352759812753</v>
      </c>
      <c r="G455" s="2">
        <v>7</v>
      </c>
      <c r="H455" s="2">
        <v>23</v>
      </c>
      <c r="I455" s="2">
        <v>7</v>
      </c>
      <c r="J455" s="2">
        <v>23</v>
      </c>
      <c r="K455" s="2">
        <v>7</v>
      </c>
      <c r="L455" s="2">
        <v>23</v>
      </c>
      <c r="M455" s="2">
        <v>7</v>
      </c>
      <c r="N455" s="2">
        <v>23</v>
      </c>
      <c r="O455" s="2">
        <v>1</v>
      </c>
      <c r="P455" s="2">
        <v>23</v>
      </c>
    </row>
    <row r="456" spans="1:16" x14ac:dyDescent="0.25">
      <c r="A456">
        <v>55</v>
      </c>
      <c r="B456">
        <v>175</v>
      </c>
      <c r="C456">
        <v>1</v>
      </c>
      <c r="D456" s="3">
        <f t="shared" si="5"/>
        <v>1.0000000000267619</v>
      </c>
      <c r="E456" s="2">
        <v>23</v>
      </c>
      <c r="F456" s="3">
        <f>MAX(MIN(MinGrDrg+AgrDrg*(1-(1/(1+(BgrDrg*(B456+EgrDrg*A456-CgrDrg))^DgrDrg))),40),0)</f>
        <v>23.872580278702234</v>
      </c>
      <c r="G456" s="2">
        <v>6</v>
      </c>
      <c r="H456" s="2">
        <v>23</v>
      </c>
      <c r="I456" s="2">
        <v>6</v>
      </c>
      <c r="J456" s="2">
        <v>23</v>
      </c>
      <c r="K456" s="2">
        <v>6</v>
      </c>
      <c r="L456" s="2">
        <v>23</v>
      </c>
      <c r="M456" s="2">
        <v>6</v>
      </c>
      <c r="N456" s="2">
        <v>23</v>
      </c>
      <c r="O456" s="2">
        <v>1</v>
      </c>
      <c r="P456" s="2">
        <v>23</v>
      </c>
    </row>
    <row r="457" spans="1:16" x14ac:dyDescent="0.25">
      <c r="A457">
        <v>60</v>
      </c>
      <c r="B457">
        <v>175</v>
      </c>
      <c r="C457">
        <v>1</v>
      </c>
      <c r="D457" s="3">
        <f t="shared" si="5"/>
        <v>1.0000000000267619</v>
      </c>
      <c r="E457" s="2">
        <v>24</v>
      </c>
      <c r="F457" s="3">
        <f>MAX(MIN(MinGrDrg+AgrDrg*(1-(1/(1+(BgrDrg*(B457+EgrDrg*A457-CgrDrg))^DgrDrg))),40),0)</f>
        <v>24.238883347130631</v>
      </c>
      <c r="G457" s="2">
        <v>4</v>
      </c>
      <c r="H457" s="2">
        <v>24</v>
      </c>
      <c r="I457" s="2">
        <v>4</v>
      </c>
      <c r="J457" s="2">
        <v>24</v>
      </c>
      <c r="K457" s="2">
        <v>4</v>
      </c>
      <c r="L457" s="2">
        <v>24</v>
      </c>
      <c r="M457" s="2">
        <v>4</v>
      </c>
      <c r="N457" s="2">
        <v>24</v>
      </c>
      <c r="O457" s="2">
        <v>1</v>
      </c>
      <c r="P457" s="2">
        <v>24</v>
      </c>
    </row>
    <row r="458" spans="1:16" x14ac:dyDescent="0.25">
      <c r="A458">
        <v>65</v>
      </c>
      <c r="B458">
        <v>175</v>
      </c>
      <c r="C458">
        <v>1</v>
      </c>
      <c r="D458" s="3">
        <f t="shared" si="5"/>
        <v>1.0000000000267619</v>
      </c>
      <c r="E458" s="2">
        <v>24</v>
      </c>
      <c r="F458" s="3">
        <f>MAX(MIN(MinGrDrg+AgrDrg*(1-(1/(1+(BgrDrg*(B458+EgrDrg*A458-CgrDrg))^DgrDrg))),40),0)</f>
        <v>24.596223643070939</v>
      </c>
      <c r="G458" s="2">
        <v>4</v>
      </c>
      <c r="H458" s="2">
        <v>24</v>
      </c>
      <c r="I458" s="2">
        <v>4</v>
      </c>
      <c r="J458" s="2">
        <v>24</v>
      </c>
      <c r="K458" s="2">
        <v>4</v>
      </c>
      <c r="L458" s="2">
        <v>24</v>
      </c>
      <c r="M458" s="2">
        <v>4</v>
      </c>
      <c r="N458" s="2">
        <v>24</v>
      </c>
      <c r="O458" s="2">
        <v>1</v>
      </c>
      <c r="P458" s="2">
        <v>24</v>
      </c>
    </row>
    <row r="459" spans="1:16" x14ac:dyDescent="0.25">
      <c r="A459">
        <v>70</v>
      </c>
      <c r="B459">
        <v>175</v>
      </c>
      <c r="C459">
        <v>1</v>
      </c>
      <c r="D459" s="3">
        <f t="shared" si="5"/>
        <v>1.0000000000267619</v>
      </c>
      <c r="E459" s="2">
        <v>25</v>
      </c>
      <c r="F459" s="3">
        <f>MAX(MIN(MinGrDrg+AgrDrg*(1-(1/(1+(BgrDrg*(B459+EgrDrg*A459-CgrDrg))^DgrDrg))),40),0)</f>
        <v>24.944589675822193</v>
      </c>
      <c r="G459" s="2">
        <v>3</v>
      </c>
      <c r="H459" s="2">
        <v>24</v>
      </c>
      <c r="I459" s="2">
        <v>3</v>
      </c>
      <c r="J459" s="2">
        <v>24</v>
      </c>
      <c r="K459" s="2">
        <v>3</v>
      </c>
      <c r="L459" s="2">
        <v>24</v>
      </c>
      <c r="M459" s="2">
        <v>3</v>
      </c>
      <c r="N459" s="2">
        <v>24</v>
      </c>
      <c r="O459" s="2">
        <v>1</v>
      </c>
      <c r="P459" s="2">
        <v>25</v>
      </c>
    </row>
    <row r="460" spans="1:16" x14ac:dyDescent="0.25">
      <c r="A460">
        <v>75</v>
      </c>
      <c r="B460">
        <v>175</v>
      </c>
      <c r="C460">
        <v>1</v>
      </c>
      <c r="D460" s="3">
        <f t="shared" si="5"/>
        <v>1.0000000000267619</v>
      </c>
      <c r="E460" s="2">
        <v>25</v>
      </c>
      <c r="F460" s="3">
        <f>MAX(MIN(MinGrDrg+AgrDrg*(1-(1/(1+(BgrDrg*(B460+EgrDrg*A460-CgrDrg))^DgrDrg))),40),0)</f>
        <v>25.28399470051237</v>
      </c>
      <c r="G460" s="2">
        <v>3</v>
      </c>
      <c r="H460" s="2">
        <v>25</v>
      </c>
      <c r="I460" s="2">
        <v>3</v>
      </c>
      <c r="J460" s="2">
        <v>25</v>
      </c>
      <c r="K460" s="2">
        <v>3</v>
      </c>
      <c r="L460" s="2">
        <v>25</v>
      </c>
      <c r="M460" s="2">
        <v>3</v>
      </c>
      <c r="N460" s="2">
        <v>25</v>
      </c>
      <c r="O460" s="2">
        <v>1</v>
      </c>
      <c r="P460" s="2">
        <v>25</v>
      </c>
    </row>
    <row r="461" spans="1:16" x14ac:dyDescent="0.25">
      <c r="A461">
        <v>80</v>
      </c>
      <c r="B461">
        <v>175</v>
      </c>
      <c r="C461">
        <v>1</v>
      </c>
      <c r="D461" s="3">
        <f t="shared" si="5"/>
        <v>1.0000000000267619</v>
      </c>
      <c r="E461" s="2">
        <v>26</v>
      </c>
      <c r="F461" s="3">
        <f>MAX(MIN(MinGrDrg+AgrDrg*(1-(1/(1+(BgrDrg*(B461+EgrDrg*A461-CgrDrg))^DgrDrg))),40),0)</f>
        <v>25.614474661883111</v>
      </c>
      <c r="G461" s="2">
        <v>3</v>
      </c>
      <c r="H461" s="2">
        <v>25</v>
      </c>
      <c r="I461" s="2">
        <v>3</v>
      </c>
      <c r="J461" s="2">
        <v>25</v>
      </c>
      <c r="K461" s="2">
        <v>3</v>
      </c>
      <c r="L461" s="2">
        <v>25</v>
      </c>
      <c r="M461" s="2">
        <v>3</v>
      </c>
      <c r="N461" s="2">
        <v>25</v>
      </c>
      <c r="O461" s="2">
        <v>1</v>
      </c>
      <c r="P461" s="2">
        <v>26</v>
      </c>
    </row>
    <row r="462" spans="1:16" x14ac:dyDescent="0.25">
      <c r="A462">
        <v>85</v>
      </c>
      <c r="B462">
        <v>175</v>
      </c>
      <c r="C462">
        <v>1</v>
      </c>
      <c r="D462" s="3">
        <f t="shared" si="5"/>
        <v>1.0000000000267619</v>
      </c>
      <c r="E462" s="2">
        <v>26</v>
      </c>
      <c r="F462" s="3">
        <f>MAX(MIN(MinGrDrg+AgrDrg*(1-(1/(1+(BgrDrg*(B462+EgrDrg*A462-CgrDrg))^DgrDrg))),40),0)</f>
        <v>25.936086183769429</v>
      </c>
      <c r="G462" s="2">
        <v>2</v>
      </c>
      <c r="H462" s="2">
        <v>25</v>
      </c>
      <c r="I462" s="2">
        <v>2</v>
      </c>
      <c r="J462" s="2">
        <v>25</v>
      </c>
      <c r="K462" s="2">
        <v>2</v>
      </c>
      <c r="L462" s="2">
        <v>25</v>
      </c>
      <c r="M462" s="2">
        <v>2</v>
      </c>
      <c r="N462" s="2">
        <v>25</v>
      </c>
      <c r="O462" s="2">
        <v>1</v>
      </c>
      <c r="P462" s="2">
        <v>26</v>
      </c>
    </row>
    <row r="463" spans="1:16" x14ac:dyDescent="0.25">
      <c r="A463">
        <v>90</v>
      </c>
      <c r="B463">
        <v>175</v>
      </c>
      <c r="C463">
        <v>1</v>
      </c>
      <c r="D463" s="3">
        <f t="shared" si="5"/>
        <v>1.0000000000267619</v>
      </c>
      <c r="E463" s="2">
        <v>27</v>
      </c>
      <c r="F463" s="3">
        <f>MAX(MIN(MinGrDrg+AgrDrg*(1-(1/(1+(BgrDrg*(B463+EgrDrg*A463-CgrDrg))^DgrDrg))),40),0)</f>
        <v>26.248904618002861</v>
      </c>
      <c r="G463" s="2">
        <v>2</v>
      </c>
      <c r="H463" s="2">
        <v>26</v>
      </c>
      <c r="I463" s="2">
        <v>2</v>
      </c>
      <c r="J463" s="2">
        <v>26</v>
      </c>
      <c r="K463" s="2">
        <v>2</v>
      </c>
      <c r="L463" s="2">
        <v>26</v>
      </c>
      <c r="M463" s="2">
        <v>2</v>
      </c>
      <c r="N463" s="2">
        <v>26</v>
      </c>
      <c r="O463" s="2">
        <v>1</v>
      </c>
      <c r="P463" s="2">
        <v>27</v>
      </c>
    </row>
    <row r="464" spans="1:16" x14ac:dyDescent="0.25">
      <c r="A464">
        <v>95</v>
      </c>
      <c r="B464">
        <v>175</v>
      </c>
      <c r="C464">
        <v>1</v>
      </c>
      <c r="D464" s="3">
        <f t="shared" si="5"/>
        <v>1.0000000000267619</v>
      </c>
      <c r="E464" s="2">
        <v>27</v>
      </c>
      <c r="F464" s="3">
        <f>MAX(MIN(MinGrDrg+AgrDrg*(1-(1/(1+(BgrDrg*(B464+EgrDrg*A464-CgrDrg))^DgrDrg))),40),0)</f>
        <v>26.553022163951105</v>
      </c>
      <c r="G464" s="2">
        <v>2</v>
      </c>
      <c r="H464" s="2">
        <v>26</v>
      </c>
      <c r="I464" s="2">
        <v>2</v>
      </c>
      <c r="J464" s="2">
        <v>26</v>
      </c>
      <c r="K464" s="2">
        <v>2</v>
      </c>
      <c r="L464" s="2">
        <v>26</v>
      </c>
      <c r="M464" s="2">
        <v>2</v>
      </c>
      <c r="N464" s="2">
        <v>26</v>
      </c>
      <c r="O464" s="2">
        <v>1</v>
      </c>
      <c r="P464" s="2">
        <v>27</v>
      </c>
    </row>
    <row r="465" spans="1:16" x14ac:dyDescent="0.25">
      <c r="A465">
        <v>100</v>
      </c>
      <c r="B465">
        <v>175</v>
      </c>
      <c r="C465">
        <v>1</v>
      </c>
      <c r="D465" s="3">
        <f t="shared" si="5"/>
        <v>1.0000000000267619</v>
      </c>
      <c r="E465" s="2">
        <v>27</v>
      </c>
      <c r="F465" s="3">
        <f>MAX(MIN(MinGrDrg+AgrDrg*(1-(1/(1+(BgrDrg*(B465+EgrDrg*A465-CgrDrg))^DgrDrg))),40),0)</f>
        <v>26.848546067583335</v>
      </c>
      <c r="G465" s="2">
        <v>1</v>
      </c>
      <c r="H465" s="2">
        <v>26</v>
      </c>
      <c r="I465" s="2">
        <v>1</v>
      </c>
      <c r="J465" s="2">
        <v>26</v>
      </c>
      <c r="K465" s="2">
        <v>1</v>
      </c>
      <c r="L465" s="2">
        <v>26</v>
      </c>
      <c r="M465" s="2">
        <v>1</v>
      </c>
      <c r="N465" s="2">
        <v>26</v>
      </c>
      <c r="O465" s="2">
        <v>1</v>
      </c>
      <c r="P465" s="2">
        <v>27</v>
      </c>
    </row>
    <row r="466" spans="1:16" x14ac:dyDescent="0.25">
      <c r="A466">
        <v>105</v>
      </c>
      <c r="B466">
        <v>175</v>
      </c>
      <c r="C466">
        <v>1</v>
      </c>
      <c r="D466" s="3">
        <f t="shared" si="5"/>
        <v>1.0000000000267619</v>
      </c>
      <c r="E466" s="2">
        <v>28</v>
      </c>
      <c r="F466" s="3">
        <f>MAX(MIN(MinGrDrg+AgrDrg*(1-(1/(1+(BgrDrg*(B466+EgrDrg*A466-CgrDrg))^DgrDrg))),40),0)</f>
        <v>27.135596906830653</v>
      </c>
      <c r="G466" s="2">
        <v>1</v>
      </c>
      <c r="H466" s="2">
        <v>26</v>
      </c>
      <c r="I466" s="2">
        <v>1</v>
      </c>
      <c r="J466" s="2">
        <v>26</v>
      </c>
      <c r="K466" s="2">
        <v>1</v>
      </c>
      <c r="L466" s="2">
        <v>26</v>
      </c>
      <c r="M466" s="2">
        <v>1</v>
      </c>
      <c r="N466" s="2">
        <v>26</v>
      </c>
      <c r="O466" s="2">
        <v>1</v>
      </c>
      <c r="P466" s="2">
        <v>28</v>
      </c>
    </row>
    <row r="467" spans="1:16" x14ac:dyDescent="0.25">
      <c r="A467">
        <v>110</v>
      </c>
      <c r="B467">
        <v>175</v>
      </c>
      <c r="C467">
        <v>1</v>
      </c>
      <c r="D467" s="3">
        <f t="shared" si="5"/>
        <v>1.0000000000267619</v>
      </c>
      <c r="E467" s="2">
        <v>28</v>
      </c>
      <c r="F467" s="3">
        <f>MAX(MIN(MinGrDrg+AgrDrg*(1-(1/(1+(BgrDrg*(B467+EgrDrg*A467-CgrDrg))^DgrDrg))),40),0)</f>
        <v>27.414306968103769</v>
      </c>
      <c r="G467" s="2">
        <v>1</v>
      </c>
      <c r="H467" s="2">
        <v>26</v>
      </c>
      <c r="I467" s="2">
        <v>1</v>
      </c>
      <c r="J467" s="2">
        <v>26</v>
      </c>
      <c r="K467" s="2">
        <v>1</v>
      </c>
      <c r="L467" s="2">
        <v>26</v>
      </c>
      <c r="M467" s="2">
        <v>1</v>
      </c>
      <c r="N467" s="2">
        <v>26</v>
      </c>
      <c r="O467" s="2">
        <v>1</v>
      </c>
      <c r="P467" s="2">
        <v>28</v>
      </c>
    </row>
    <row r="468" spans="1:16" x14ac:dyDescent="0.25">
      <c r="A468">
        <v>115</v>
      </c>
      <c r="B468">
        <v>175</v>
      </c>
      <c r="C468">
        <v>1</v>
      </c>
      <c r="D468" s="3">
        <f t="shared" si="5"/>
        <v>1.0000000000267619</v>
      </c>
      <c r="E468" s="2">
        <v>28</v>
      </c>
      <c r="F468" s="3">
        <f>MAX(MIN(MinGrDrg+AgrDrg*(1-(1/(1+(BgrDrg*(B468+EgrDrg*A468-CgrDrg))^DgrDrg))),40),0)</f>
        <v>27.684818717134078</v>
      </c>
      <c r="G468" s="2">
        <v>1</v>
      </c>
      <c r="H468" s="2">
        <v>26</v>
      </c>
      <c r="I468" s="2">
        <v>1</v>
      </c>
      <c r="J468" s="2">
        <v>26</v>
      </c>
      <c r="K468" s="2">
        <v>1</v>
      </c>
      <c r="L468" s="2">
        <v>26</v>
      </c>
      <c r="M468" s="2">
        <v>1</v>
      </c>
      <c r="N468" s="2">
        <v>26</v>
      </c>
      <c r="O468" s="2">
        <v>1</v>
      </c>
      <c r="P468" s="2">
        <v>28</v>
      </c>
    </row>
    <row r="469" spans="1:16" x14ac:dyDescent="0.25">
      <c r="A469">
        <v>120</v>
      </c>
      <c r="B469">
        <v>175</v>
      </c>
      <c r="C469">
        <v>1</v>
      </c>
      <c r="D469" s="3">
        <f t="shared" si="5"/>
        <v>1.0000000000267619</v>
      </c>
      <c r="E469" s="2">
        <v>28</v>
      </c>
      <c r="F469" s="3">
        <f>MAX(MIN(MinGrDrg+AgrDrg*(1-(1/(1+(BgrDrg*(B469+EgrDrg*A469-CgrDrg))^DgrDrg))),40),0)</f>
        <v>27.947283365816325</v>
      </c>
      <c r="G469" s="2">
        <v>1</v>
      </c>
      <c r="H469" s="2">
        <v>26</v>
      </c>
      <c r="I469" s="2">
        <v>1</v>
      </c>
      <c r="J469" s="2">
        <v>26</v>
      </c>
      <c r="K469" s="2">
        <v>1</v>
      </c>
      <c r="L469" s="2">
        <v>26</v>
      </c>
      <c r="M469" s="2">
        <v>1</v>
      </c>
      <c r="N469" s="2">
        <v>26</v>
      </c>
      <c r="O469" s="2">
        <v>1</v>
      </c>
      <c r="P469" s="2">
        <v>28</v>
      </c>
    </row>
    <row r="470" spans="1:16" x14ac:dyDescent="0.25">
      <c r="A470">
        <v>125</v>
      </c>
      <c r="B470">
        <v>175</v>
      </c>
      <c r="C470">
        <v>1</v>
      </c>
      <c r="D470" s="3">
        <f t="shared" si="5"/>
        <v>1.0000000000267619</v>
      </c>
      <c r="E470" s="2">
        <v>28</v>
      </c>
      <c r="F470" s="3">
        <f>MAX(MIN(MinGrDrg+AgrDrg*(1-(1/(1+(BgrDrg*(B470+EgrDrg*A470-CgrDrg))^DgrDrg))),40),0)</f>
        <v>28.201859535443599</v>
      </c>
      <c r="G470" s="2">
        <v>1</v>
      </c>
      <c r="H470" s="2">
        <v>26</v>
      </c>
      <c r="I470" s="2">
        <v>1</v>
      </c>
      <c r="J470" s="2">
        <v>26</v>
      </c>
      <c r="K470" s="2">
        <v>1</v>
      </c>
      <c r="L470" s="2">
        <v>26</v>
      </c>
      <c r="M470" s="2">
        <v>1</v>
      </c>
      <c r="N470" s="2">
        <v>26</v>
      </c>
      <c r="O470" s="2">
        <v>1</v>
      </c>
      <c r="P470" s="2">
        <v>28</v>
      </c>
    </row>
    <row r="471" spans="1:16" x14ac:dyDescent="0.25">
      <c r="A471">
        <v>130</v>
      </c>
      <c r="B471">
        <v>175</v>
      </c>
      <c r="C471">
        <v>1</v>
      </c>
      <c r="D471" s="3">
        <f t="shared" si="5"/>
        <v>1.0000000000267619</v>
      </c>
      <c r="E471" s="2">
        <v>28</v>
      </c>
      <c r="F471" s="3">
        <f>MAX(MIN(MinGrDrg+AgrDrg*(1-(1/(1+(BgrDrg*(B471+EgrDrg*A471-CgrDrg))^DgrDrg))),40),0)</f>
        <v>28.448712015626555</v>
      </c>
      <c r="G471" s="2">
        <v>1</v>
      </c>
      <c r="H471" s="2">
        <v>26</v>
      </c>
      <c r="I471" s="2">
        <v>1</v>
      </c>
      <c r="J471" s="2">
        <v>26</v>
      </c>
      <c r="K471" s="2">
        <v>1</v>
      </c>
      <c r="L471" s="2">
        <v>26</v>
      </c>
      <c r="M471" s="2">
        <v>1</v>
      </c>
      <c r="N471" s="2">
        <v>26</v>
      </c>
      <c r="O471" s="2">
        <v>1</v>
      </c>
      <c r="P471" s="2">
        <v>28</v>
      </c>
    </row>
    <row r="472" spans="1:16" x14ac:dyDescent="0.25">
      <c r="A472">
        <v>5</v>
      </c>
      <c r="B472">
        <v>180</v>
      </c>
      <c r="C472">
        <v>15</v>
      </c>
      <c r="D472" s="3">
        <f t="shared" si="5"/>
        <v>14.732300898637165</v>
      </c>
      <c r="E472" s="2">
        <v>20</v>
      </c>
      <c r="F472" s="3">
        <f>MAX(MIN(MinGrDrg+AgrDrg*(1-(1/(1+(BgrDrg*(B472+EgrDrg*A472-CgrDrg))^DgrDrg))),40),0)</f>
        <v>20.736786254476812</v>
      </c>
      <c r="G472" s="2">
        <v>29</v>
      </c>
      <c r="H472" s="2">
        <v>19</v>
      </c>
      <c r="I472" s="2">
        <v>29</v>
      </c>
      <c r="J472" s="2">
        <v>19</v>
      </c>
      <c r="K472" s="2">
        <v>29</v>
      </c>
      <c r="L472" s="2">
        <v>19</v>
      </c>
      <c r="M472" s="2">
        <v>29</v>
      </c>
      <c r="N472" s="2">
        <v>19</v>
      </c>
      <c r="O472" s="2">
        <v>15</v>
      </c>
      <c r="P472" s="2">
        <v>20</v>
      </c>
    </row>
    <row r="473" spans="1:16" x14ac:dyDescent="0.25">
      <c r="A473">
        <v>10</v>
      </c>
      <c r="B473">
        <v>180</v>
      </c>
      <c r="C473">
        <v>13</v>
      </c>
      <c r="D473" s="3">
        <f t="shared" si="5"/>
        <v>12.26101330795578</v>
      </c>
      <c r="E473" s="2">
        <v>21</v>
      </c>
      <c r="F473" s="3">
        <f>MAX(MIN(MinGrDrg+AgrDrg*(1-(1/(1+(BgrDrg*(B473+EgrDrg*A473-CgrDrg))^DgrDrg))),40),0)</f>
        <v>21.168876227724198</v>
      </c>
      <c r="G473" s="2">
        <v>26</v>
      </c>
      <c r="H473" s="2">
        <v>20</v>
      </c>
      <c r="I473" s="2">
        <v>26</v>
      </c>
      <c r="J473" s="2">
        <v>20</v>
      </c>
      <c r="K473" s="2">
        <v>26</v>
      </c>
      <c r="L473" s="2">
        <v>20</v>
      </c>
      <c r="M473" s="2">
        <v>26</v>
      </c>
      <c r="N473" s="2">
        <v>20</v>
      </c>
      <c r="O473" s="2">
        <v>13</v>
      </c>
      <c r="P473" s="2">
        <v>21</v>
      </c>
    </row>
    <row r="474" spans="1:16" x14ac:dyDescent="0.25">
      <c r="A474">
        <v>15</v>
      </c>
      <c r="B474">
        <v>180</v>
      </c>
      <c r="C474">
        <v>12</v>
      </c>
      <c r="D474" s="3">
        <f t="shared" ref="D474:D537" si="6">MIN(MAX(MinGrNat,EXP(-B474/EgrNat)*(AgrNat+BgrNat*10000*((A474+CgrNat)^-DgrNat))),40)</f>
        <v>10.158223928788864</v>
      </c>
      <c r="E474" s="2">
        <v>21</v>
      </c>
      <c r="F474" s="3">
        <f>MAX(MIN(MinGrDrg+AgrDrg*(1-(1/(1+(BgrDrg*(B474+EgrDrg*A474-CgrDrg))^DgrDrg))),40),0)</f>
        <v>21.593160040021925</v>
      </c>
      <c r="G474" s="2">
        <v>23</v>
      </c>
      <c r="H474" s="2">
        <v>20</v>
      </c>
      <c r="I474" s="2">
        <v>23</v>
      </c>
      <c r="J474" s="2">
        <v>20</v>
      </c>
      <c r="K474" s="2">
        <v>23</v>
      </c>
      <c r="L474" s="2">
        <v>20</v>
      </c>
      <c r="M474" s="2">
        <v>23</v>
      </c>
      <c r="N474" s="2">
        <v>20</v>
      </c>
      <c r="O474" s="2">
        <v>12</v>
      </c>
      <c r="P474" s="2">
        <v>21</v>
      </c>
    </row>
    <row r="475" spans="1:16" x14ac:dyDescent="0.25">
      <c r="A475">
        <v>20</v>
      </c>
      <c r="B475">
        <v>180</v>
      </c>
      <c r="C475">
        <v>10</v>
      </c>
      <c r="D475" s="3">
        <f t="shared" si="6"/>
        <v>8.3577310306911148</v>
      </c>
      <c r="E475" s="2">
        <v>21</v>
      </c>
      <c r="F475" s="3">
        <f>MAX(MIN(MinGrDrg+AgrDrg*(1-(1/(1+(BgrDrg*(B475+EgrDrg*A475-CgrDrg))^DgrDrg))),40),0)</f>
        <v>22.009365388879822</v>
      </c>
      <c r="G475" s="2">
        <v>21</v>
      </c>
      <c r="H475" s="2">
        <v>21</v>
      </c>
      <c r="I475" s="2">
        <v>21</v>
      </c>
      <c r="J475" s="2">
        <v>21</v>
      </c>
      <c r="K475" s="2">
        <v>21</v>
      </c>
      <c r="L475" s="2">
        <v>21</v>
      </c>
      <c r="M475" s="2">
        <v>21</v>
      </c>
      <c r="N475" s="2">
        <v>21</v>
      </c>
      <c r="O475" s="2">
        <v>10</v>
      </c>
      <c r="P475" s="2">
        <v>21</v>
      </c>
    </row>
    <row r="476" spans="1:16" x14ac:dyDescent="0.25">
      <c r="A476">
        <v>25</v>
      </c>
      <c r="B476">
        <v>180</v>
      </c>
      <c r="C476">
        <v>8</v>
      </c>
      <c r="D476" s="3">
        <f t="shared" si="6"/>
        <v>6.8071071145097859</v>
      </c>
      <c r="E476" s="2">
        <v>22</v>
      </c>
      <c r="F476" s="3">
        <f>MAX(MIN(MinGrDrg+AgrDrg*(1-(1/(1+(BgrDrg*(B476+EgrDrg*A476-CgrDrg))^DgrDrg))),40),0)</f>
        <v>22.417259869767598</v>
      </c>
      <c r="G476" s="2">
        <v>18</v>
      </c>
      <c r="H476" s="2">
        <v>21</v>
      </c>
      <c r="I476" s="2">
        <v>18</v>
      </c>
      <c r="J476" s="2">
        <v>21</v>
      </c>
      <c r="K476" s="2">
        <v>18</v>
      </c>
      <c r="L476" s="2">
        <v>21</v>
      </c>
      <c r="M476" s="2">
        <v>18</v>
      </c>
      <c r="N476" s="2">
        <v>21</v>
      </c>
      <c r="O476" s="2">
        <v>8</v>
      </c>
      <c r="P476" s="2">
        <v>22</v>
      </c>
    </row>
    <row r="477" spans="1:16" x14ac:dyDescent="0.25">
      <c r="A477">
        <v>30</v>
      </c>
      <c r="B477">
        <v>180</v>
      </c>
      <c r="C477">
        <v>6</v>
      </c>
      <c r="D477" s="3">
        <f t="shared" si="6"/>
        <v>5.4644679900422037</v>
      </c>
      <c r="E477" s="2">
        <v>22</v>
      </c>
      <c r="F477" s="3">
        <f>MAX(MIN(MinGrDrg+AgrDrg*(1-(1/(1+(BgrDrg*(B477+EgrDrg*A477-CgrDrg))^DgrDrg))),40),0)</f>
        <v>22.816649342979815</v>
      </c>
      <c r="G477" s="2">
        <v>15</v>
      </c>
      <c r="H477" s="2">
        <v>22</v>
      </c>
      <c r="I477" s="2">
        <v>15</v>
      </c>
      <c r="J477" s="2">
        <v>22</v>
      </c>
      <c r="K477" s="2">
        <v>15</v>
      </c>
      <c r="L477" s="2">
        <v>22</v>
      </c>
      <c r="M477" s="2">
        <v>15</v>
      </c>
      <c r="N477" s="2">
        <v>22</v>
      </c>
      <c r="O477" s="2">
        <v>6</v>
      </c>
      <c r="P477" s="2">
        <v>22</v>
      </c>
    </row>
    <row r="478" spans="1:16" x14ac:dyDescent="0.25">
      <c r="A478">
        <v>35</v>
      </c>
      <c r="B478">
        <v>180</v>
      </c>
      <c r="C478">
        <v>4</v>
      </c>
      <c r="D478" s="3">
        <f t="shared" si="6"/>
        <v>4.2960797454809727</v>
      </c>
      <c r="E478" s="2">
        <v>23</v>
      </c>
      <c r="F478" s="3">
        <f>MAX(MIN(MinGrDrg+AgrDrg*(1-(1/(1+(BgrDrg*(B478+EgrDrg*A478-CgrDrg))^DgrDrg))),40),0)</f>
        <v>23.207376143829499</v>
      </c>
      <c r="G478" s="2">
        <v>12</v>
      </c>
      <c r="H478" s="2">
        <v>22</v>
      </c>
      <c r="I478" s="2">
        <v>12</v>
      </c>
      <c r="J478" s="2">
        <v>22</v>
      </c>
      <c r="K478" s="2">
        <v>12</v>
      </c>
      <c r="L478" s="2">
        <v>22</v>
      </c>
      <c r="M478" s="2">
        <v>12</v>
      </c>
      <c r="N478" s="2">
        <v>22</v>
      </c>
      <c r="O478" s="2">
        <v>4</v>
      </c>
      <c r="P478" s="2">
        <v>23</v>
      </c>
    </row>
    <row r="479" spans="1:16" x14ac:dyDescent="0.25">
      <c r="A479">
        <v>40</v>
      </c>
      <c r="B479">
        <v>180</v>
      </c>
      <c r="C479">
        <v>3</v>
      </c>
      <c r="D479" s="3">
        <f t="shared" si="6"/>
        <v>3.2745668662087732</v>
      </c>
      <c r="E479" s="2">
        <v>23</v>
      </c>
      <c r="F479" s="3">
        <f>MAX(MIN(MinGrDrg+AgrDrg*(1-(1/(1+(BgrDrg*(B479+EgrDrg*A479-CgrDrg))^DgrDrg))),40),0)</f>
        <v>23.589317171521067</v>
      </c>
      <c r="G479" s="2">
        <v>10</v>
      </c>
      <c r="H479" s="2">
        <v>22</v>
      </c>
      <c r="I479" s="2">
        <v>10</v>
      </c>
      <c r="J479" s="2">
        <v>22</v>
      </c>
      <c r="K479" s="2">
        <v>10</v>
      </c>
      <c r="L479" s="2">
        <v>22</v>
      </c>
      <c r="M479" s="2">
        <v>10</v>
      </c>
      <c r="N479" s="2">
        <v>22</v>
      </c>
      <c r="O479" s="2">
        <v>3</v>
      </c>
      <c r="P479" s="2">
        <v>23</v>
      </c>
    </row>
    <row r="480" spans="1:16" x14ac:dyDescent="0.25">
      <c r="A480">
        <v>45</v>
      </c>
      <c r="B480">
        <v>180</v>
      </c>
      <c r="C480">
        <v>2</v>
      </c>
      <c r="D480" s="3">
        <f t="shared" si="6"/>
        <v>2.377556809994982</v>
      </c>
      <c r="E480" s="2">
        <v>23</v>
      </c>
      <c r="F480" s="3">
        <f>MAX(MIN(MinGrDrg+AgrDrg*(1-(1/(1+(BgrDrg*(B480+EgrDrg*A480-CgrDrg))^DgrDrg))),40),0)</f>
        <v>23.962381889617351</v>
      </c>
      <c r="G480" s="2">
        <v>9</v>
      </c>
      <c r="H480" s="2">
        <v>23</v>
      </c>
      <c r="I480" s="2">
        <v>9</v>
      </c>
      <c r="J480" s="2">
        <v>23</v>
      </c>
      <c r="K480" s="2">
        <v>9</v>
      </c>
      <c r="L480" s="2">
        <v>23</v>
      </c>
      <c r="M480" s="2">
        <v>9</v>
      </c>
      <c r="N480" s="2">
        <v>23</v>
      </c>
      <c r="O480" s="2">
        <v>2</v>
      </c>
      <c r="P480" s="2">
        <v>23</v>
      </c>
    </row>
    <row r="481" spans="1:16" x14ac:dyDescent="0.25">
      <c r="A481">
        <v>50</v>
      </c>
      <c r="B481">
        <v>180</v>
      </c>
      <c r="C481">
        <v>1</v>
      </c>
      <c r="D481" s="3">
        <f t="shared" si="6"/>
        <v>1.5866449908179443</v>
      </c>
      <c r="E481" s="2">
        <v>24</v>
      </c>
      <c r="F481" s="3">
        <f>MAX(MIN(MinGrDrg+AgrDrg*(1-(1/(1+(BgrDrg*(B481+EgrDrg*A481-CgrDrg))^DgrDrg))),40),0)</f>
        <v>24.326510268314067</v>
      </c>
      <c r="G481" s="2">
        <v>7</v>
      </c>
      <c r="H481" s="2">
        <v>24</v>
      </c>
      <c r="I481" s="2">
        <v>7</v>
      </c>
      <c r="J481" s="2">
        <v>24</v>
      </c>
      <c r="K481" s="2">
        <v>7</v>
      </c>
      <c r="L481" s="2">
        <v>24</v>
      </c>
      <c r="M481" s="2">
        <v>7</v>
      </c>
      <c r="N481" s="2">
        <v>24</v>
      </c>
      <c r="O481" s="2">
        <v>1</v>
      </c>
      <c r="P481" s="2">
        <v>24</v>
      </c>
    </row>
    <row r="482" spans="1:16" x14ac:dyDescent="0.25">
      <c r="A482">
        <v>55</v>
      </c>
      <c r="B482">
        <v>180</v>
      </c>
      <c r="C482">
        <v>1</v>
      </c>
      <c r="D482" s="3">
        <f t="shared" si="6"/>
        <v>1.0000000000267619</v>
      </c>
      <c r="E482" s="2">
        <v>24</v>
      </c>
      <c r="F482" s="3">
        <f>MAX(MIN(MinGrDrg+AgrDrg*(1-(1/(1+(BgrDrg*(B482+EgrDrg*A482-CgrDrg))^DgrDrg))),40),0)</f>
        <v>24.681670695865876</v>
      </c>
      <c r="G482" s="2">
        <v>6</v>
      </c>
      <c r="H482" s="2">
        <v>24</v>
      </c>
      <c r="I482" s="2">
        <v>6</v>
      </c>
      <c r="J482" s="2">
        <v>24</v>
      </c>
      <c r="K482" s="2">
        <v>6</v>
      </c>
      <c r="L482" s="2">
        <v>24</v>
      </c>
      <c r="M482" s="2">
        <v>6</v>
      </c>
      <c r="N482" s="2">
        <v>24</v>
      </c>
      <c r="O482" s="2">
        <v>1</v>
      </c>
      <c r="P482" s="2">
        <v>24</v>
      </c>
    </row>
    <row r="483" spans="1:16" x14ac:dyDescent="0.25">
      <c r="A483">
        <v>60</v>
      </c>
      <c r="B483">
        <v>180</v>
      </c>
      <c r="C483">
        <v>1</v>
      </c>
      <c r="D483" s="3">
        <f t="shared" si="6"/>
        <v>1.0000000000267619</v>
      </c>
      <c r="E483" s="2">
        <v>25</v>
      </c>
      <c r="F483" s="3">
        <f>MAX(MIN(MinGrDrg+AgrDrg*(1-(1/(1+(BgrDrg*(B483+EgrDrg*A483-CgrDrg))^DgrDrg))),40),0)</f>
        <v>25.027857883558358</v>
      </c>
      <c r="G483" s="2">
        <v>4</v>
      </c>
      <c r="H483" s="2">
        <v>24</v>
      </c>
      <c r="I483" s="2">
        <v>4</v>
      </c>
      <c r="J483" s="2">
        <v>24</v>
      </c>
      <c r="K483" s="2">
        <v>4</v>
      </c>
      <c r="L483" s="2">
        <v>24</v>
      </c>
      <c r="M483" s="2">
        <v>4</v>
      </c>
      <c r="N483" s="2">
        <v>24</v>
      </c>
      <c r="O483" s="2">
        <v>1</v>
      </c>
      <c r="P483" s="2">
        <v>25</v>
      </c>
    </row>
    <row r="484" spans="1:16" x14ac:dyDescent="0.25">
      <c r="A484">
        <v>65</v>
      </c>
      <c r="B484">
        <v>180</v>
      </c>
      <c r="C484">
        <v>1</v>
      </c>
      <c r="D484" s="3">
        <f t="shared" si="6"/>
        <v>1.0000000000267619</v>
      </c>
      <c r="E484" s="2">
        <v>25</v>
      </c>
      <c r="F484" s="3">
        <f>MAX(MIN(MinGrDrg+AgrDrg*(1-(1/(1+(BgrDrg*(B484+EgrDrg*A484-CgrDrg))^DgrDrg))),40),0)</f>
        <v>25.365090785664496</v>
      </c>
      <c r="G484" s="2">
        <v>4</v>
      </c>
      <c r="H484" s="2">
        <v>25</v>
      </c>
      <c r="I484" s="2">
        <v>4</v>
      </c>
      <c r="J484" s="2">
        <v>25</v>
      </c>
      <c r="K484" s="2">
        <v>4</v>
      </c>
      <c r="L484" s="2">
        <v>25</v>
      </c>
      <c r="M484" s="2">
        <v>4</v>
      </c>
      <c r="N484" s="2">
        <v>25</v>
      </c>
      <c r="O484" s="2">
        <v>1</v>
      </c>
      <c r="P484" s="2">
        <v>25</v>
      </c>
    </row>
    <row r="485" spans="1:16" x14ac:dyDescent="0.25">
      <c r="A485">
        <v>70</v>
      </c>
      <c r="B485">
        <v>180</v>
      </c>
      <c r="C485">
        <v>1</v>
      </c>
      <c r="D485" s="3">
        <f t="shared" si="6"/>
        <v>1.0000000000267619</v>
      </c>
      <c r="E485" s="2">
        <v>25</v>
      </c>
      <c r="F485" s="3">
        <f>MAX(MIN(MinGrDrg+AgrDrg*(1-(1/(1+(BgrDrg*(B485+EgrDrg*A485-CgrDrg))^DgrDrg))),40),0)</f>
        <v>25.693410552924885</v>
      </c>
      <c r="G485" s="2">
        <v>3</v>
      </c>
      <c r="H485" s="2">
        <v>25</v>
      </c>
      <c r="I485" s="2">
        <v>3</v>
      </c>
      <c r="J485" s="2">
        <v>25</v>
      </c>
      <c r="K485" s="2">
        <v>3</v>
      </c>
      <c r="L485" s="2">
        <v>25</v>
      </c>
      <c r="M485" s="2">
        <v>3</v>
      </c>
      <c r="N485" s="2">
        <v>25</v>
      </c>
      <c r="O485" s="2">
        <v>1</v>
      </c>
      <c r="P485" s="2">
        <v>25</v>
      </c>
    </row>
    <row r="486" spans="1:16" x14ac:dyDescent="0.25">
      <c r="A486">
        <v>75</v>
      </c>
      <c r="B486">
        <v>180</v>
      </c>
      <c r="C486">
        <v>1</v>
      </c>
      <c r="D486" s="3">
        <f t="shared" si="6"/>
        <v>1.0000000000267619</v>
      </c>
      <c r="E486" s="2">
        <v>26</v>
      </c>
      <c r="F486" s="3">
        <f>MAX(MIN(MinGrDrg+AgrDrg*(1-(1/(1+(BgrDrg*(B486+EgrDrg*A486-CgrDrg))^DgrDrg))),40),0)</f>
        <v>26.012878535298469</v>
      </c>
      <c r="G486" s="2">
        <v>3</v>
      </c>
      <c r="H486" s="2">
        <v>25</v>
      </c>
      <c r="I486" s="2">
        <v>3</v>
      </c>
      <c r="J486" s="2">
        <v>25</v>
      </c>
      <c r="K486" s="2">
        <v>3</v>
      </c>
      <c r="L486" s="2">
        <v>25</v>
      </c>
      <c r="M486" s="2">
        <v>3</v>
      </c>
      <c r="N486" s="2">
        <v>25</v>
      </c>
      <c r="O486" s="2">
        <v>1</v>
      </c>
      <c r="P486" s="2">
        <v>26</v>
      </c>
    </row>
    <row r="487" spans="1:16" x14ac:dyDescent="0.25">
      <c r="A487">
        <v>80</v>
      </c>
      <c r="B487">
        <v>180</v>
      </c>
      <c r="C487">
        <v>1</v>
      </c>
      <c r="D487" s="3">
        <f t="shared" si="6"/>
        <v>1.0000000000267619</v>
      </c>
      <c r="E487" s="2">
        <v>26</v>
      </c>
      <c r="F487" s="3">
        <f>MAX(MIN(MinGrDrg+AgrDrg*(1-(1/(1+(BgrDrg*(B487+EgrDrg*A487-CgrDrg))^DgrDrg))),40),0)</f>
        <v>26.323574347084929</v>
      </c>
      <c r="G487" s="2">
        <v>3</v>
      </c>
      <c r="H487" s="2">
        <v>25</v>
      </c>
      <c r="I487" s="2">
        <v>3</v>
      </c>
      <c r="J487" s="2">
        <v>25</v>
      </c>
      <c r="K487" s="2">
        <v>3</v>
      </c>
      <c r="L487" s="2">
        <v>25</v>
      </c>
      <c r="M487" s="2">
        <v>3</v>
      </c>
      <c r="N487" s="2">
        <v>25</v>
      </c>
      <c r="O487" s="2">
        <v>1</v>
      </c>
      <c r="P487" s="2">
        <v>26</v>
      </c>
    </row>
    <row r="488" spans="1:16" x14ac:dyDescent="0.25">
      <c r="A488">
        <v>85</v>
      </c>
      <c r="B488">
        <v>180</v>
      </c>
      <c r="C488">
        <v>1</v>
      </c>
      <c r="D488" s="3">
        <f t="shared" si="6"/>
        <v>1.0000000000267619</v>
      </c>
      <c r="E488" s="2">
        <v>27</v>
      </c>
      <c r="F488" s="3">
        <f>MAX(MIN(MinGrDrg+AgrDrg*(1-(1/(1+(BgrDrg*(B488+EgrDrg*A488-CgrDrg))^DgrDrg))),40),0)</f>
        <v>26.625594005048846</v>
      </c>
      <c r="G488" s="2">
        <v>2</v>
      </c>
      <c r="H488" s="2">
        <v>26</v>
      </c>
      <c r="I488" s="2">
        <v>2</v>
      </c>
      <c r="J488" s="2">
        <v>26</v>
      </c>
      <c r="K488" s="2">
        <v>2</v>
      </c>
      <c r="L488" s="2">
        <v>26</v>
      </c>
      <c r="M488" s="2">
        <v>2</v>
      </c>
      <c r="N488" s="2">
        <v>26</v>
      </c>
      <c r="O488" s="2">
        <v>1</v>
      </c>
      <c r="P488" s="2">
        <v>27</v>
      </c>
    </row>
    <row r="489" spans="1:16" x14ac:dyDescent="0.25">
      <c r="A489">
        <v>90</v>
      </c>
      <c r="B489">
        <v>180</v>
      </c>
      <c r="C489">
        <v>1</v>
      </c>
      <c r="D489" s="3">
        <f t="shared" si="6"/>
        <v>1.0000000000267619</v>
      </c>
      <c r="E489" s="2">
        <v>27</v>
      </c>
      <c r="F489" s="3">
        <f>MAX(MIN(MinGrDrg+AgrDrg*(1-(1/(1+(BgrDrg*(B489+EgrDrg*A489-CgrDrg))^DgrDrg))),40),0)</f>
        <v>26.91904814790075</v>
      </c>
      <c r="G489" s="2">
        <v>2</v>
      </c>
      <c r="H489" s="2">
        <v>26</v>
      </c>
      <c r="I489" s="2">
        <v>2</v>
      </c>
      <c r="J489" s="2">
        <v>26</v>
      </c>
      <c r="K489" s="2">
        <v>2</v>
      </c>
      <c r="L489" s="2">
        <v>26</v>
      </c>
      <c r="M489" s="2">
        <v>2</v>
      </c>
      <c r="N489" s="2">
        <v>26</v>
      </c>
      <c r="O489" s="2">
        <v>1</v>
      </c>
      <c r="P489" s="2">
        <v>27</v>
      </c>
    </row>
    <row r="490" spans="1:16" x14ac:dyDescent="0.25">
      <c r="A490">
        <v>95</v>
      </c>
      <c r="B490">
        <v>180</v>
      </c>
      <c r="C490">
        <v>1</v>
      </c>
      <c r="D490" s="3">
        <f t="shared" si="6"/>
        <v>1.0000000000267619</v>
      </c>
      <c r="E490" s="2">
        <v>28</v>
      </c>
      <c r="F490" s="3">
        <f>MAX(MIN(MinGrDrg+AgrDrg*(1-(1/(1+(BgrDrg*(B490+EgrDrg*A490-CgrDrg))^DgrDrg))),40),0)</f>
        <v>27.204060343421826</v>
      </c>
      <c r="G490" s="2">
        <v>1</v>
      </c>
      <c r="H490" s="2">
        <v>27</v>
      </c>
      <c r="I490" s="2">
        <v>1</v>
      </c>
      <c r="J490" s="2">
        <v>27</v>
      </c>
      <c r="K490" s="2">
        <v>1</v>
      </c>
      <c r="L490" s="2">
        <v>27</v>
      </c>
      <c r="M490" s="2">
        <v>1</v>
      </c>
      <c r="N490" s="2">
        <v>27</v>
      </c>
      <c r="O490" s="2">
        <v>1</v>
      </c>
      <c r="P490" s="2">
        <v>28</v>
      </c>
    </row>
    <row r="491" spans="1:16" x14ac:dyDescent="0.25">
      <c r="A491">
        <v>100</v>
      </c>
      <c r="B491">
        <v>180</v>
      </c>
      <c r="C491">
        <v>1</v>
      </c>
      <c r="D491" s="3">
        <f t="shared" si="6"/>
        <v>1.0000000000267619</v>
      </c>
      <c r="E491" s="2">
        <v>28</v>
      </c>
      <c r="F491" s="3">
        <f>MAX(MIN(MinGrDrg+AgrDrg*(1-(1/(1+(BgrDrg*(B491+EgrDrg*A491-CgrDrg))^DgrDrg))),40),0)</f>
        <v>27.480765487662673</v>
      </c>
      <c r="G491" s="2">
        <v>1</v>
      </c>
      <c r="H491" s="2">
        <v>27</v>
      </c>
      <c r="I491" s="2">
        <v>1</v>
      </c>
      <c r="J491" s="2">
        <v>27</v>
      </c>
      <c r="K491" s="2">
        <v>1</v>
      </c>
      <c r="L491" s="2">
        <v>27</v>
      </c>
      <c r="M491" s="2">
        <v>1</v>
      </c>
      <c r="N491" s="2">
        <v>27</v>
      </c>
      <c r="O491" s="2">
        <v>1</v>
      </c>
      <c r="P491" s="2">
        <v>28</v>
      </c>
    </row>
    <row r="492" spans="1:16" x14ac:dyDescent="0.25">
      <c r="A492">
        <v>105</v>
      </c>
      <c r="B492">
        <v>180</v>
      </c>
      <c r="C492">
        <v>1</v>
      </c>
      <c r="D492" s="3">
        <f t="shared" si="6"/>
        <v>1.0000000000267619</v>
      </c>
      <c r="E492" s="2">
        <v>28</v>
      </c>
      <c r="F492" s="3">
        <f>MAX(MIN(MinGrDrg+AgrDrg*(1-(1/(1+(BgrDrg*(B492+EgrDrg*A492-CgrDrg))^DgrDrg))),40),0)</f>
        <v>27.749308299002291</v>
      </c>
      <c r="G492" s="2">
        <v>1</v>
      </c>
      <c r="H492" s="2">
        <v>27</v>
      </c>
      <c r="I492" s="2">
        <v>1</v>
      </c>
      <c r="J492" s="2">
        <v>27</v>
      </c>
      <c r="K492" s="2">
        <v>1</v>
      </c>
      <c r="L492" s="2">
        <v>27</v>
      </c>
      <c r="M492" s="2">
        <v>1</v>
      </c>
      <c r="N492" s="2">
        <v>27</v>
      </c>
      <c r="O492" s="2">
        <v>1</v>
      </c>
      <c r="P492" s="2">
        <v>28</v>
      </c>
    </row>
    <row r="493" spans="1:16" x14ac:dyDescent="0.25">
      <c r="A493">
        <v>110</v>
      </c>
      <c r="B493">
        <v>180</v>
      </c>
      <c r="C493">
        <v>1</v>
      </c>
      <c r="D493" s="3">
        <f t="shared" si="6"/>
        <v>1.0000000000267619</v>
      </c>
      <c r="E493" s="2">
        <v>28</v>
      </c>
      <c r="F493" s="3">
        <f>MAX(MIN(MinGrDrg+AgrDrg*(1-(1/(1+(BgrDrg*(B493+EgrDrg*A493-CgrDrg))^DgrDrg))),40),0)</f>
        <v>28.009841908414497</v>
      </c>
      <c r="G493" s="2">
        <v>1</v>
      </c>
      <c r="H493" s="2">
        <v>27</v>
      </c>
      <c r="I493" s="2">
        <v>1</v>
      </c>
      <c r="J493" s="2">
        <v>27</v>
      </c>
      <c r="K493" s="2">
        <v>1</v>
      </c>
      <c r="L493" s="2">
        <v>27</v>
      </c>
      <c r="M493" s="2">
        <v>1</v>
      </c>
      <c r="N493" s="2">
        <v>27</v>
      </c>
      <c r="O493" s="2">
        <v>1</v>
      </c>
      <c r="P493" s="2">
        <v>28</v>
      </c>
    </row>
    <row r="494" spans="1:16" x14ac:dyDescent="0.25">
      <c r="A494">
        <v>115</v>
      </c>
      <c r="B494">
        <v>180</v>
      </c>
      <c r="C494">
        <v>1</v>
      </c>
      <c r="D494" s="3">
        <f t="shared" si="6"/>
        <v>1.0000000000267619</v>
      </c>
      <c r="E494" s="2">
        <v>28</v>
      </c>
      <c r="F494" s="3">
        <f>MAX(MIN(MinGrDrg+AgrDrg*(1-(1/(1+(BgrDrg*(B494+EgrDrg*A494-CgrDrg))^DgrDrg))),40),0)</f>
        <v>28.26252654604879</v>
      </c>
      <c r="G494" s="2">
        <v>1</v>
      </c>
      <c r="H494" s="2">
        <v>27</v>
      </c>
      <c r="I494" s="2">
        <v>1</v>
      </c>
      <c r="J494" s="2">
        <v>27</v>
      </c>
      <c r="K494" s="2">
        <v>1</v>
      </c>
      <c r="L494" s="2">
        <v>27</v>
      </c>
      <c r="M494" s="2">
        <v>1</v>
      </c>
      <c r="N494" s="2">
        <v>27</v>
      </c>
      <c r="O494" s="2">
        <v>1</v>
      </c>
      <c r="P494" s="2">
        <v>28</v>
      </c>
    </row>
    <row r="495" spans="1:16" x14ac:dyDescent="0.25">
      <c r="A495">
        <v>120</v>
      </c>
      <c r="B495">
        <v>180</v>
      </c>
      <c r="C495">
        <v>1</v>
      </c>
      <c r="D495" s="3">
        <f t="shared" si="6"/>
        <v>1.0000000000267619</v>
      </c>
      <c r="E495" s="2">
        <v>28</v>
      </c>
      <c r="F495" s="3">
        <f>MAX(MIN(MinGrDrg+AgrDrg*(1-(1/(1+(BgrDrg*(B495+EgrDrg*A495-CgrDrg))^DgrDrg))),40),0)</f>
        <v>28.507528323177709</v>
      </c>
      <c r="G495" s="2">
        <v>1</v>
      </c>
      <c r="H495" s="2">
        <v>27</v>
      </c>
      <c r="I495" s="2">
        <v>1</v>
      </c>
      <c r="J495" s="2">
        <v>27</v>
      </c>
      <c r="K495" s="2">
        <v>1</v>
      </c>
      <c r="L495" s="2">
        <v>27</v>
      </c>
      <c r="M495" s="2">
        <v>1</v>
      </c>
      <c r="N495" s="2">
        <v>27</v>
      </c>
      <c r="O495" s="2">
        <v>1</v>
      </c>
      <c r="P495" s="2">
        <v>28</v>
      </c>
    </row>
    <row r="496" spans="1:16" x14ac:dyDescent="0.25">
      <c r="A496">
        <v>125</v>
      </c>
      <c r="B496">
        <v>180</v>
      </c>
      <c r="C496">
        <v>1</v>
      </c>
      <c r="D496" s="3">
        <f t="shared" si="6"/>
        <v>1.0000000000267619</v>
      </c>
      <c r="E496" s="2">
        <v>28</v>
      </c>
      <c r="F496" s="3">
        <f>MAX(MIN(MinGrDrg+AgrDrg*(1-(1/(1+(BgrDrg*(B496+EgrDrg*A496-CgrDrg))^DgrDrg))),40),0)</f>
        <v>28.745018107681823</v>
      </c>
      <c r="G496" s="2">
        <v>1</v>
      </c>
      <c r="H496" s="2">
        <v>27</v>
      </c>
      <c r="I496" s="2">
        <v>1</v>
      </c>
      <c r="J496" s="2">
        <v>27</v>
      </c>
      <c r="K496" s="2">
        <v>1</v>
      </c>
      <c r="L496" s="2">
        <v>27</v>
      </c>
      <c r="M496" s="2">
        <v>1</v>
      </c>
      <c r="N496" s="2">
        <v>27</v>
      </c>
      <c r="O496" s="2">
        <v>1</v>
      </c>
      <c r="P496" s="2">
        <v>28</v>
      </c>
    </row>
    <row r="497" spans="1:16" x14ac:dyDescent="0.25">
      <c r="A497">
        <v>130</v>
      </c>
      <c r="B497">
        <v>180</v>
      </c>
      <c r="C497">
        <v>1</v>
      </c>
      <c r="D497" s="3">
        <f t="shared" si="6"/>
        <v>1.0000000000267619</v>
      </c>
      <c r="E497" s="2">
        <v>28</v>
      </c>
      <c r="F497" s="3">
        <f>MAX(MIN(MinGrDrg+AgrDrg*(1-(1/(1+(BgrDrg*(B497+EgrDrg*A497-CgrDrg))^DgrDrg))),40),0)</f>
        <v>28.975170490520654</v>
      </c>
      <c r="G497" s="2">
        <v>1</v>
      </c>
      <c r="H497" s="2">
        <v>27</v>
      </c>
      <c r="I497" s="2">
        <v>1</v>
      </c>
      <c r="J497" s="2">
        <v>27</v>
      </c>
      <c r="K497" s="2">
        <v>1</v>
      </c>
      <c r="L497" s="2">
        <v>27</v>
      </c>
      <c r="M497" s="2">
        <v>1</v>
      </c>
      <c r="N497" s="2">
        <v>27</v>
      </c>
      <c r="O497" s="2">
        <v>1</v>
      </c>
      <c r="P497" s="2">
        <v>28</v>
      </c>
    </row>
    <row r="498" spans="1:16" x14ac:dyDescent="0.25">
      <c r="A498">
        <v>135</v>
      </c>
      <c r="B498">
        <v>180</v>
      </c>
      <c r="C498">
        <v>1</v>
      </c>
      <c r="D498" s="3">
        <f t="shared" si="6"/>
        <v>1.0000000000267619</v>
      </c>
      <c r="E498" s="2">
        <v>28</v>
      </c>
      <c r="F498" s="3">
        <f>MAX(MIN(MinGrDrg+AgrDrg*(1-(1/(1+(BgrDrg*(B498+EgrDrg*A498-CgrDrg))^DgrDrg))),40),0)</f>
        <v>29.198162840059652</v>
      </c>
      <c r="G498" s="2">
        <v>1</v>
      </c>
      <c r="H498" s="2">
        <v>27</v>
      </c>
      <c r="I498" s="2">
        <v>1</v>
      </c>
      <c r="J498" s="2">
        <v>27</v>
      </c>
      <c r="K498" s="2">
        <v>1</v>
      </c>
      <c r="L498" s="2">
        <v>27</v>
      </c>
      <c r="M498" s="2">
        <v>1</v>
      </c>
      <c r="N498" s="2">
        <v>27</v>
      </c>
      <c r="O498" s="2">
        <v>1</v>
      </c>
      <c r="P498" s="2">
        <v>28</v>
      </c>
    </row>
    <row r="499" spans="1:16" x14ac:dyDescent="0.25">
      <c r="A499">
        <v>5</v>
      </c>
      <c r="B499">
        <v>185</v>
      </c>
      <c r="C499">
        <v>15</v>
      </c>
      <c r="D499" s="3">
        <f t="shared" si="6"/>
        <v>14.20954583188489</v>
      </c>
      <c r="E499" s="2">
        <v>21</v>
      </c>
      <c r="F499" s="3">
        <f>MAX(MIN(MinGrDrg+AgrDrg*(1-(1/(1+(BgrDrg*(B499+EgrDrg*A499-CgrDrg))^DgrDrg))),40),0)</f>
        <v>21.695013256083172</v>
      </c>
      <c r="G499" s="2">
        <v>28</v>
      </c>
      <c r="H499" s="2">
        <v>20</v>
      </c>
      <c r="I499" s="2">
        <v>28</v>
      </c>
      <c r="J499" s="2">
        <v>20</v>
      </c>
      <c r="K499" s="2">
        <v>28</v>
      </c>
      <c r="L499" s="2">
        <v>20</v>
      </c>
      <c r="M499" s="2">
        <v>28</v>
      </c>
      <c r="N499" s="2">
        <v>20</v>
      </c>
      <c r="O499" s="2">
        <v>15</v>
      </c>
      <c r="P499" s="2">
        <v>21</v>
      </c>
    </row>
    <row r="500" spans="1:16" x14ac:dyDescent="0.25">
      <c r="A500">
        <v>10</v>
      </c>
      <c r="B500">
        <v>185</v>
      </c>
      <c r="C500">
        <v>13</v>
      </c>
      <c r="D500" s="3">
        <f t="shared" si="6"/>
        <v>11.825948420647926</v>
      </c>
      <c r="E500" s="2">
        <v>21</v>
      </c>
      <c r="F500" s="3">
        <f>MAX(MIN(MinGrDrg+AgrDrg*(1-(1/(1+(BgrDrg*(B500+EgrDrg*A500-CgrDrg))^DgrDrg))),40),0)</f>
        <v>22.109219687262812</v>
      </c>
      <c r="G500" s="2">
        <v>25</v>
      </c>
      <c r="H500" s="2">
        <v>20</v>
      </c>
      <c r="I500" s="2">
        <v>25</v>
      </c>
      <c r="J500" s="2">
        <v>20</v>
      </c>
      <c r="K500" s="2">
        <v>25</v>
      </c>
      <c r="L500" s="2">
        <v>20</v>
      </c>
      <c r="M500" s="2">
        <v>25</v>
      </c>
      <c r="N500" s="2">
        <v>20</v>
      </c>
      <c r="O500" s="2">
        <v>13</v>
      </c>
      <c r="P500" s="2">
        <v>21</v>
      </c>
    </row>
    <row r="501" spans="1:16" x14ac:dyDescent="0.25">
      <c r="A501">
        <v>15</v>
      </c>
      <c r="B501">
        <v>185</v>
      </c>
      <c r="C501">
        <v>11</v>
      </c>
      <c r="D501" s="3">
        <f t="shared" si="6"/>
        <v>9.7977735779227739</v>
      </c>
      <c r="E501" s="2">
        <v>22</v>
      </c>
      <c r="F501" s="3">
        <f>MAX(MIN(MinGrDrg+AgrDrg*(1-(1/(1+(BgrDrg*(B501+EgrDrg*A501-CgrDrg))^DgrDrg))),40),0)</f>
        <v>22.515064639081395</v>
      </c>
      <c r="G501" s="2">
        <v>22</v>
      </c>
      <c r="H501" s="2">
        <v>21</v>
      </c>
      <c r="I501" s="2">
        <v>22</v>
      </c>
      <c r="J501" s="2">
        <v>21</v>
      </c>
      <c r="K501" s="2">
        <v>22</v>
      </c>
      <c r="L501" s="2">
        <v>21</v>
      </c>
      <c r="M501" s="2">
        <v>22</v>
      </c>
      <c r="N501" s="2">
        <v>21</v>
      </c>
      <c r="O501" s="2">
        <v>11</v>
      </c>
      <c r="P501" s="2">
        <v>22</v>
      </c>
    </row>
    <row r="502" spans="1:16" x14ac:dyDescent="0.25">
      <c r="A502">
        <v>20</v>
      </c>
      <c r="B502">
        <v>185</v>
      </c>
      <c r="C502">
        <v>9</v>
      </c>
      <c r="D502" s="3">
        <f t="shared" si="6"/>
        <v>8.0611686489622247</v>
      </c>
      <c r="E502" s="2">
        <v>22</v>
      </c>
      <c r="F502" s="3">
        <f>MAX(MIN(MinGrDrg+AgrDrg*(1-(1/(1+(BgrDrg*(B502+EgrDrg*A502-CgrDrg))^DgrDrg))),40),0)</f>
        <v>22.912363001791494</v>
      </c>
      <c r="G502" s="2">
        <v>20</v>
      </c>
      <c r="H502" s="2">
        <v>21</v>
      </c>
      <c r="I502" s="2">
        <v>20</v>
      </c>
      <c r="J502" s="2">
        <v>21</v>
      </c>
      <c r="K502" s="2">
        <v>20</v>
      </c>
      <c r="L502" s="2">
        <v>21</v>
      </c>
      <c r="M502" s="2">
        <v>20</v>
      </c>
      <c r="N502" s="2">
        <v>21</v>
      </c>
      <c r="O502" s="2">
        <v>9</v>
      </c>
      <c r="P502" s="2">
        <v>22</v>
      </c>
    </row>
    <row r="503" spans="1:16" x14ac:dyDescent="0.25">
      <c r="A503">
        <v>25</v>
      </c>
      <c r="B503">
        <v>185</v>
      </c>
      <c r="C503">
        <v>7</v>
      </c>
      <c r="D503" s="3">
        <f t="shared" si="6"/>
        <v>6.5655664510032032</v>
      </c>
      <c r="E503" s="2">
        <v>23</v>
      </c>
      <c r="F503" s="3">
        <f>MAX(MIN(MinGrDrg+AgrDrg*(1-(1/(1+(BgrDrg*(B503+EgrDrg*A503-CgrDrg))^DgrDrg))),40),0)</f>
        <v>23.30096568628904</v>
      </c>
      <c r="G503" s="2">
        <v>17</v>
      </c>
      <c r="H503" s="2">
        <v>22</v>
      </c>
      <c r="I503" s="2">
        <v>17</v>
      </c>
      <c r="J503" s="2">
        <v>22</v>
      </c>
      <c r="K503" s="2">
        <v>17</v>
      </c>
      <c r="L503" s="2">
        <v>22</v>
      </c>
      <c r="M503" s="2">
        <v>17</v>
      </c>
      <c r="N503" s="2">
        <v>22</v>
      </c>
      <c r="O503" s="2">
        <v>7</v>
      </c>
      <c r="P503" s="2">
        <v>23</v>
      </c>
    </row>
    <row r="504" spans="1:16" x14ac:dyDescent="0.25">
      <c r="A504">
        <v>30</v>
      </c>
      <c r="B504">
        <v>185</v>
      </c>
      <c r="C504">
        <v>6</v>
      </c>
      <c r="D504" s="3">
        <f t="shared" si="6"/>
        <v>5.2705689956791142</v>
      </c>
      <c r="E504" s="2">
        <v>23</v>
      </c>
      <c r="F504" s="3">
        <f>MAX(MIN(MinGrDrg+AgrDrg*(1-(1/(1+(BgrDrg*(B504+EgrDrg*A504-CgrDrg))^DgrDrg))),40),0)</f>
        <v>23.680757688584031</v>
      </c>
      <c r="G504" s="2">
        <v>15</v>
      </c>
      <c r="H504" s="2">
        <v>22</v>
      </c>
      <c r="I504" s="2">
        <v>15</v>
      </c>
      <c r="J504" s="2">
        <v>22</v>
      </c>
      <c r="K504" s="2">
        <v>15</v>
      </c>
      <c r="L504" s="2">
        <v>22</v>
      </c>
      <c r="M504" s="2">
        <v>15</v>
      </c>
      <c r="N504" s="2">
        <v>22</v>
      </c>
      <c r="O504" s="2">
        <v>6</v>
      </c>
      <c r="P504" s="2">
        <v>23</v>
      </c>
    </row>
    <row r="505" spans="1:16" x14ac:dyDescent="0.25">
      <c r="A505">
        <v>35</v>
      </c>
      <c r="B505">
        <v>185</v>
      </c>
      <c r="C505">
        <v>4</v>
      </c>
      <c r="D505" s="3">
        <f t="shared" si="6"/>
        <v>4.1436393718031752</v>
      </c>
      <c r="E505" s="2">
        <v>23</v>
      </c>
      <c r="F505" s="3">
        <f>MAX(MIN(MinGrDrg+AgrDrg*(1-(1/(1+(BgrDrg*(B505+EgrDrg*A505-CgrDrg))^DgrDrg))),40),0)</f>
        <v>24.051656073461039</v>
      </c>
      <c r="G505" s="2">
        <v>12</v>
      </c>
      <c r="H505" s="2">
        <v>23</v>
      </c>
      <c r="I505" s="2">
        <v>12</v>
      </c>
      <c r="J505" s="2">
        <v>23</v>
      </c>
      <c r="K505" s="2">
        <v>12</v>
      </c>
      <c r="L505" s="2">
        <v>23</v>
      </c>
      <c r="M505" s="2">
        <v>12</v>
      </c>
      <c r="N505" s="2">
        <v>23</v>
      </c>
      <c r="O505" s="2">
        <v>4</v>
      </c>
      <c r="P505" s="2">
        <v>23</v>
      </c>
    </row>
    <row r="506" spans="1:16" x14ac:dyDescent="0.25">
      <c r="A506">
        <v>40</v>
      </c>
      <c r="B506">
        <v>185</v>
      </c>
      <c r="C506">
        <v>3</v>
      </c>
      <c r="D506" s="3">
        <f t="shared" si="6"/>
        <v>3.1583734465584787</v>
      </c>
      <c r="E506" s="2">
        <v>24</v>
      </c>
      <c r="F506" s="3">
        <f>MAX(MIN(MinGrDrg+AgrDrg*(1-(1/(1+(BgrDrg*(B506+EgrDrg*A506-CgrDrg))^DgrDrg))),40),0)</f>
        <v>24.413607906857465</v>
      </c>
      <c r="G506" s="2">
        <v>10</v>
      </c>
      <c r="H506" s="2">
        <v>23</v>
      </c>
      <c r="I506" s="2">
        <v>10</v>
      </c>
      <c r="J506" s="2">
        <v>23</v>
      </c>
      <c r="K506" s="2">
        <v>10</v>
      </c>
      <c r="L506" s="2">
        <v>23</v>
      </c>
      <c r="M506" s="2">
        <v>10</v>
      </c>
      <c r="N506" s="2">
        <v>23</v>
      </c>
      <c r="O506" s="2">
        <v>3</v>
      </c>
      <c r="P506" s="2">
        <v>24</v>
      </c>
    </row>
    <row r="507" spans="1:16" x14ac:dyDescent="0.25">
      <c r="A507">
        <v>45</v>
      </c>
      <c r="B507">
        <v>185</v>
      </c>
      <c r="C507">
        <v>2</v>
      </c>
      <c r="D507" s="3">
        <f t="shared" si="6"/>
        <v>2.2931925360456744</v>
      </c>
      <c r="E507" s="2">
        <v>24</v>
      </c>
      <c r="F507" s="3">
        <f>MAX(MIN(MinGrDrg+AgrDrg*(1-(1/(1+(BgrDrg*(B507+EgrDrg*A507-CgrDrg))^DgrDrg))),40),0)</f>
        <v>24.766588163591749</v>
      </c>
      <c r="G507" s="2">
        <v>9</v>
      </c>
      <c r="H507" s="2">
        <v>24</v>
      </c>
      <c r="I507" s="2">
        <v>9</v>
      </c>
      <c r="J507" s="2">
        <v>24</v>
      </c>
      <c r="K507" s="2">
        <v>9</v>
      </c>
      <c r="L507" s="2">
        <v>24</v>
      </c>
      <c r="M507" s="2">
        <v>9</v>
      </c>
      <c r="N507" s="2">
        <v>24</v>
      </c>
      <c r="O507" s="2">
        <v>2</v>
      </c>
      <c r="P507" s="2">
        <v>24</v>
      </c>
    </row>
    <row r="508" spans="1:16" x14ac:dyDescent="0.25">
      <c r="A508">
        <v>50</v>
      </c>
      <c r="B508">
        <v>185</v>
      </c>
      <c r="C508">
        <v>1</v>
      </c>
      <c r="D508" s="3">
        <f t="shared" si="6"/>
        <v>1.530345115204901</v>
      </c>
      <c r="E508" s="2">
        <v>25</v>
      </c>
      <c r="F508" s="3">
        <f>MAX(MIN(MinGrDrg+AgrDrg*(1-(1/(1+(BgrDrg*(B508+EgrDrg*A508-CgrDrg))^DgrDrg))),40),0)</f>
        <v>25.11059763411572</v>
      </c>
      <c r="G508" s="2">
        <v>7</v>
      </c>
      <c r="H508" s="2">
        <v>24</v>
      </c>
      <c r="I508" s="2">
        <v>7</v>
      </c>
      <c r="J508" s="2">
        <v>24</v>
      </c>
      <c r="K508" s="2">
        <v>7</v>
      </c>
      <c r="L508" s="2">
        <v>24</v>
      </c>
      <c r="M508" s="2">
        <v>7</v>
      </c>
      <c r="N508" s="2">
        <v>24</v>
      </c>
      <c r="O508" s="2">
        <v>1</v>
      </c>
      <c r="P508" s="2">
        <v>25</v>
      </c>
    </row>
    <row r="509" spans="1:16" x14ac:dyDescent="0.25">
      <c r="A509">
        <v>55</v>
      </c>
      <c r="B509">
        <v>185</v>
      </c>
      <c r="C509">
        <v>1</v>
      </c>
      <c r="D509" s="3">
        <f t="shared" si="6"/>
        <v>1.0000000000267619</v>
      </c>
      <c r="E509" s="2">
        <v>25</v>
      </c>
      <c r="F509" s="3">
        <f>MAX(MIN(MinGrDrg+AgrDrg*(1-(1/(1+(BgrDrg*(B509+EgrDrg*A509-CgrDrg))^DgrDrg))),40),0)</f>
        <v>25.445660851018147</v>
      </c>
      <c r="G509" s="2">
        <v>6</v>
      </c>
      <c r="H509" s="2">
        <v>25</v>
      </c>
      <c r="I509" s="2">
        <v>6</v>
      </c>
      <c r="J509" s="2">
        <v>25</v>
      </c>
      <c r="K509" s="2">
        <v>6</v>
      </c>
      <c r="L509" s="2">
        <v>25</v>
      </c>
      <c r="M509" s="2">
        <v>6</v>
      </c>
      <c r="N509" s="2">
        <v>25</v>
      </c>
      <c r="O509" s="2">
        <v>1</v>
      </c>
      <c r="P509" s="2">
        <v>25</v>
      </c>
    </row>
    <row r="510" spans="1:16" x14ac:dyDescent="0.25">
      <c r="A510">
        <v>60</v>
      </c>
      <c r="B510">
        <v>185</v>
      </c>
      <c r="C510">
        <v>1</v>
      </c>
      <c r="D510" s="3">
        <f t="shared" si="6"/>
        <v>1.0000000000267619</v>
      </c>
      <c r="E510" s="2">
        <v>25</v>
      </c>
      <c r="F510" s="3">
        <f>MAX(MIN(MinGrDrg+AgrDrg*(1-(1/(1+(BgrDrg*(B510+EgrDrg*A510-CgrDrg))^DgrDrg))),40),0)</f>
        <v>25.771824053128803</v>
      </c>
      <c r="G510" s="2">
        <v>4</v>
      </c>
      <c r="H510" s="2">
        <v>25</v>
      </c>
      <c r="I510" s="2">
        <v>4</v>
      </c>
      <c r="J510" s="2">
        <v>25</v>
      </c>
      <c r="K510" s="2">
        <v>4</v>
      </c>
      <c r="L510" s="2">
        <v>25</v>
      </c>
      <c r="M510" s="2">
        <v>4</v>
      </c>
      <c r="N510" s="2">
        <v>25</v>
      </c>
      <c r="O510" s="2">
        <v>1</v>
      </c>
      <c r="P510" s="2">
        <v>25</v>
      </c>
    </row>
    <row r="511" spans="1:16" x14ac:dyDescent="0.25">
      <c r="A511">
        <v>65</v>
      </c>
      <c r="B511">
        <v>185</v>
      </c>
      <c r="C511">
        <v>1</v>
      </c>
      <c r="D511" s="3">
        <f t="shared" si="6"/>
        <v>1.0000000000267619</v>
      </c>
      <c r="E511" s="2">
        <v>26</v>
      </c>
      <c r="F511" s="3">
        <f>MAX(MIN(MinGrDrg+AgrDrg*(1-(1/(1+(BgrDrg*(B511+EgrDrg*A511-CgrDrg))^DgrDrg))),40),0)</f>
        <v>26.089153202312595</v>
      </c>
      <c r="G511" s="2">
        <v>4</v>
      </c>
      <c r="H511" s="2">
        <v>25</v>
      </c>
      <c r="I511" s="2">
        <v>4</v>
      </c>
      <c r="J511" s="2">
        <v>25</v>
      </c>
      <c r="K511" s="2">
        <v>4</v>
      </c>
      <c r="L511" s="2">
        <v>25</v>
      </c>
      <c r="M511" s="2">
        <v>4</v>
      </c>
      <c r="N511" s="2">
        <v>25</v>
      </c>
      <c r="O511" s="2">
        <v>1</v>
      </c>
      <c r="P511" s="2">
        <v>26</v>
      </c>
    </row>
    <row r="512" spans="1:16" x14ac:dyDescent="0.25">
      <c r="A512">
        <v>70</v>
      </c>
      <c r="B512">
        <v>185</v>
      </c>
      <c r="C512">
        <v>1</v>
      </c>
      <c r="D512" s="3">
        <f t="shared" si="6"/>
        <v>1.0000000000267619</v>
      </c>
      <c r="E512" s="2">
        <v>26</v>
      </c>
      <c r="F512" s="3">
        <f>MAX(MIN(MinGrDrg+AgrDrg*(1-(1/(1+(BgrDrg*(B512+EgrDrg*A512-CgrDrg))^DgrDrg))),40),0)</f>
        <v>26.397732065437388</v>
      </c>
      <c r="G512" s="2">
        <v>3</v>
      </c>
      <c r="H512" s="2">
        <v>25</v>
      </c>
      <c r="I512" s="2">
        <v>3</v>
      </c>
      <c r="J512" s="2">
        <v>25</v>
      </c>
      <c r="K512" s="2">
        <v>3</v>
      </c>
      <c r="L512" s="2">
        <v>25</v>
      </c>
      <c r="M512" s="2">
        <v>3</v>
      </c>
      <c r="N512" s="2">
        <v>25</v>
      </c>
      <c r="O512" s="2">
        <v>1</v>
      </c>
      <c r="P512" s="2">
        <v>26</v>
      </c>
    </row>
    <row r="513" spans="1:16" x14ac:dyDescent="0.25">
      <c r="A513">
        <v>75</v>
      </c>
      <c r="B513">
        <v>185</v>
      </c>
      <c r="C513">
        <v>1</v>
      </c>
      <c r="D513" s="3">
        <f t="shared" si="6"/>
        <v>1.0000000000267619</v>
      </c>
      <c r="E513" s="2">
        <v>27</v>
      </c>
      <c r="F513" s="3">
        <f>MAX(MIN(MinGrDrg+AgrDrg*(1-(1/(1+(BgrDrg*(B513+EgrDrg*A513-CgrDrg))^DgrDrg))),40),0)</f>
        <v>26.697660371574781</v>
      </c>
      <c r="G513" s="2">
        <v>3</v>
      </c>
      <c r="H513" s="2">
        <v>26</v>
      </c>
      <c r="I513" s="2">
        <v>3</v>
      </c>
      <c r="J513" s="2">
        <v>26</v>
      </c>
      <c r="K513" s="2">
        <v>3</v>
      </c>
      <c r="L513" s="2">
        <v>26</v>
      </c>
      <c r="M513" s="2">
        <v>3</v>
      </c>
      <c r="N513" s="2">
        <v>26</v>
      </c>
      <c r="O513" s="2">
        <v>1</v>
      </c>
      <c r="P513" s="2">
        <v>27</v>
      </c>
    </row>
    <row r="514" spans="1:16" x14ac:dyDescent="0.25">
      <c r="A514">
        <v>80</v>
      </c>
      <c r="B514">
        <v>185</v>
      </c>
      <c r="C514">
        <v>1</v>
      </c>
      <c r="D514" s="3">
        <f t="shared" si="6"/>
        <v>1.0000000000267619</v>
      </c>
      <c r="E514" s="2">
        <v>27</v>
      </c>
      <c r="F514" s="3">
        <f>MAX(MIN(MinGrDrg+AgrDrg*(1-(1/(1+(BgrDrg*(B514+EgrDrg*A514-CgrDrg))^DgrDrg))),40),0)</f>
        <v>26.989052052266899</v>
      </c>
      <c r="G514" s="2">
        <v>3</v>
      </c>
      <c r="H514" s="2">
        <v>26</v>
      </c>
      <c r="I514" s="2">
        <v>3</v>
      </c>
      <c r="J514" s="2">
        <v>26</v>
      </c>
      <c r="K514" s="2">
        <v>3</v>
      </c>
      <c r="L514" s="2">
        <v>26</v>
      </c>
      <c r="M514" s="2">
        <v>3</v>
      </c>
      <c r="N514" s="2">
        <v>26</v>
      </c>
      <c r="O514" s="2">
        <v>1</v>
      </c>
      <c r="P514" s="2">
        <v>27</v>
      </c>
    </row>
    <row r="515" spans="1:16" x14ac:dyDescent="0.25">
      <c r="A515">
        <v>85</v>
      </c>
      <c r="B515">
        <v>185</v>
      </c>
      <c r="C515">
        <v>1</v>
      </c>
      <c r="D515" s="3">
        <f t="shared" si="6"/>
        <v>1.0000000000267619</v>
      </c>
      <c r="E515" s="2">
        <v>27</v>
      </c>
      <c r="F515" s="3">
        <f>MAX(MIN(MinGrDrg+AgrDrg*(1-(1/(1+(BgrDrg*(B515+EgrDrg*A515-CgrDrg))^DgrDrg))),40),0)</f>
        <v>27.272033570675706</v>
      </c>
      <c r="G515" s="2">
        <v>2</v>
      </c>
      <c r="H515" s="2">
        <v>26</v>
      </c>
      <c r="I515" s="2">
        <v>2</v>
      </c>
      <c r="J515" s="2">
        <v>26</v>
      </c>
      <c r="K515" s="2">
        <v>2</v>
      </c>
      <c r="L515" s="2">
        <v>26</v>
      </c>
      <c r="M515" s="2">
        <v>2</v>
      </c>
      <c r="N515" s="2">
        <v>26</v>
      </c>
      <c r="O515" s="2">
        <v>1</v>
      </c>
      <c r="P515" s="2">
        <v>27</v>
      </c>
    </row>
    <row r="516" spans="1:16" x14ac:dyDescent="0.25">
      <c r="A516">
        <v>90</v>
      </c>
      <c r="B516">
        <v>185</v>
      </c>
      <c r="C516">
        <v>1</v>
      </c>
      <c r="D516" s="3">
        <f t="shared" si="6"/>
        <v>1.0000000000267619</v>
      </c>
      <c r="E516" s="2">
        <v>28</v>
      </c>
      <c r="F516" s="3">
        <f>MAX(MIN(MinGrDrg+AgrDrg*(1-(1/(1+(BgrDrg*(B516+EgrDrg*A516-CgrDrg))^DgrDrg))),40),0)</f>
        <v>27.546742343626406</v>
      </c>
      <c r="G516" s="2">
        <v>2</v>
      </c>
      <c r="H516" s="2">
        <v>27</v>
      </c>
      <c r="I516" s="2">
        <v>2</v>
      </c>
      <c r="J516" s="2">
        <v>27</v>
      </c>
      <c r="K516" s="2">
        <v>2</v>
      </c>
      <c r="L516" s="2">
        <v>27</v>
      </c>
      <c r="M516" s="2">
        <v>2</v>
      </c>
      <c r="N516" s="2">
        <v>27</v>
      </c>
      <c r="O516" s="2">
        <v>1</v>
      </c>
      <c r="P516" s="2">
        <v>28</v>
      </c>
    </row>
    <row r="517" spans="1:16" x14ac:dyDescent="0.25">
      <c r="A517">
        <v>95</v>
      </c>
      <c r="B517">
        <v>185</v>
      </c>
      <c r="C517">
        <v>1</v>
      </c>
      <c r="D517" s="3">
        <f t="shared" si="6"/>
        <v>1.0000000000267619</v>
      </c>
      <c r="E517" s="2">
        <v>28</v>
      </c>
      <c r="F517" s="3">
        <f>MAX(MIN(MinGrDrg+AgrDrg*(1-(1/(1+(BgrDrg*(B517+EgrDrg*A517-CgrDrg))^DgrDrg))),40),0)</f>
        <v>27.813325258962784</v>
      </c>
      <c r="G517" s="2">
        <v>1</v>
      </c>
      <c r="H517" s="2">
        <v>27</v>
      </c>
      <c r="I517" s="2">
        <v>1</v>
      </c>
      <c r="J517" s="2">
        <v>27</v>
      </c>
      <c r="K517" s="2">
        <v>1</v>
      </c>
      <c r="L517" s="2">
        <v>27</v>
      </c>
      <c r="M517" s="2">
        <v>1</v>
      </c>
      <c r="N517" s="2">
        <v>27</v>
      </c>
      <c r="O517" s="2">
        <v>1</v>
      </c>
      <c r="P517" s="2">
        <v>28</v>
      </c>
    </row>
    <row r="518" spans="1:16" x14ac:dyDescent="0.25">
      <c r="A518">
        <v>100</v>
      </c>
      <c r="B518">
        <v>185</v>
      </c>
      <c r="C518">
        <v>1</v>
      </c>
      <c r="D518" s="3">
        <f t="shared" si="6"/>
        <v>1.0000000000267619</v>
      </c>
      <c r="E518" s="2">
        <v>29</v>
      </c>
      <c r="F518" s="3">
        <f>MAX(MIN(MinGrDrg+AgrDrg*(1-(1/(1+(BgrDrg*(B518+EgrDrg*A518-CgrDrg))^DgrDrg))),40),0)</f>
        <v>28.071937289242939</v>
      </c>
      <c r="G518" s="2">
        <v>1</v>
      </c>
      <c r="H518" s="2">
        <v>27</v>
      </c>
      <c r="I518" s="2">
        <v>1</v>
      </c>
      <c r="J518" s="2">
        <v>27</v>
      </c>
      <c r="K518" s="2">
        <v>1</v>
      </c>
      <c r="L518" s="2">
        <v>27</v>
      </c>
      <c r="M518" s="2">
        <v>1</v>
      </c>
      <c r="N518" s="2">
        <v>27</v>
      </c>
      <c r="O518" s="2">
        <v>1</v>
      </c>
      <c r="P518" s="2">
        <v>29</v>
      </c>
    </row>
    <row r="519" spans="1:16" x14ac:dyDescent="0.25">
      <c r="A519">
        <v>105</v>
      </c>
      <c r="B519">
        <v>185</v>
      </c>
      <c r="C519">
        <v>1</v>
      </c>
      <c r="D519" s="3">
        <f t="shared" si="6"/>
        <v>1.0000000000267619</v>
      </c>
      <c r="E519" s="2">
        <v>29</v>
      </c>
      <c r="F519" s="3">
        <f>MAX(MIN(MinGrDrg+AgrDrg*(1-(1/(1+(BgrDrg*(B519+EgrDrg*A519-CgrDrg))^DgrDrg))),40),0)</f>
        <v>28.322740201609165</v>
      </c>
      <c r="G519" s="2">
        <v>1</v>
      </c>
      <c r="H519" s="2">
        <v>27</v>
      </c>
      <c r="I519" s="2">
        <v>1</v>
      </c>
      <c r="J519" s="2">
        <v>27</v>
      </c>
      <c r="K519" s="2">
        <v>1</v>
      </c>
      <c r="L519" s="2">
        <v>27</v>
      </c>
      <c r="M519" s="2">
        <v>1</v>
      </c>
      <c r="N519" s="2">
        <v>27</v>
      </c>
      <c r="O519" s="2">
        <v>1</v>
      </c>
      <c r="P519" s="2">
        <v>29</v>
      </c>
    </row>
    <row r="520" spans="1:16" x14ac:dyDescent="0.25">
      <c r="A520">
        <v>110</v>
      </c>
      <c r="B520">
        <v>185</v>
      </c>
      <c r="C520">
        <v>1</v>
      </c>
      <c r="D520" s="3">
        <f t="shared" si="6"/>
        <v>1.0000000000267619</v>
      </c>
      <c r="E520" s="2">
        <v>29</v>
      </c>
      <c r="F520" s="3">
        <f>MAX(MIN(MinGrDrg+AgrDrg*(1-(1/(1+(BgrDrg*(B520+EgrDrg*A520-CgrDrg))^DgrDrg))),40),0)</f>
        <v>28.565901362654948</v>
      </c>
      <c r="G520" s="2">
        <v>1</v>
      </c>
      <c r="H520" s="2">
        <v>27</v>
      </c>
      <c r="I520" s="2">
        <v>1</v>
      </c>
      <c r="J520" s="2">
        <v>27</v>
      </c>
      <c r="K520" s="2">
        <v>1</v>
      </c>
      <c r="L520" s="2">
        <v>27</v>
      </c>
      <c r="M520" s="2">
        <v>1</v>
      </c>
      <c r="N520" s="2">
        <v>27</v>
      </c>
      <c r="O520" s="2">
        <v>1</v>
      </c>
      <c r="P520" s="2">
        <v>29</v>
      </c>
    </row>
    <row r="521" spans="1:16" x14ac:dyDescent="0.25">
      <c r="A521">
        <v>115</v>
      </c>
      <c r="B521">
        <v>185</v>
      </c>
      <c r="C521">
        <v>1</v>
      </c>
      <c r="D521" s="3">
        <f t="shared" si="6"/>
        <v>1.0000000000267619</v>
      </c>
      <c r="E521" s="2">
        <v>29</v>
      </c>
      <c r="F521" s="3">
        <f>MAX(MIN(MinGrDrg+AgrDrg*(1-(1/(1+(BgrDrg*(B521+EgrDrg*A521-CgrDrg))^DgrDrg))),40),0)</f>
        <v>28.801592636270346</v>
      </c>
      <c r="G521" s="2">
        <v>1</v>
      </c>
      <c r="H521" s="2">
        <v>27</v>
      </c>
      <c r="I521" s="2">
        <v>1</v>
      </c>
      <c r="J521" s="2">
        <v>27</v>
      </c>
      <c r="K521" s="2">
        <v>1</v>
      </c>
      <c r="L521" s="2">
        <v>27</v>
      </c>
      <c r="M521" s="2">
        <v>1</v>
      </c>
      <c r="N521" s="2">
        <v>27</v>
      </c>
      <c r="O521" s="2">
        <v>1</v>
      </c>
      <c r="P521" s="2">
        <v>29</v>
      </c>
    </row>
    <row r="522" spans="1:16" x14ac:dyDescent="0.25">
      <c r="A522">
        <v>120</v>
      </c>
      <c r="B522">
        <v>185</v>
      </c>
      <c r="C522">
        <v>1</v>
      </c>
      <c r="D522" s="3">
        <f t="shared" si="6"/>
        <v>1.0000000000267619</v>
      </c>
      <c r="E522" s="2">
        <v>29</v>
      </c>
      <c r="F522" s="3">
        <f>MAX(MIN(MinGrDrg+AgrDrg*(1-(1/(1+(BgrDrg*(B522+EgrDrg*A522-CgrDrg))^DgrDrg))),40),0)</f>
        <v>29.029989371761129</v>
      </c>
      <c r="G522" s="2">
        <v>1</v>
      </c>
      <c r="H522" s="2">
        <v>27</v>
      </c>
      <c r="I522" s="2">
        <v>1</v>
      </c>
      <c r="J522" s="2">
        <v>27</v>
      </c>
      <c r="K522" s="2">
        <v>1</v>
      </c>
      <c r="L522" s="2">
        <v>27</v>
      </c>
      <c r="M522" s="2">
        <v>1</v>
      </c>
      <c r="N522" s="2">
        <v>27</v>
      </c>
      <c r="O522" s="2">
        <v>1</v>
      </c>
      <c r="P522" s="2">
        <v>29</v>
      </c>
    </row>
    <row r="523" spans="1:16" x14ac:dyDescent="0.25">
      <c r="A523">
        <v>125</v>
      </c>
      <c r="B523">
        <v>185</v>
      </c>
      <c r="C523">
        <v>1</v>
      </c>
      <c r="D523" s="3">
        <f t="shared" si="6"/>
        <v>1.0000000000267619</v>
      </c>
      <c r="E523" s="2">
        <v>29</v>
      </c>
      <c r="F523" s="3">
        <f>MAX(MIN(MinGrDrg+AgrDrg*(1-(1/(1+(BgrDrg*(B523+EgrDrg*A523-CgrDrg))^DgrDrg))),40),0)</f>
        <v>29.251269478991169</v>
      </c>
      <c r="G523" s="2">
        <v>1</v>
      </c>
      <c r="H523" s="2">
        <v>27</v>
      </c>
      <c r="I523" s="2">
        <v>1</v>
      </c>
      <c r="J523" s="2">
        <v>27</v>
      </c>
      <c r="K523" s="2">
        <v>1</v>
      </c>
      <c r="L523" s="2">
        <v>27</v>
      </c>
      <c r="M523" s="2">
        <v>1</v>
      </c>
      <c r="N523" s="2">
        <v>27</v>
      </c>
      <c r="O523" s="2">
        <v>1</v>
      </c>
      <c r="P523" s="2">
        <v>29</v>
      </c>
    </row>
    <row r="524" spans="1:16" x14ac:dyDescent="0.25">
      <c r="A524">
        <v>130</v>
      </c>
      <c r="B524">
        <v>185</v>
      </c>
      <c r="C524">
        <v>1</v>
      </c>
      <c r="D524" s="3">
        <f t="shared" si="6"/>
        <v>1.0000000000267619</v>
      </c>
      <c r="E524" s="2">
        <v>29</v>
      </c>
      <c r="F524" s="3">
        <f>MAX(MIN(MinGrDrg+AgrDrg*(1-(1/(1+(BgrDrg*(B524+EgrDrg*A524-CgrDrg))^DgrDrg))),40),0)</f>
        <v>29.465612586877377</v>
      </c>
      <c r="G524" s="2">
        <v>1</v>
      </c>
      <c r="H524" s="2">
        <v>27</v>
      </c>
      <c r="I524" s="2">
        <v>1</v>
      </c>
      <c r="J524" s="2">
        <v>27</v>
      </c>
      <c r="K524" s="2">
        <v>1</v>
      </c>
      <c r="L524" s="2">
        <v>27</v>
      </c>
      <c r="M524" s="2">
        <v>1</v>
      </c>
      <c r="N524" s="2">
        <v>27</v>
      </c>
      <c r="O524" s="2">
        <v>1</v>
      </c>
      <c r="P524" s="2">
        <v>29</v>
      </c>
    </row>
    <row r="525" spans="1:16" x14ac:dyDescent="0.25">
      <c r="A525">
        <v>135</v>
      </c>
      <c r="B525">
        <v>185</v>
      </c>
      <c r="C525">
        <v>1</v>
      </c>
      <c r="D525" s="3">
        <f t="shared" si="6"/>
        <v>1.0000000000267619</v>
      </c>
      <c r="E525" s="2">
        <v>29</v>
      </c>
      <c r="F525" s="3">
        <f>MAX(MIN(MinGrDrg+AgrDrg*(1-(1/(1+(BgrDrg*(B525+EgrDrg*A525-CgrDrg))^DgrDrg))),40),0)</f>
        <v>29.673199281256895</v>
      </c>
      <c r="G525" s="2">
        <v>1</v>
      </c>
      <c r="H525" s="2">
        <v>27</v>
      </c>
      <c r="I525" s="2">
        <v>1</v>
      </c>
      <c r="J525" s="2">
        <v>27</v>
      </c>
      <c r="K525" s="2">
        <v>1</v>
      </c>
      <c r="L525" s="2">
        <v>27</v>
      </c>
      <c r="M525" s="2">
        <v>1</v>
      </c>
      <c r="N525" s="2">
        <v>27</v>
      </c>
      <c r="O525" s="2">
        <v>1</v>
      </c>
      <c r="P525" s="2">
        <v>29</v>
      </c>
    </row>
    <row r="526" spans="1:16" x14ac:dyDescent="0.25">
      <c r="A526">
        <v>140</v>
      </c>
      <c r="B526">
        <v>185</v>
      </c>
      <c r="C526">
        <v>1</v>
      </c>
      <c r="D526" s="3">
        <f t="shared" si="6"/>
        <v>1.0000000000267619</v>
      </c>
      <c r="E526" s="2">
        <v>29</v>
      </c>
      <c r="F526" s="3">
        <f>MAX(MIN(MinGrDrg+AgrDrg*(1-(1/(1+(BgrDrg*(B526+EgrDrg*A526-CgrDrg))^DgrDrg))),40),0)</f>
        <v>29.874210417933796</v>
      </c>
      <c r="G526" s="2">
        <v>1</v>
      </c>
      <c r="H526" s="2">
        <v>27</v>
      </c>
      <c r="I526" s="2">
        <v>1</v>
      </c>
      <c r="J526" s="2">
        <v>27</v>
      </c>
      <c r="K526" s="2">
        <v>1</v>
      </c>
      <c r="L526" s="2">
        <v>27</v>
      </c>
      <c r="M526" s="2">
        <v>1</v>
      </c>
      <c r="N526" s="2">
        <v>27</v>
      </c>
      <c r="O526" s="2">
        <v>1</v>
      </c>
      <c r="P526" s="2">
        <v>29</v>
      </c>
    </row>
    <row r="527" spans="1:16" x14ac:dyDescent="0.25">
      <c r="A527">
        <v>5</v>
      </c>
      <c r="B527">
        <v>190</v>
      </c>
      <c r="C527">
        <v>14</v>
      </c>
      <c r="D527" s="3">
        <f t="shared" si="6"/>
        <v>13.705339996627098</v>
      </c>
      <c r="E527" s="2">
        <v>22</v>
      </c>
      <c r="F527" s="3">
        <f>MAX(MIN(MinGrDrg+AgrDrg*(1-(1/(1+(BgrDrg*(B527+EgrDrg*A527-CgrDrg))^DgrDrg))),40),0)</f>
        <v>22.612364943597278</v>
      </c>
      <c r="G527" s="2">
        <v>27</v>
      </c>
      <c r="H527" s="2">
        <v>21</v>
      </c>
      <c r="I527" s="2">
        <v>27</v>
      </c>
      <c r="J527" s="2">
        <v>21</v>
      </c>
      <c r="K527" s="2">
        <v>27</v>
      </c>
      <c r="L527" s="2">
        <v>21</v>
      </c>
      <c r="M527" s="2">
        <v>27</v>
      </c>
      <c r="N527" s="2">
        <v>21</v>
      </c>
      <c r="O527" s="2">
        <v>14</v>
      </c>
      <c r="P527" s="2">
        <v>22</v>
      </c>
    </row>
    <row r="528" spans="1:16" x14ac:dyDescent="0.25">
      <c r="A528">
        <v>10</v>
      </c>
      <c r="B528">
        <v>190</v>
      </c>
      <c r="C528">
        <v>12</v>
      </c>
      <c r="D528" s="3">
        <f t="shared" si="6"/>
        <v>11.406321201615452</v>
      </c>
      <c r="E528" s="2">
        <v>22</v>
      </c>
      <c r="F528" s="3">
        <f>MAX(MIN(MinGrDrg+AgrDrg*(1-(1/(1+(BgrDrg*(B528+EgrDrg*A528-CgrDrg))^DgrDrg))),40),0)</f>
        <v>23.007563407663405</v>
      </c>
      <c r="G528" s="2">
        <v>24</v>
      </c>
      <c r="H528" s="2">
        <v>21</v>
      </c>
      <c r="I528" s="2">
        <v>24</v>
      </c>
      <c r="J528" s="2">
        <v>21</v>
      </c>
      <c r="K528" s="2">
        <v>24</v>
      </c>
      <c r="L528" s="2">
        <v>21</v>
      </c>
      <c r="M528" s="2">
        <v>24</v>
      </c>
      <c r="N528" s="2">
        <v>21</v>
      </c>
      <c r="O528" s="2">
        <v>12</v>
      </c>
      <c r="P528" s="2">
        <v>22</v>
      </c>
    </row>
    <row r="529" spans="1:16" x14ac:dyDescent="0.25">
      <c r="A529">
        <v>15</v>
      </c>
      <c r="B529">
        <v>190</v>
      </c>
      <c r="C529">
        <v>10</v>
      </c>
      <c r="D529" s="3">
        <f t="shared" si="6"/>
        <v>9.4501133029942004</v>
      </c>
      <c r="E529" s="2">
        <v>23</v>
      </c>
      <c r="F529" s="3">
        <f>MAX(MIN(MinGrDrg+AgrDrg*(1-(1/(1+(BgrDrg*(B529+EgrDrg*A529-CgrDrg))^DgrDrg))),40),0)</f>
        <v>23.394035199257527</v>
      </c>
      <c r="G529" s="2">
        <v>21</v>
      </c>
      <c r="H529" s="2">
        <v>22</v>
      </c>
      <c r="I529" s="2">
        <v>21</v>
      </c>
      <c r="J529" s="2">
        <v>22</v>
      </c>
      <c r="K529" s="2">
        <v>21</v>
      </c>
      <c r="L529" s="2">
        <v>22</v>
      </c>
      <c r="M529" s="2">
        <v>21</v>
      </c>
      <c r="N529" s="2">
        <v>22</v>
      </c>
      <c r="O529" s="2">
        <v>10</v>
      </c>
      <c r="P529" s="2">
        <v>23</v>
      </c>
    </row>
    <row r="530" spans="1:16" x14ac:dyDescent="0.25">
      <c r="A530">
        <v>20</v>
      </c>
      <c r="B530">
        <v>190</v>
      </c>
      <c r="C530">
        <v>8</v>
      </c>
      <c r="D530" s="3">
        <f t="shared" si="6"/>
        <v>7.7751293680526548</v>
      </c>
      <c r="E530" s="2">
        <v>23</v>
      </c>
      <c r="F530" s="3">
        <f>MAX(MIN(MinGrDrg+AgrDrg*(1-(1/(1+(BgrDrg*(B530+EgrDrg*A530-CgrDrg))^DgrDrg))),40),0)</f>
        <v>23.771673292082877</v>
      </c>
      <c r="G530" s="2">
        <v>19</v>
      </c>
      <c r="H530" s="2">
        <v>22</v>
      </c>
      <c r="I530" s="2">
        <v>19</v>
      </c>
      <c r="J530" s="2">
        <v>22</v>
      </c>
      <c r="K530" s="2">
        <v>19</v>
      </c>
      <c r="L530" s="2">
        <v>22</v>
      </c>
      <c r="M530" s="2">
        <v>19</v>
      </c>
      <c r="N530" s="2">
        <v>22</v>
      </c>
      <c r="O530" s="2">
        <v>8</v>
      </c>
      <c r="P530" s="2">
        <v>23</v>
      </c>
    </row>
    <row r="531" spans="1:16" x14ac:dyDescent="0.25">
      <c r="A531">
        <v>25</v>
      </c>
      <c r="B531">
        <v>190</v>
      </c>
      <c r="C531">
        <v>7</v>
      </c>
      <c r="D531" s="3">
        <f t="shared" si="6"/>
        <v>6.3325965196954481</v>
      </c>
      <c r="E531" s="2">
        <v>23</v>
      </c>
      <c r="F531" s="3">
        <f>MAX(MIN(MinGrDrg+AgrDrg*(1-(1/(1+(BgrDrg*(B531+EgrDrg*A531-CgrDrg))^DgrDrg))),40),0)</f>
        <v>24.140402230020893</v>
      </c>
      <c r="G531" s="2">
        <v>16</v>
      </c>
      <c r="H531" s="2">
        <v>23</v>
      </c>
      <c r="I531" s="2">
        <v>16</v>
      </c>
      <c r="J531" s="2">
        <v>23</v>
      </c>
      <c r="K531" s="2">
        <v>16</v>
      </c>
      <c r="L531" s="2">
        <v>23</v>
      </c>
      <c r="M531" s="2">
        <v>16</v>
      </c>
      <c r="N531" s="2">
        <v>23</v>
      </c>
      <c r="O531" s="2">
        <v>7</v>
      </c>
      <c r="P531" s="2">
        <v>23</v>
      </c>
    </row>
    <row r="532" spans="1:16" x14ac:dyDescent="0.25">
      <c r="A532">
        <v>30</v>
      </c>
      <c r="B532">
        <v>190</v>
      </c>
      <c r="C532">
        <v>6</v>
      </c>
      <c r="D532" s="3">
        <f t="shared" si="6"/>
        <v>5.0835502356011437</v>
      </c>
      <c r="E532" s="2">
        <v>24</v>
      </c>
      <c r="F532" s="3">
        <f>MAX(MIN(MinGrDrg+AgrDrg*(1-(1/(1+(BgrDrg*(B532+EgrDrg*A532-CgrDrg))^DgrDrg))),40),0)</f>
        <v>24.500176051185019</v>
      </c>
      <c r="G532" s="2">
        <v>14</v>
      </c>
      <c r="H532" s="2">
        <v>23</v>
      </c>
      <c r="I532" s="2">
        <v>14</v>
      </c>
      <c r="J532" s="2">
        <v>23</v>
      </c>
      <c r="K532" s="2">
        <v>14</v>
      </c>
      <c r="L532" s="2">
        <v>23</v>
      </c>
      <c r="M532" s="2">
        <v>14</v>
      </c>
      <c r="N532" s="2">
        <v>23</v>
      </c>
      <c r="O532" s="2">
        <v>6</v>
      </c>
      <c r="P532" s="2">
        <v>24</v>
      </c>
    </row>
    <row r="533" spans="1:16" x14ac:dyDescent="0.25">
      <c r="A533">
        <v>35</v>
      </c>
      <c r="B533">
        <v>190</v>
      </c>
      <c r="C533">
        <v>4</v>
      </c>
      <c r="D533" s="3">
        <f t="shared" si="6"/>
        <v>3.9966081313127844</v>
      </c>
      <c r="E533" s="2">
        <v>24</v>
      </c>
      <c r="F533" s="3">
        <f>MAX(MIN(MinGrDrg+AgrDrg*(1-(1/(1+(BgrDrg*(B533+EgrDrg*A533-CgrDrg))^DgrDrg))),40),0)</f>
        <v>24.850976193347918</v>
      </c>
      <c r="G533" s="2">
        <v>12</v>
      </c>
      <c r="H533" s="2">
        <v>24</v>
      </c>
      <c r="I533" s="2">
        <v>12</v>
      </c>
      <c r="J533" s="2">
        <v>24</v>
      </c>
      <c r="K533" s="2">
        <v>12</v>
      </c>
      <c r="L533" s="2">
        <v>24</v>
      </c>
      <c r="M533" s="2">
        <v>12</v>
      </c>
      <c r="N533" s="2">
        <v>24</v>
      </c>
      <c r="O533" s="2">
        <v>4</v>
      </c>
      <c r="P533" s="2">
        <v>24</v>
      </c>
    </row>
    <row r="534" spans="1:16" x14ac:dyDescent="0.25">
      <c r="A534">
        <v>40</v>
      </c>
      <c r="B534">
        <v>190</v>
      </c>
      <c r="C534">
        <v>3</v>
      </c>
      <c r="D534" s="3">
        <f t="shared" si="6"/>
        <v>3.0463029876909831</v>
      </c>
      <c r="E534" s="2">
        <v>25</v>
      </c>
      <c r="F534" s="3">
        <f>MAX(MIN(MinGrDrg+AgrDrg*(1-(1/(1+(BgrDrg*(B534+EgrDrg*A534-CgrDrg))^DgrDrg))),40),0)</f>
        <v>25.192809403696916</v>
      </c>
      <c r="G534" s="2">
        <v>10</v>
      </c>
      <c r="H534" s="2">
        <v>24</v>
      </c>
      <c r="I534" s="2">
        <v>10</v>
      </c>
      <c r="J534" s="2">
        <v>24</v>
      </c>
      <c r="K534" s="2">
        <v>10</v>
      </c>
      <c r="L534" s="2">
        <v>24</v>
      </c>
      <c r="M534" s="2">
        <v>10</v>
      </c>
      <c r="N534" s="2">
        <v>24</v>
      </c>
      <c r="O534" s="2">
        <v>3</v>
      </c>
      <c r="P534" s="2">
        <v>25</v>
      </c>
    </row>
    <row r="535" spans="1:16" x14ac:dyDescent="0.25">
      <c r="A535">
        <v>45</v>
      </c>
      <c r="B535">
        <v>190</v>
      </c>
      <c r="C535">
        <v>2</v>
      </c>
      <c r="D535" s="3">
        <f t="shared" si="6"/>
        <v>2.2118218102164686</v>
      </c>
      <c r="E535" s="2">
        <v>25</v>
      </c>
      <c r="F535" s="3">
        <f>MAX(MIN(MinGrDrg+AgrDrg*(1-(1/(1+(BgrDrg*(B535+EgrDrg*A535-CgrDrg))^DgrDrg))),40),0)</f>
        <v>25.5257056729372</v>
      </c>
      <c r="G535" s="2">
        <v>9</v>
      </c>
      <c r="H535" s="2">
        <v>25</v>
      </c>
      <c r="I535" s="2">
        <v>9</v>
      </c>
      <c r="J535" s="2">
        <v>25</v>
      </c>
      <c r="K535" s="2">
        <v>9</v>
      </c>
      <c r="L535" s="2">
        <v>25</v>
      </c>
      <c r="M535" s="2">
        <v>9</v>
      </c>
      <c r="N535" s="2">
        <v>25</v>
      </c>
      <c r="O535" s="2">
        <v>2</v>
      </c>
      <c r="P535" s="2">
        <v>25</v>
      </c>
    </row>
    <row r="536" spans="1:16" x14ac:dyDescent="0.25">
      <c r="A536">
        <v>50</v>
      </c>
      <c r="B536">
        <v>190</v>
      </c>
      <c r="C536">
        <v>1</v>
      </c>
      <c r="D536" s="3">
        <f t="shared" si="6"/>
        <v>1.4760429618374689</v>
      </c>
      <c r="E536" s="2">
        <v>25</v>
      </c>
      <c r="F536" s="3">
        <f>MAX(MIN(MinGrDrg+AgrDrg*(1-(1/(1+(BgrDrg*(B536+EgrDrg*A536-CgrDrg))^DgrDrg))),40),0)</f>
        <v>25.849716210909531</v>
      </c>
      <c r="G536" s="2">
        <v>7</v>
      </c>
      <c r="H536" s="2">
        <v>25</v>
      </c>
      <c r="I536" s="2">
        <v>7</v>
      </c>
      <c r="J536" s="2">
        <v>25</v>
      </c>
      <c r="K536" s="2">
        <v>7</v>
      </c>
      <c r="L536" s="2">
        <v>25</v>
      </c>
      <c r="M536" s="2">
        <v>7</v>
      </c>
      <c r="N536" s="2">
        <v>25</v>
      </c>
      <c r="O536" s="2">
        <v>1</v>
      </c>
      <c r="P536" s="2">
        <v>25</v>
      </c>
    </row>
    <row r="537" spans="1:16" x14ac:dyDescent="0.25">
      <c r="A537">
        <v>55</v>
      </c>
      <c r="B537">
        <v>190</v>
      </c>
      <c r="C537">
        <v>1</v>
      </c>
      <c r="D537" s="3">
        <f t="shared" si="6"/>
        <v>1.0000000000267619</v>
      </c>
      <c r="E537" s="2">
        <v>26</v>
      </c>
      <c r="F537" s="3">
        <f>MAX(MIN(MinGrDrg+AgrDrg*(1-(1/(1+(BgrDrg*(B537+EgrDrg*A537-CgrDrg))^DgrDrg))),40),0)</f>
        <v>26.164911478163347</v>
      </c>
      <c r="G537" s="2">
        <v>6</v>
      </c>
      <c r="H537" s="2">
        <v>25</v>
      </c>
      <c r="I537" s="2">
        <v>6</v>
      </c>
      <c r="J537" s="2">
        <v>25</v>
      </c>
      <c r="K537" s="2">
        <v>6</v>
      </c>
      <c r="L537" s="2">
        <v>25</v>
      </c>
      <c r="M537" s="2">
        <v>6</v>
      </c>
      <c r="N537" s="2">
        <v>25</v>
      </c>
      <c r="O537" s="2">
        <v>1</v>
      </c>
      <c r="P537" s="2">
        <v>26</v>
      </c>
    </row>
    <row r="538" spans="1:16" x14ac:dyDescent="0.25">
      <c r="A538">
        <v>60</v>
      </c>
      <c r="B538">
        <v>190</v>
      </c>
      <c r="C538">
        <v>1</v>
      </c>
      <c r="D538" s="3">
        <f t="shared" ref="D538:D601" si="7">MIN(MAX(MinGrNat,EXP(-B538/EgrNat)*(AgrNat+BgrNat*10000*((A538+CgrNat)^-DgrNat))),40)</f>
        <v>1.0000000000267619</v>
      </c>
      <c r="E538" s="2">
        <v>26</v>
      </c>
      <c r="F538" s="3">
        <f>MAX(MIN(MinGrDrg+AgrDrg*(1-(1/(1+(BgrDrg*(B538+EgrDrg*A538-CgrDrg))^DgrDrg))),40),0)</f>
        <v>26.47137928536284</v>
      </c>
      <c r="G538" s="2">
        <v>4</v>
      </c>
      <c r="H538" s="2">
        <v>25</v>
      </c>
      <c r="I538" s="2">
        <v>4</v>
      </c>
      <c r="J538" s="2">
        <v>25</v>
      </c>
      <c r="K538" s="2">
        <v>4</v>
      </c>
      <c r="L538" s="2">
        <v>25</v>
      </c>
      <c r="M538" s="2">
        <v>4</v>
      </c>
      <c r="N538" s="2">
        <v>25</v>
      </c>
      <c r="O538" s="2">
        <v>1</v>
      </c>
      <c r="P538" s="2">
        <v>26</v>
      </c>
    </row>
    <row r="539" spans="1:16" x14ac:dyDescent="0.25">
      <c r="A539">
        <v>65</v>
      </c>
      <c r="B539">
        <v>190</v>
      </c>
      <c r="C539">
        <v>1</v>
      </c>
      <c r="D539" s="3">
        <f t="shared" si="7"/>
        <v>1.0000000000267619</v>
      </c>
      <c r="E539" s="2">
        <v>27</v>
      </c>
      <c r="F539" s="3">
        <f>MAX(MIN(MinGrDrg+AgrDrg*(1-(1/(1+(BgrDrg*(B539+EgrDrg*A539-CgrDrg))^DgrDrg))),40),0)</f>
        <v>26.769222970025396</v>
      </c>
      <c r="G539" s="2">
        <v>4</v>
      </c>
      <c r="H539" s="2">
        <v>26</v>
      </c>
      <c r="I539" s="2">
        <v>4</v>
      </c>
      <c r="J539" s="2">
        <v>26</v>
      </c>
      <c r="K539" s="2">
        <v>4</v>
      </c>
      <c r="L539" s="2">
        <v>26</v>
      </c>
      <c r="M539" s="2">
        <v>4</v>
      </c>
      <c r="N539" s="2">
        <v>26</v>
      </c>
      <c r="O539" s="2">
        <v>1</v>
      </c>
      <c r="P539" s="2">
        <v>27</v>
      </c>
    </row>
    <row r="540" spans="1:16" x14ac:dyDescent="0.25">
      <c r="A540">
        <v>70</v>
      </c>
      <c r="B540">
        <v>190</v>
      </c>
      <c r="C540">
        <v>1</v>
      </c>
      <c r="D540" s="3">
        <f t="shared" si="7"/>
        <v>1.0000000000267619</v>
      </c>
      <c r="E540" s="2">
        <v>27</v>
      </c>
      <c r="F540" s="3">
        <f>MAX(MIN(MinGrDrg+AgrDrg*(1-(1/(1+(BgrDrg*(B540+EgrDrg*A540-CgrDrg))^DgrDrg))),40),0)</f>
        <v>27.058559657916501</v>
      </c>
      <c r="G540" s="2">
        <v>3</v>
      </c>
      <c r="H540" s="2">
        <v>26</v>
      </c>
      <c r="I540" s="2">
        <v>3</v>
      </c>
      <c r="J540" s="2">
        <v>26</v>
      </c>
      <c r="K540" s="2">
        <v>3</v>
      </c>
      <c r="L540" s="2">
        <v>26</v>
      </c>
      <c r="M540" s="2">
        <v>3</v>
      </c>
      <c r="N540" s="2">
        <v>26</v>
      </c>
      <c r="O540" s="2">
        <v>1</v>
      </c>
      <c r="P540" s="2">
        <v>27</v>
      </c>
    </row>
    <row r="541" spans="1:16" x14ac:dyDescent="0.25">
      <c r="A541">
        <v>75</v>
      </c>
      <c r="B541">
        <v>190</v>
      </c>
      <c r="C541">
        <v>1</v>
      </c>
      <c r="D541" s="3">
        <f t="shared" si="7"/>
        <v>1.0000000000267619</v>
      </c>
      <c r="E541" s="2">
        <v>27</v>
      </c>
      <c r="F541" s="3">
        <f>MAX(MIN(MinGrDrg+AgrDrg*(1-(1/(1+(BgrDrg*(B541+EgrDrg*A541-CgrDrg))^DgrDrg))),40),0)</f>
        <v>27.339518614459294</v>
      </c>
      <c r="G541" s="2">
        <v>3</v>
      </c>
      <c r="H541" s="2">
        <v>26</v>
      </c>
      <c r="I541" s="2">
        <v>3</v>
      </c>
      <c r="J541" s="2">
        <v>26</v>
      </c>
      <c r="K541" s="2">
        <v>3</v>
      </c>
      <c r="L541" s="2">
        <v>26</v>
      </c>
      <c r="M541" s="2">
        <v>3</v>
      </c>
      <c r="N541" s="2">
        <v>26</v>
      </c>
      <c r="O541" s="2">
        <v>1</v>
      </c>
      <c r="P541" s="2">
        <v>27</v>
      </c>
    </row>
    <row r="542" spans="1:16" x14ac:dyDescent="0.25">
      <c r="A542">
        <v>80</v>
      </c>
      <c r="B542">
        <v>190</v>
      </c>
      <c r="C542">
        <v>1</v>
      </c>
      <c r="D542" s="3">
        <f t="shared" si="7"/>
        <v>1.0000000000267619</v>
      </c>
      <c r="E542" s="2">
        <v>28</v>
      </c>
      <c r="F542" s="3">
        <f>MAX(MIN(MinGrDrg+AgrDrg*(1-(1/(1+(BgrDrg*(B542+EgrDrg*A542-CgrDrg))^DgrDrg))),40),0)</f>
        <v>27.612239689764319</v>
      </c>
      <c r="G542" s="2">
        <v>3</v>
      </c>
      <c r="H542" s="2">
        <v>27</v>
      </c>
      <c r="I542" s="2">
        <v>3</v>
      </c>
      <c r="J542" s="2">
        <v>27</v>
      </c>
      <c r="K542" s="2">
        <v>3</v>
      </c>
      <c r="L542" s="2">
        <v>27</v>
      </c>
      <c r="M542" s="2">
        <v>3</v>
      </c>
      <c r="N542" s="2">
        <v>27</v>
      </c>
      <c r="O542" s="2">
        <v>1</v>
      </c>
      <c r="P542" s="2">
        <v>28</v>
      </c>
    </row>
    <row r="543" spans="1:16" x14ac:dyDescent="0.25">
      <c r="A543">
        <v>85</v>
      </c>
      <c r="B543">
        <v>190</v>
      </c>
      <c r="C543">
        <v>1</v>
      </c>
      <c r="D543" s="3">
        <f t="shared" si="7"/>
        <v>1.0000000000267619</v>
      </c>
      <c r="E543" s="2">
        <v>28</v>
      </c>
      <c r="F543" s="3">
        <f>MAX(MIN(MinGrDrg+AgrDrg*(1-(1/(1+(BgrDrg*(B543+EgrDrg*A543-CgrDrg))^DgrDrg))),40),0)</f>
        <v>27.876871859341122</v>
      </c>
      <c r="G543" s="2">
        <v>2</v>
      </c>
      <c r="H543" s="2">
        <v>27</v>
      </c>
      <c r="I543" s="2">
        <v>2</v>
      </c>
      <c r="J543" s="2">
        <v>27</v>
      </c>
      <c r="K543" s="2">
        <v>2</v>
      </c>
      <c r="L543" s="2">
        <v>27</v>
      </c>
      <c r="M543" s="2">
        <v>2</v>
      </c>
      <c r="N543" s="2">
        <v>27</v>
      </c>
      <c r="O543" s="2">
        <v>1</v>
      </c>
      <c r="P543" s="2">
        <v>28</v>
      </c>
    </row>
    <row r="544" spans="1:16" x14ac:dyDescent="0.25">
      <c r="A544">
        <v>90</v>
      </c>
      <c r="B544">
        <v>190</v>
      </c>
      <c r="C544">
        <v>1</v>
      </c>
      <c r="D544" s="3">
        <f t="shared" si="7"/>
        <v>1.0000000000267619</v>
      </c>
      <c r="E544" s="2">
        <v>29</v>
      </c>
      <c r="F544" s="3">
        <f>MAX(MIN(MinGrDrg+AgrDrg*(1-(1/(1+(BgrDrg*(B544+EgrDrg*A544-CgrDrg))^DgrDrg))),40),0)</f>
        <v>28.133571861212481</v>
      </c>
      <c r="G544" s="2">
        <v>2</v>
      </c>
      <c r="H544" s="2">
        <v>27</v>
      </c>
      <c r="I544" s="2">
        <v>2</v>
      </c>
      <c r="J544" s="2">
        <v>27</v>
      </c>
      <c r="K544" s="2">
        <v>2</v>
      </c>
      <c r="L544" s="2">
        <v>27</v>
      </c>
      <c r="M544" s="2">
        <v>2</v>
      </c>
      <c r="N544" s="2">
        <v>27</v>
      </c>
      <c r="O544" s="2">
        <v>1</v>
      </c>
      <c r="P544" s="2">
        <v>29</v>
      </c>
    </row>
    <row r="545" spans="1:16" x14ac:dyDescent="0.25">
      <c r="A545">
        <v>95</v>
      </c>
      <c r="B545">
        <v>190</v>
      </c>
      <c r="C545">
        <v>1</v>
      </c>
      <c r="D545" s="3">
        <f t="shared" si="7"/>
        <v>1.0000000000267619</v>
      </c>
      <c r="E545" s="2">
        <v>29</v>
      </c>
      <c r="F545" s="3">
        <f>MAX(MIN(MinGrDrg+AgrDrg*(1-(1/(1+(BgrDrg*(B545+EgrDrg*A545-CgrDrg))^DgrDrg))),40),0)</f>
        <v>28.382502929003206</v>
      </c>
      <c r="G545" s="2">
        <v>1</v>
      </c>
      <c r="H545" s="2">
        <v>28</v>
      </c>
      <c r="I545" s="2">
        <v>1</v>
      </c>
      <c r="J545" s="2">
        <v>28</v>
      </c>
      <c r="K545" s="2">
        <v>1</v>
      </c>
      <c r="L545" s="2">
        <v>28</v>
      </c>
      <c r="M545" s="2">
        <v>1</v>
      </c>
      <c r="N545" s="2">
        <v>28</v>
      </c>
      <c r="O545" s="2">
        <v>1</v>
      </c>
      <c r="P545" s="2">
        <v>29</v>
      </c>
    </row>
    <row r="546" spans="1:16" x14ac:dyDescent="0.25">
      <c r="A546">
        <v>100</v>
      </c>
      <c r="B546">
        <v>190</v>
      </c>
      <c r="C546">
        <v>1</v>
      </c>
      <c r="D546" s="3">
        <f t="shared" si="7"/>
        <v>1.0000000000267619</v>
      </c>
      <c r="E546" s="2">
        <v>30</v>
      </c>
      <c r="F546" s="3">
        <f>MAX(MIN(MinGrDrg+AgrDrg*(1-(1/(1+(BgrDrg*(B546+EgrDrg*A546-CgrDrg))^DgrDrg))),40),0)</f>
        <v>28.623833619606817</v>
      </c>
      <c r="G546" s="2">
        <v>1</v>
      </c>
      <c r="H546" s="2">
        <v>28</v>
      </c>
      <c r="I546" s="2">
        <v>1</v>
      </c>
      <c r="J546" s="2">
        <v>28</v>
      </c>
      <c r="K546" s="2">
        <v>1</v>
      </c>
      <c r="L546" s="2">
        <v>28</v>
      </c>
      <c r="M546" s="2">
        <v>1</v>
      </c>
      <c r="N546" s="2">
        <v>28</v>
      </c>
      <c r="O546" s="2">
        <v>1</v>
      </c>
      <c r="P546" s="2">
        <v>30</v>
      </c>
    </row>
    <row r="547" spans="1:16" x14ac:dyDescent="0.25">
      <c r="A547">
        <v>105</v>
      </c>
      <c r="B547">
        <v>190</v>
      </c>
      <c r="C547">
        <v>1</v>
      </c>
      <c r="D547" s="3">
        <f t="shared" si="7"/>
        <v>1.0000000000267619</v>
      </c>
      <c r="E547" s="2">
        <v>30</v>
      </c>
      <c r="F547" s="3">
        <f>MAX(MIN(MinGrDrg+AgrDrg*(1-(1/(1+(BgrDrg*(B547+EgrDrg*A547-CgrDrg))^DgrDrg))),40),0)</f>
        <v>28.857736733231185</v>
      </c>
      <c r="G547" s="2">
        <v>1</v>
      </c>
      <c r="H547" s="2">
        <v>28</v>
      </c>
      <c r="I547" s="2">
        <v>1</v>
      </c>
      <c r="J547" s="2">
        <v>28</v>
      </c>
      <c r="K547" s="2">
        <v>1</v>
      </c>
      <c r="L547" s="2">
        <v>28</v>
      </c>
      <c r="M547" s="2">
        <v>1</v>
      </c>
      <c r="N547" s="2">
        <v>28</v>
      </c>
      <c r="O547" s="2">
        <v>1</v>
      </c>
      <c r="P547" s="2">
        <v>30</v>
      </c>
    </row>
    <row r="548" spans="1:16" x14ac:dyDescent="0.25">
      <c r="A548">
        <v>110</v>
      </c>
      <c r="B548">
        <v>190</v>
      </c>
      <c r="C548">
        <v>1</v>
      </c>
      <c r="D548" s="3">
        <f t="shared" si="7"/>
        <v>1.0000000000267619</v>
      </c>
      <c r="E548" s="2">
        <v>30</v>
      </c>
      <c r="F548" s="3">
        <f>MAX(MIN(MinGrDrg+AgrDrg*(1-(1/(1+(BgrDrg*(B548+EgrDrg*A548-CgrDrg))^DgrDrg))),40),0)</f>
        <v>29.084388322973446</v>
      </c>
      <c r="G548" s="2">
        <v>1</v>
      </c>
      <c r="H548" s="2">
        <v>28</v>
      </c>
      <c r="I548" s="2">
        <v>1</v>
      </c>
      <c r="J548" s="2">
        <v>28</v>
      </c>
      <c r="K548" s="2">
        <v>1</v>
      </c>
      <c r="L548" s="2">
        <v>28</v>
      </c>
      <c r="M548" s="2">
        <v>1</v>
      </c>
      <c r="N548" s="2">
        <v>28</v>
      </c>
      <c r="O548" s="2">
        <v>1</v>
      </c>
      <c r="P548" s="2">
        <v>30</v>
      </c>
    </row>
    <row r="549" spans="1:16" x14ac:dyDescent="0.25">
      <c r="A549">
        <v>115</v>
      </c>
      <c r="B549">
        <v>190</v>
      </c>
      <c r="C549">
        <v>1</v>
      </c>
      <c r="D549" s="3">
        <f t="shared" si="7"/>
        <v>1.0000000000267619</v>
      </c>
      <c r="E549" s="2">
        <v>30</v>
      </c>
      <c r="F549" s="3">
        <f>MAX(MIN(MinGrDrg+AgrDrg*(1-(1/(1+(BgrDrg*(B549+EgrDrg*A549-CgrDrg))^DgrDrg))),40),0)</f>
        <v>29.303966790560718</v>
      </c>
      <c r="G549" s="2">
        <v>1</v>
      </c>
      <c r="H549" s="2">
        <v>28</v>
      </c>
      <c r="I549" s="2">
        <v>1</v>
      </c>
      <c r="J549" s="2">
        <v>28</v>
      </c>
      <c r="K549" s="2">
        <v>1</v>
      </c>
      <c r="L549" s="2">
        <v>28</v>
      </c>
      <c r="M549" s="2">
        <v>1</v>
      </c>
      <c r="N549" s="2">
        <v>28</v>
      </c>
      <c r="O549" s="2">
        <v>1</v>
      </c>
      <c r="P549" s="2">
        <v>30</v>
      </c>
    </row>
    <row r="550" spans="1:16" x14ac:dyDescent="0.25">
      <c r="A550">
        <v>120</v>
      </c>
      <c r="B550">
        <v>190</v>
      </c>
      <c r="C550">
        <v>1</v>
      </c>
      <c r="D550" s="3">
        <f t="shared" si="7"/>
        <v>1.0000000000267619</v>
      </c>
      <c r="E550" s="2">
        <v>30</v>
      </c>
      <c r="F550" s="3">
        <f>MAX(MIN(MinGrDrg+AgrDrg*(1-(1/(1+(BgrDrg*(B550+EgrDrg*A550-CgrDrg))^DgrDrg))),40),0)</f>
        <v>29.516652064501034</v>
      </c>
      <c r="G550" s="2">
        <v>1</v>
      </c>
      <c r="H550" s="2">
        <v>28</v>
      </c>
      <c r="I550" s="2">
        <v>1</v>
      </c>
      <c r="J550" s="2">
        <v>28</v>
      </c>
      <c r="K550" s="2">
        <v>1</v>
      </c>
      <c r="L550" s="2">
        <v>28</v>
      </c>
      <c r="M550" s="2">
        <v>1</v>
      </c>
      <c r="N550" s="2">
        <v>28</v>
      </c>
      <c r="O550" s="2">
        <v>1</v>
      </c>
      <c r="P550" s="2">
        <v>30</v>
      </c>
    </row>
    <row r="551" spans="1:16" x14ac:dyDescent="0.25">
      <c r="A551">
        <v>125</v>
      </c>
      <c r="B551">
        <v>190</v>
      </c>
      <c r="C551">
        <v>1</v>
      </c>
      <c r="D551" s="3">
        <f t="shared" si="7"/>
        <v>1.0000000000267619</v>
      </c>
      <c r="E551" s="2">
        <v>30</v>
      </c>
      <c r="F551" s="3">
        <f>MAX(MIN(MinGrDrg+AgrDrg*(1-(1/(1+(BgrDrg*(B551+EgrDrg*A551-CgrDrg))^DgrDrg))),40),0)</f>
        <v>29.722624856604266</v>
      </c>
      <c r="G551" s="2">
        <v>1</v>
      </c>
      <c r="H551" s="2">
        <v>28</v>
      </c>
      <c r="I551" s="2">
        <v>1</v>
      </c>
      <c r="J551" s="2">
        <v>28</v>
      </c>
      <c r="K551" s="2">
        <v>1</v>
      </c>
      <c r="L551" s="2">
        <v>28</v>
      </c>
      <c r="M551" s="2">
        <v>1</v>
      </c>
      <c r="N551" s="2">
        <v>28</v>
      </c>
      <c r="O551" s="2">
        <v>1</v>
      </c>
      <c r="P551" s="2">
        <v>30</v>
      </c>
    </row>
    <row r="552" spans="1:16" x14ac:dyDescent="0.25">
      <c r="A552">
        <v>130</v>
      </c>
      <c r="B552">
        <v>190</v>
      </c>
      <c r="C552">
        <v>1</v>
      </c>
      <c r="D552" s="3">
        <f t="shared" si="7"/>
        <v>1.0000000000267619</v>
      </c>
      <c r="E552" s="2">
        <v>30</v>
      </c>
      <c r="F552" s="3">
        <f>MAX(MIN(MinGrDrg+AgrDrg*(1-(1/(1+(BgrDrg*(B552+EgrDrg*A552-CgrDrg))^DgrDrg))),40),0)</f>
        <v>29.922065992641556</v>
      </c>
      <c r="G552" s="2">
        <v>1</v>
      </c>
      <c r="H552" s="2">
        <v>28</v>
      </c>
      <c r="I552" s="2">
        <v>1</v>
      </c>
      <c r="J552" s="2">
        <v>28</v>
      </c>
      <c r="K552" s="2">
        <v>1</v>
      </c>
      <c r="L552" s="2">
        <v>28</v>
      </c>
      <c r="M552" s="2">
        <v>1</v>
      </c>
      <c r="N552" s="2">
        <v>28</v>
      </c>
      <c r="O552" s="2">
        <v>1</v>
      </c>
      <c r="P552" s="2">
        <v>30</v>
      </c>
    </row>
    <row r="553" spans="1:16" x14ac:dyDescent="0.25">
      <c r="A553">
        <v>135</v>
      </c>
      <c r="B553">
        <v>190</v>
      </c>
      <c r="C553">
        <v>1</v>
      </c>
      <c r="D553" s="3">
        <f t="shared" si="7"/>
        <v>1.0000000000267619</v>
      </c>
      <c r="E553" s="2">
        <v>30</v>
      </c>
      <c r="F553" s="3">
        <f>MAX(MIN(MinGrDrg+AgrDrg*(1-(1/(1+(BgrDrg*(B553+EgrDrg*A553-CgrDrg))^DgrDrg))),40),0)</f>
        <v>30.115155812801419</v>
      </c>
      <c r="G553" s="2">
        <v>1</v>
      </c>
      <c r="H553" s="2">
        <v>28</v>
      </c>
      <c r="I553" s="2">
        <v>1</v>
      </c>
      <c r="J553" s="2">
        <v>28</v>
      </c>
      <c r="K553" s="2">
        <v>1</v>
      </c>
      <c r="L553" s="2">
        <v>28</v>
      </c>
      <c r="M553" s="2">
        <v>1</v>
      </c>
      <c r="N553" s="2">
        <v>28</v>
      </c>
      <c r="O553" s="2">
        <v>1</v>
      </c>
      <c r="P553" s="2">
        <v>30</v>
      </c>
    </row>
    <row r="554" spans="1:16" x14ac:dyDescent="0.25">
      <c r="A554">
        <v>140</v>
      </c>
      <c r="B554">
        <v>190</v>
      </c>
      <c r="C554">
        <v>1</v>
      </c>
      <c r="D554" s="3">
        <f t="shared" si="7"/>
        <v>1.0000000000267619</v>
      </c>
      <c r="E554" s="2">
        <v>30</v>
      </c>
      <c r="F554" s="3">
        <f>MAX(MIN(MinGrDrg+AgrDrg*(1-(1/(1+(BgrDrg*(B554+EgrDrg*A554-CgrDrg))^DgrDrg))),40),0)</f>
        <v>30.302073637558404</v>
      </c>
      <c r="G554" s="2">
        <v>1</v>
      </c>
      <c r="H554" s="2">
        <v>28</v>
      </c>
      <c r="I554" s="2">
        <v>1</v>
      </c>
      <c r="J554" s="2">
        <v>28</v>
      </c>
      <c r="K554" s="2">
        <v>1</v>
      </c>
      <c r="L554" s="2">
        <v>28</v>
      </c>
      <c r="M554" s="2">
        <v>1</v>
      </c>
      <c r="N554" s="2">
        <v>28</v>
      </c>
      <c r="O554" s="2">
        <v>1</v>
      </c>
      <c r="P554" s="2">
        <v>30</v>
      </c>
    </row>
    <row r="555" spans="1:16" x14ac:dyDescent="0.25">
      <c r="A555">
        <v>145</v>
      </c>
      <c r="B555">
        <v>190</v>
      </c>
      <c r="C555">
        <v>1</v>
      </c>
      <c r="D555" s="3">
        <f t="shared" si="7"/>
        <v>1.0000000000267619</v>
      </c>
      <c r="E555" s="2">
        <v>30</v>
      </c>
      <c r="F555" s="3">
        <f>MAX(MIN(MinGrDrg+AgrDrg*(1-(1/(1+(BgrDrg*(B555+EgrDrg*A555-CgrDrg))^DgrDrg))),40),0)</f>
        <v>30.482997294585793</v>
      </c>
      <c r="G555" s="2">
        <v>1</v>
      </c>
      <c r="H555" s="2">
        <v>28</v>
      </c>
      <c r="I555" s="2">
        <v>1</v>
      </c>
      <c r="J555" s="2">
        <v>28</v>
      </c>
      <c r="K555" s="2">
        <v>1</v>
      </c>
      <c r="L555" s="2">
        <v>28</v>
      </c>
      <c r="M555" s="2">
        <v>1</v>
      </c>
      <c r="N555" s="2">
        <v>28</v>
      </c>
      <c r="O555" s="2">
        <v>1</v>
      </c>
      <c r="P555" s="2">
        <v>30</v>
      </c>
    </row>
    <row r="556" spans="1:16" x14ac:dyDescent="0.25">
      <c r="A556">
        <v>5</v>
      </c>
      <c r="B556">
        <v>195</v>
      </c>
      <c r="C556">
        <v>13</v>
      </c>
      <c r="D556" s="3">
        <f t="shared" si="7"/>
        <v>13.219025199359946</v>
      </c>
      <c r="E556" s="2">
        <v>23</v>
      </c>
      <c r="F556" s="3">
        <f>MAX(MIN(MinGrDrg+AgrDrg*(1-(1/(1+(BgrDrg*(B556+EgrDrg*A556-CgrDrg))^DgrDrg))),40),0)</f>
        <v>23.486583326935879</v>
      </c>
      <c r="G556" s="2">
        <v>26</v>
      </c>
      <c r="H556" s="2">
        <v>21</v>
      </c>
      <c r="I556" s="2">
        <v>26</v>
      </c>
      <c r="J556" s="2">
        <v>21</v>
      </c>
      <c r="K556" s="2">
        <v>26</v>
      </c>
      <c r="L556" s="2">
        <v>21</v>
      </c>
      <c r="M556" s="2">
        <v>26</v>
      </c>
      <c r="N556" s="2">
        <v>21</v>
      </c>
      <c r="O556" s="2">
        <v>13</v>
      </c>
      <c r="P556" s="2">
        <v>23</v>
      </c>
    </row>
    <row r="557" spans="1:16" x14ac:dyDescent="0.25">
      <c r="A557">
        <v>10</v>
      </c>
      <c r="B557">
        <v>195</v>
      </c>
      <c r="C557">
        <v>11</v>
      </c>
      <c r="D557" s="3">
        <f t="shared" si="7"/>
        <v>11.001583866818009</v>
      </c>
      <c r="E557" s="2">
        <v>23</v>
      </c>
      <c r="F557" s="3">
        <f>MAX(MIN(MinGrDrg+AgrDrg*(1-(1/(1+(BgrDrg*(B557+EgrDrg*A557-CgrDrg))^DgrDrg))),40),0)</f>
        <v>23.862063067566478</v>
      </c>
      <c r="G557" s="2">
        <v>23</v>
      </c>
      <c r="H557" s="2">
        <v>22</v>
      </c>
      <c r="I557" s="2">
        <v>23</v>
      </c>
      <c r="J557" s="2">
        <v>22</v>
      </c>
      <c r="K557" s="2">
        <v>23</v>
      </c>
      <c r="L557" s="2">
        <v>22</v>
      </c>
      <c r="M557" s="2">
        <v>23</v>
      </c>
      <c r="N557" s="2">
        <v>22</v>
      </c>
      <c r="O557" s="2">
        <v>11</v>
      </c>
      <c r="P557" s="2">
        <v>23</v>
      </c>
    </row>
    <row r="558" spans="1:16" x14ac:dyDescent="0.25">
      <c r="A558">
        <v>15</v>
      </c>
      <c r="B558">
        <v>195</v>
      </c>
      <c r="C558">
        <v>10</v>
      </c>
      <c r="D558" s="3">
        <f t="shared" si="7"/>
        <v>9.1147892660693035</v>
      </c>
      <c r="E558" s="2">
        <v>23</v>
      </c>
      <c r="F558" s="3">
        <f>MAX(MIN(MinGrDrg+AgrDrg*(1-(1/(1+(BgrDrg*(B558+EgrDrg*A558-CgrDrg))^DgrDrg))),40),0)</f>
        <v>24.228619856254596</v>
      </c>
      <c r="G558" s="2">
        <v>20</v>
      </c>
      <c r="H558" s="2">
        <v>22</v>
      </c>
      <c r="I558" s="2">
        <v>20</v>
      </c>
      <c r="J558" s="2">
        <v>22</v>
      </c>
      <c r="K558" s="2">
        <v>20</v>
      </c>
      <c r="L558" s="2">
        <v>22</v>
      </c>
      <c r="M558" s="2">
        <v>20</v>
      </c>
      <c r="N558" s="2">
        <v>22</v>
      </c>
      <c r="O558" s="2">
        <v>10</v>
      </c>
      <c r="P558" s="2">
        <v>23</v>
      </c>
    </row>
    <row r="559" spans="1:16" x14ac:dyDescent="0.25">
      <c r="A559">
        <v>20</v>
      </c>
      <c r="B559">
        <v>195</v>
      </c>
      <c r="C559">
        <v>8</v>
      </c>
      <c r="D559" s="3">
        <f t="shared" si="7"/>
        <v>7.4992397904660395</v>
      </c>
      <c r="E559" s="2">
        <v>24</v>
      </c>
      <c r="F559" s="3">
        <f>MAX(MIN(MinGrDrg+AgrDrg*(1-(1/(1+(BgrDrg*(B559+EgrDrg*A559-CgrDrg))^DgrDrg))),40),0)</f>
        <v>24.586214579591651</v>
      </c>
      <c r="G559" s="2">
        <v>18</v>
      </c>
      <c r="H559" s="2">
        <v>23</v>
      </c>
      <c r="I559" s="2">
        <v>18</v>
      </c>
      <c r="J559" s="2">
        <v>23</v>
      </c>
      <c r="K559" s="2">
        <v>18</v>
      </c>
      <c r="L559" s="2">
        <v>23</v>
      </c>
      <c r="M559" s="2">
        <v>18</v>
      </c>
      <c r="N559" s="2">
        <v>23</v>
      </c>
      <c r="O559" s="2">
        <v>8</v>
      </c>
      <c r="P559" s="2">
        <v>24</v>
      </c>
    </row>
    <row r="560" spans="1:16" x14ac:dyDescent="0.25">
      <c r="A560">
        <v>25</v>
      </c>
      <c r="B560">
        <v>195</v>
      </c>
      <c r="C560">
        <v>6</v>
      </c>
      <c r="D560" s="3">
        <f t="shared" si="7"/>
        <v>6.1078932001566217</v>
      </c>
      <c r="E560" s="2">
        <v>24</v>
      </c>
      <c r="F560" s="3">
        <f>MAX(MIN(MinGrDrg+AgrDrg*(1-(1/(1+(BgrDrg*(B560+EgrDrg*A560-CgrDrg))^DgrDrg))),40),0)</f>
        <v>24.934835014875489</v>
      </c>
      <c r="G560" s="2">
        <v>16</v>
      </c>
      <c r="H560" s="2">
        <v>23</v>
      </c>
      <c r="I560" s="2">
        <v>16</v>
      </c>
      <c r="J560" s="2">
        <v>23</v>
      </c>
      <c r="K560" s="2">
        <v>16</v>
      </c>
      <c r="L560" s="2">
        <v>23</v>
      </c>
      <c r="M560" s="2">
        <v>16</v>
      </c>
      <c r="N560" s="2">
        <v>23</v>
      </c>
      <c r="O560" s="2">
        <v>6</v>
      </c>
      <c r="P560" s="2">
        <v>24</v>
      </c>
    </row>
    <row r="561" spans="1:16" x14ac:dyDescent="0.25">
      <c r="A561">
        <v>30</v>
      </c>
      <c r="B561">
        <v>195</v>
      </c>
      <c r="C561">
        <v>5</v>
      </c>
      <c r="D561" s="3">
        <f t="shared" si="7"/>
        <v>4.9031675743295402</v>
      </c>
      <c r="E561" s="2">
        <v>25</v>
      </c>
      <c r="F561" s="3">
        <f>MAX(MIN(MinGrDrg+AgrDrg*(1-(1/(1+(BgrDrg*(B561+EgrDrg*A561-CgrDrg))^DgrDrg))),40),0)</f>
        <v>25.274493744049717</v>
      </c>
      <c r="G561" s="2">
        <v>14</v>
      </c>
      <c r="H561" s="2">
        <v>24</v>
      </c>
      <c r="I561" s="2">
        <v>14</v>
      </c>
      <c r="J561" s="2">
        <v>24</v>
      </c>
      <c r="K561" s="2">
        <v>14</v>
      </c>
      <c r="L561" s="2">
        <v>24</v>
      </c>
      <c r="M561" s="2">
        <v>14</v>
      </c>
      <c r="N561" s="2">
        <v>24</v>
      </c>
      <c r="O561" s="2">
        <v>5</v>
      </c>
      <c r="P561" s="2">
        <v>25</v>
      </c>
    </row>
    <row r="562" spans="1:16" x14ac:dyDescent="0.25">
      <c r="A562">
        <v>35</v>
      </c>
      <c r="B562">
        <v>195</v>
      </c>
      <c r="C562">
        <v>4</v>
      </c>
      <c r="D562" s="3">
        <f t="shared" si="7"/>
        <v>3.8547940884934198</v>
      </c>
      <c r="E562" s="2">
        <v>25</v>
      </c>
      <c r="F562" s="3">
        <f>MAX(MIN(MinGrDrg+AgrDrg*(1-(1/(1+(BgrDrg*(B562+EgrDrg*A562-CgrDrg))^DgrDrg))),40),0)</f>
        <v>25.605226096419024</v>
      </c>
      <c r="G562" s="2">
        <v>12</v>
      </c>
      <c r="H562" s="2">
        <v>24</v>
      </c>
      <c r="I562" s="2">
        <v>12</v>
      </c>
      <c r="J562" s="2">
        <v>24</v>
      </c>
      <c r="K562" s="2">
        <v>12</v>
      </c>
      <c r="L562" s="2">
        <v>24</v>
      </c>
      <c r="M562" s="2">
        <v>12</v>
      </c>
      <c r="N562" s="2">
        <v>24</v>
      </c>
      <c r="O562" s="2">
        <v>4</v>
      </c>
      <c r="P562" s="2">
        <v>25</v>
      </c>
    </row>
    <row r="563" spans="1:16" x14ac:dyDescent="0.25">
      <c r="A563">
        <v>40</v>
      </c>
      <c r="B563">
        <v>195</v>
      </c>
      <c r="C563">
        <v>3</v>
      </c>
      <c r="D563" s="3">
        <f t="shared" si="7"/>
        <v>2.9382091921165685</v>
      </c>
      <c r="E563" s="2">
        <v>25</v>
      </c>
      <c r="F563" s="3">
        <f>MAX(MIN(MinGrDrg+AgrDrg*(1-(1/(1+(BgrDrg*(B563+EgrDrg*A563-CgrDrg))^DgrDrg))),40),0)</f>
        <v>25.927088136631742</v>
      </c>
      <c r="G563" s="2">
        <v>10</v>
      </c>
      <c r="H563" s="2">
        <v>25</v>
      </c>
      <c r="I563" s="2">
        <v>10</v>
      </c>
      <c r="J563" s="2">
        <v>25</v>
      </c>
      <c r="K563" s="2">
        <v>10</v>
      </c>
      <c r="L563" s="2">
        <v>25</v>
      </c>
      <c r="M563" s="2">
        <v>10</v>
      </c>
      <c r="N563" s="2">
        <v>25</v>
      </c>
      <c r="O563" s="2">
        <v>3</v>
      </c>
      <c r="P563" s="2">
        <v>25</v>
      </c>
    </row>
    <row r="564" spans="1:16" x14ac:dyDescent="0.25">
      <c r="A564">
        <v>45</v>
      </c>
      <c r="B564">
        <v>195</v>
      </c>
      <c r="C564">
        <v>2</v>
      </c>
      <c r="D564" s="3">
        <f t="shared" si="7"/>
        <v>2.1333384106443889</v>
      </c>
      <c r="E564" s="2">
        <v>26</v>
      </c>
      <c r="F564" s="3">
        <f>MAX(MIN(MinGrDrg+AgrDrg*(1-(1/(1+(BgrDrg*(B564+EgrDrg*A564-CgrDrg))^DgrDrg))),40),0)</f>
        <v>26.240154711732021</v>
      </c>
      <c r="G564" s="2">
        <v>9</v>
      </c>
      <c r="H564" s="2">
        <v>25</v>
      </c>
      <c r="I564" s="2">
        <v>9</v>
      </c>
      <c r="J564" s="2">
        <v>25</v>
      </c>
      <c r="K564" s="2">
        <v>9</v>
      </c>
      <c r="L564" s="2">
        <v>25</v>
      </c>
      <c r="M564" s="2">
        <v>9</v>
      </c>
      <c r="N564" s="2">
        <v>25</v>
      </c>
      <c r="O564" s="2">
        <v>2</v>
      </c>
      <c r="P564" s="2">
        <v>26</v>
      </c>
    </row>
    <row r="565" spans="1:16" x14ac:dyDescent="0.25">
      <c r="A565">
        <v>50</v>
      </c>
      <c r="B565">
        <v>195</v>
      </c>
      <c r="C565">
        <v>1</v>
      </c>
      <c r="D565" s="3">
        <f t="shared" si="7"/>
        <v>1.4236676443393075</v>
      </c>
      <c r="E565" s="2">
        <v>26</v>
      </c>
      <c r="F565" s="3">
        <f>MAX(MIN(MinGrDrg+AgrDrg*(1-(1/(1+(BgrDrg*(B565+EgrDrg*A565-CgrDrg))^DgrDrg))),40),0)</f>
        <v>26.544517568563649</v>
      </c>
      <c r="G565" s="2">
        <v>7</v>
      </c>
      <c r="H565" s="2">
        <v>25</v>
      </c>
      <c r="I565" s="2">
        <v>7</v>
      </c>
      <c r="J565" s="2">
        <v>25</v>
      </c>
      <c r="K565" s="2">
        <v>7</v>
      </c>
      <c r="L565" s="2">
        <v>25</v>
      </c>
      <c r="M565" s="2">
        <v>7</v>
      </c>
      <c r="N565" s="2">
        <v>25</v>
      </c>
      <c r="O565" s="2">
        <v>1</v>
      </c>
      <c r="P565" s="2">
        <v>26</v>
      </c>
    </row>
    <row r="566" spans="1:16" x14ac:dyDescent="0.25">
      <c r="A566">
        <v>55</v>
      </c>
      <c r="B566">
        <v>195</v>
      </c>
      <c r="C566">
        <v>1</v>
      </c>
      <c r="D566" s="3">
        <f t="shared" si="7"/>
        <v>1.0000000000267619</v>
      </c>
      <c r="E566" s="2">
        <v>27</v>
      </c>
      <c r="F566" s="3">
        <f>MAX(MIN(MinGrDrg+AgrDrg*(1-(1/(1+(BgrDrg*(B566+EgrDrg*A566-CgrDrg))^DgrDrg))),40),0)</f>
        <v>26.840283550477434</v>
      </c>
      <c r="G566" s="2">
        <v>6</v>
      </c>
      <c r="H566" s="2">
        <v>26</v>
      </c>
      <c r="I566" s="2">
        <v>6</v>
      </c>
      <c r="J566" s="2">
        <v>26</v>
      </c>
      <c r="K566" s="2">
        <v>6</v>
      </c>
      <c r="L566" s="2">
        <v>26</v>
      </c>
      <c r="M566" s="2">
        <v>6</v>
      </c>
      <c r="N566" s="2">
        <v>26</v>
      </c>
      <c r="O566" s="2">
        <v>1</v>
      </c>
      <c r="P566" s="2">
        <v>27</v>
      </c>
    </row>
    <row r="567" spans="1:16" x14ac:dyDescent="0.25">
      <c r="A567">
        <v>60</v>
      </c>
      <c r="B567">
        <v>195</v>
      </c>
      <c r="C567">
        <v>1</v>
      </c>
      <c r="D567" s="3">
        <f t="shared" si="7"/>
        <v>1.0000000000267619</v>
      </c>
      <c r="E567" s="2">
        <v>27</v>
      </c>
      <c r="F567" s="3">
        <f>MAX(MIN(MinGrDrg+AgrDrg*(1-(1/(1+(BgrDrg*(B567+EgrDrg*A567-CgrDrg))^DgrDrg))),40),0)</f>
        <v>27.127572880169293</v>
      </c>
      <c r="G567" s="2">
        <v>4</v>
      </c>
      <c r="H567" s="2">
        <v>26</v>
      </c>
      <c r="I567" s="2">
        <v>4</v>
      </c>
      <c r="J567" s="2">
        <v>26</v>
      </c>
      <c r="K567" s="2">
        <v>4</v>
      </c>
      <c r="L567" s="2">
        <v>26</v>
      </c>
      <c r="M567" s="2">
        <v>4</v>
      </c>
      <c r="N567" s="2">
        <v>26</v>
      </c>
      <c r="O567" s="2">
        <v>1</v>
      </c>
      <c r="P567" s="2">
        <v>27</v>
      </c>
    </row>
    <row r="568" spans="1:16" x14ac:dyDescent="0.25">
      <c r="A568">
        <v>65</v>
      </c>
      <c r="B568">
        <v>195</v>
      </c>
      <c r="C568">
        <v>1</v>
      </c>
      <c r="D568" s="3">
        <f t="shared" si="7"/>
        <v>1.0000000000267619</v>
      </c>
      <c r="E568" s="2">
        <v>27</v>
      </c>
      <c r="F568" s="3">
        <f>MAX(MIN(MinGrDrg+AgrDrg*(1-(1/(1+(BgrDrg*(B568+EgrDrg*A568-CgrDrg))^DgrDrg))),40),0)</f>
        <v>27.406517533561932</v>
      </c>
      <c r="G568" s="2">
        <v>4</v>
      </c>
      <c r="H568" s="2">
        <v>26</v>
      </c>
      <c r="I568" s="2">
        <v>4</v>
      </c>
      <c r="J568" s="2">
        <v>26</v>
      </c>
      <c r="K568" s="2">
        <v>4</v>
      </c>
      <c r="L568" s="2">
        <v>26</v>
      </c>
      <c r="M568" s="2">
        <v>4</v>
      </c>
      <c r="N568" s="2">
        <v>26</v>
      </c>
      <c r="O568" s="2">
        <v>1</v>
      </c>
      <c r="P568" s="2">
        <v>27</v>
      </c>
    </row>
    <row r="569" spans="1:16" x14ac:dyDescent="0.25">
      <c r="A569">
        <v>70</v>
      </c>
      <c r="B569">
        <v>195</v>
      </c>
      <c r="C569">
        <v>1</v>
      </c>
      <c r="D569" s="3">
        <f t="shared" si="7"/>
        <v>1.0000000000267619</v>
      </c>
      <c r="E569" s="2">
        <v>28</v>
      </c>
      <c r="F569" s="3">
        <f>MAX(MIN(MinGrDrg+AgrDrg*(1-(1/(1+(BgrDrg*(B569+EgrDrg*A569-CgrDrg))^DgrDrg))),40),0)</f>
        <v>27.677259707941573</v>
      </c>
      <c r="G569" s="2">
        <v>3</v>
      </c>
      <c r="H569" s="2">
        <v>27</v>
      </c>
      <c r="I569" s="2">
        <v>3</v>
      </c>
      <c r="J569" s="2">
        <v>27</v>
      </c>
      <c r="K569" s="2">
        <v>3</v>
      </c>
      <c r="L569" s="2">
        <v>27</v>
      </c>
      <c r="M569" s="2">
        <v>3</v>
      </c>
      <c r="N569" s="2">
        <v>27</v>
      </c>
      <c r="O569" s="2">
        <v>1</v>
      </c>
      <c r="P569" s="2">
        <v>28</v>
      </c>
    </row>
    <row r="570" spans="1:16" x14ac:dyDescent="0.25">
      <c r="A570">
        <v>75</v>
      </c>
      <c r="B570">
        <v>195</v>
      </c>
      <c r="C570">
        <v>1</v>
      </c>
      <c r="D570" s="3">
        <f t="shared" si="7"/>
        <v>1.0000000000267619</v>
      </c>
      <c r="E570" s="2">
        <v>28</v>
      </c>
      <c r="F570" s="3">
        <f>MAX(MIN(MinGrDrg+AgrDrg*(1-(1/(1+(BgrDrg*(B570+EgrDrg*A570-CgrDrg))^DgrDrg))),40),0)</f>
        <v>27.939950386067487</v>
      </c>
      <c r="G570" s="2">
        <v>3</v>
      </c>
      <c r="H570" s="2">
        <v>27</v>
      </c>
      <c r="I570" s="2">
        <v>3</v>
      </c>
      <c r="J570" s="2">
        <v>27</v>
      </c>
      <c r="K570" s="2">
        <v>3</v>
      </c>
      <c r="L570" s="2">
        <v>27</v>
      </c>
      <c r="M570" s="2">
        <v>3</v>
      </c>
      <c r="N570" s="2">
        <v>27</v>
      </c>
      <c r="O570" s="2">
        <v>1</v>
      </c>
      <c r="P570" s="2">
        <v>28</v>
      </c>
    </row>
    <row r="571" spans="1:16" x14ac:dyDescent="0.25">
      <c r="A571">
        <v>80</v>
      </c>
      <c r="B571">
        <v>195</v>
      </c>
      <c r="C571">
        <v>1</v>
      </c>
      <c r="D571" s="3">
        <f t="shared" si="7"/>
        <v>1.0000000000267619</v>
      </c>
      <c r="E571" s="2">
        <v>29</v>
      </c>
      <c r="F571" s="3">
        <f>MAX(MIN(MinGrDrg+AgrDrg*(1-(1/(1+(BgrDrg*(B571+EgrDrg*A571-CgrDrg))^DgrDrg))),40),0)</f>
        <v>28.194747996678633</v>
      </c>
      <c r="G571" s="2">
        <v>3</v>
      </c>
      <c r="H571" s="2">
        <v>27</v>
      </c>
      <c r="I571" s="2">
        <v>3</v>
      </c>
      <c r="J571" s="2">
        <v>27</v>
      </c>
      <c r="K571" s="2">
        <v>3</v>
      </c>
      <c r="L571" s="2">
        <v>27</v>
      </c>
      <c r="M571" s="2">
        <v>3</v>
      </c>
      <c r="N571" s="2">
        <v>27</v>
      </c>
      <c r="O571" s="2">
        <v>1</v>
      </c>
      <c r="P571" s="2">
        <v>29</v>
      </c>
    </row>
    <row r="572" spans="1:16" x14ac:dyDescent="0.25">
      <c r="A572">
        <v>85</v>
      </c>
      <c r="B572">
        <v>195</v>
      </c>
      <c r="C572">
        <v>1</v>
      </c>
      <c r="D572" s="3">
        <f t="shared" si="7"/>
        <v>1.0000000000267619</v>
      </c>
      <c r="E572" s="2">
        <v>29</v>
      </c>
      <c r="F572" s="3">
        <f>MAX(MIN(MinGrDrg+AgrDrg*(1-(1/(1+(BgrDrg*(B572+EgrDrg*A572-CgrDrg))^DgrDrg))),40),0)</f>
        <v>28.44181717071816</v>
      </c>
      <c r="G572" s="2">
        <v>2</v>
      </c>
      <c r="H572" s="2">
        <v>27</v>
      </c>
      <c r="I572" s="2">
        <v>2</v>
      </c>
      <c r="J572" s="2">
        <v>27</v>
      </c>
      <c r="K572" s="2">
        <v>2</v>
      </c>
      <c r="L572" s="2">
        <v>27</v>
      </c>
      <c r="M572" s="2">
        <v>2</v>
      </c>
      <c r="N572" s="2">
        <v>27</v>
      </c>
      <c r="O572" s="2">
        <v>1</v>
      </c>
      <c r="P572" s="2">
        <v>29</v>
      </c>
    </row>
    <row r="573" spans="1:16" x14ac:dyDescent="0.25">
      <c r="A573">
        <v>90</v>
      </c>
      <c r="B573">
        <v>195</v>
      </c>
      <c r="C573">
        <v>1</v>
      </c>
      <c r="D573" s="3">
        <f t="shared" si="7"/>
        <v>1.0000000000267619</v>
      </c>
      <c r="E573" s="2">
        <v>29</v>
      </c>
      <c r="F573" s="3">
        <f>MAX(MIN(MinGrDrg+AgrDrg*(1-(1/(1+(BgrDrg*(B573+EgrDrg*A573-CgrDrg))^DgrDrg))),40),0)</f>
        <v>28.681327591669383</v>
      </c>
      <c r="G573" s="2">
        <v>2</v>
      </c>
      <c r="H573" s="2">
        <v>28</v>
      </c>
      <c r="I573" s="2">
        <v>2</v>
      </c>
      <c r="J573" s="2">
        <v>28</v>
      </c>
      <c r="K573" s="2">
        <v>2</v>
      </c>
      <c r="L573" s="2">
        <v>28</v>
      </c>
      <c r="M573" s="2">
        <v>2</v>
      </c>
      <c r="N573" s="2">
        <v>28</v>
      </c>
      <c r="O573" s="2">
        <v>1</v>
      </c>
      <c r="P573" s="2">
        <v>29</v>
      </c>
    </row>
    <row r="574" spans="1:16" x14ac:dyDescent="0.25">
      <c r="A574">
        <v>95</v>
      </c>
      <c r="B574">
        <v>195</v>
      </c>
      <c r="C574">
        <v>1</v>
      </c>
      <c r="D574" s="3">
        <f t="shared" si="7"/>
        <v>1.0000000000267619</v>
      </c>
      <c r="E574" s="2">
        <v>30</v>
      </c>
      <c r="F574" s="3">
        <f>MAX(MIN(MinGrDrg+AgrDrg*(1-(1/(1+(BgrDrg*(B574+EgrDrg*A574-CgrDrg))^DgrDrg))),40),0)</f>
        <v>28.913452937632812</v>
      </c>
      <c r="G574" s="2">
        <v>1</v>
      </c>
      <c r="H574" s="2">
        <v>28</v>
      </c>
      <c r="I574" s="2">
        <v>1</v>
      </c>
      <c r="J574" s="2">
        <v>28</v>
      </c>
      <c r="K574" s="2">
        <v>1</v>
      </c>
      <c r="L574" s="2">
        <v>28</v>
      </c>
      <c r="M574" s="2">
        <v>1</v>
      </c>
      <c r="N574" s="2">
        <v>28</v>
      </c>
      <c r="O574" s="2">
        <v>1</v>
      </c>
      <c r="P574" s="2">
        <v>30</v>
      </c>
    </row>
    <row r="575" spans="1:16" x14ac:dyDescent="0.25">
      <c r="A575">
        <v>100</v>
      </c>
      <c r="B575">
        <v>195</v>
      </c>
      <c r="C575">
        <v>1</v>
      </c>
      <c r="D575" s="3">
        <f t="shared" si="7"/>
        <v>1.0000000000267619</v>
      </c>
      <c r="E575" s="2">
        <v>30</v>
      </c>
      <c r="F575" s="3">
        <f>MAX(MIN(MinGrDrg+AgrDrg*(1-(1/(1+(BgrDrg*(B575+EgrDrg*A575-CgrDrg))^DgrDrg))),40),0)</f>
        <v>29.138369912157867</v>
      </c>
      <c r="G575" s="2">
        <v>1</v>
      </c>
      <c r="H575" s="2">
        <v>28</v>
      </c>
      <c r="I575" s="2">
        <v>1</v>
      </c>
      <c r="J575" s="2">
        <v>28</v>
      </c>
      <c r="K575" s="2">
        <v>1</v>
      </c>
      <c r="L575" s="2">
        <v>28</v>
      </c>
      <c r="M575" s="2">
        <v>1</v>
      </c>
      <c r="N575" s="2">
        <v>28</v>
      </c>
      <c r="O575" s="2">
        <v>1</v>
      </c>
      <c r="P575" s="2">
        <v>30</v>
      </c>
    </row>
    <row r="576" spans="1:16" x14ac:dyDescent="0.25">
      <c r="A576">
        <v>105</v>
      </c>
      <c r="B576">
        <v>195</v>
      </c>
      <c r="C576">
        <v>1</v>
      </c>
      <c r="D576" s="3">
        <f t="shared" si="7"/>
        <v>1.0000000000267619</v>
      </c>
      <c r="E576" s="2">
        <v>30</v>
      </c>
      <c r="F576" s="3">
        <f>MAX(MIN(MinGrDrg+AgrDrg*(1-(1/(1+(BgrDrg*(B576+EgrDrg*A576-CgrDrg))^DgrDrg))),40),0)</f>
        <v>29.35625736035983</v>
      </c>
      <c r="G576" s="2">
        <v>1</v>
      </c>
      <c r="H576" s="2">
        <v>28</v>
      </c>
      <c r="I576" s="2">
        <v>1</v>
      </c>
      <c r="J576" s="2">
        <v>28</v>
      </c>
      <c r="K576" s="2">
        <v>1</v>
      </c>
      <c r="L576" s="2">
        <v>28</v>
      </c>
      <c r="M576" s="2">
        <v>1</v>
      </c>
      <c r="N576" s="2">
        <v>28</v>
      </c>
      <c r="O576" s="2">
        <v>1</v>
      </c>
      <c r="P576" s="2">
        <v>30</v>
      </c>
    </row>
    <row r="577" spans="1:16" x14ac:dyDescent="0.25">
      <c r="A577">
        <v>110</v>
      </c>
      <c r="B577">
        <v>195</v>
      </c>
      <c r="C577">
        <v>1</v>
      </c>
      <c r="D577" s="3">
        <f t="shared" si="7"/>
        <v>1.0000000000267619</v>
      </c>
      <c r="E577" s="2">
        <v>30</v>
      </c>
      <c r="F577" s="3">
        <f>MAX(MIN(MinGrDrg+AgrDrg*(1-(1/(1+(BgrDrg*(B577+EgrDrg*A577-CgrDrg))^DgrDrg))),40),0)</f>
        <v>29.567295466487945</v>
      </c>
      <c r="G577" s="2">
        <v>1</v>
      </c>
      <c r="H577" s="2">
        <v>28</v>
      </c>
      <c r="I577" s="2">
        <v>1</v>
      </c>
      <c r="J577" s="2">
        <v>28</v>
      </c>
      <c r="K577" s="2">
        <v>1</v>
      </c>
      <c r="L577" s="2">
        <v>28</v>
      </c>
      <c r="M577" s="2">
        <v>1</v>
      </c>
      <c r="N577" s="2">
        <v>28</v>
      </c>
      <c r="O577" s="2">
        <v>1</v>
      </c>
      <c r="P577" s="2">
        <v>30</v>
      </c>
    </row>
    <row r="578" spans="1:16" x14ac:dyDescent="0.25">
      <c r="A578">
        <v>115</v>
      </c>
      <c r="B578">
        <v>195</v>
      </c>
      <c r="C578">
        <v>1</v>
      </c>
      <c r="D578" s="3">
        <f t="shared" si="7"/>
        <v>1.0000000000267619</v>
      </c>
      <c r="E578" s="2">
        <v>30</v>
      </c>
      <c r="F578" s="3">
        <f>MAX(MIN(MinGrDrg+AgrDrg*(1-(1/(1+(BgrDrg*(B578+EgrDrg*A578-CgrDrg))^DgrDrg))),40),0)</f>
        <v>29.771665028849963</v>
      </c>
      <c r="G578" s="2">
        <v>1</v>
      </c>
      <c r="H578" s="2">
        <v>28</v>
      </c>
      <c r="I578" s="2">
        <v>1</v>
      </c>
      <c r="J578" s="2">
        <v>28</v>
      </c>
      <c r="K578" s="2">
        <v>1</v>
      </c>
      <c r="L578" s="2">
        <v>28</v>
      </c>
      <c r="M578" s="2">
        <v>1</v>
      </c>
      <c r="N578" s="2">
        <v>28</v>
      </c>
      <c r="O578" s="2">
        <v>1</v>
      </c>
      <c r="P578" s="2">
        <v>30</v>
      </c>
    </row>
    <row r="579" spans="1:16" x14ac:dyDescent="0.25">
      <c r="A579">
        <v>120</v>
      </c>
      <c r="B579">
        <v>195</v>
      </c>
      <c r="C579">
        <v>1</v>
      </c>
      <c r="D579" s="3">
        <f t="shared" si="7"/>
        <v>1.0000000000267619</v>
      </c>
      <c r="E579" s="2">
        <v>30</v>
      </c>
      <c r="F579" s="3">
        <f>MAX(MIN(MinGrDrg+AgrDrg*(1-(1/(1+(BgrDrg*(B579+EgrDrg*A579-CgrDrg))^DgrDrg))),40),0)</f>
        <v>29.969546807827886</v>
      </c>
      <c r="G579" s="2">
        <v>1</v>
      </c>
      <c r="H579" s="2">
        <v>28</v>
      </c>
      <c r="I579" s="2">
        <v>1</v>
      </c>
      <c r="J579" s="2">
        <v>28</v>
      </c>
      <c r="K579" s="2">
        <v>1</v>
      </c>
      <c r="L579" s="2">
        <v>28</v>
      </c>
      <c r="M579" s="2">
        <v>1</v>
      </c>
      <c r="N579" s="2">
        <v>28</v>
      </c>
      <c r="O579" s="2">
        <v>1</v>
      </c>
      <c r="P579" s="2">
        <v>30</v>
      </c>
    </row>
    <row r="580" spans="1:16" x14ac:dyDescent="0.25">
      <c r="A580">
        <v>125</v>
      </c>
      <c r="B580">
        <v>195</v>
      </c>
      <c r="C580">
        <v>1</v>
      </c>
      <c r="D580" s="3">
        <f t="shared" si="7"/>
        <v>1.0000000000267619</v>
      </c>
      <c r="E580" s="2">
        <v>30</v>
      </c>
      <c r="F580" s="3">
        <f>MAX(MIN(MinGrDrg+AgrDrg*(1-(1/(1+(BgrDrg*(B580+EgrDrg*A580-CgrDrg))^DgrDrg))),40),0)</f>
        <v>30.161120942626912</v>
      </c>
      <c r="G580" s="2">
        <v>1</v>
      </c>
      <c r="H580" s="2">
        <v>28</v>
      </c>
      <c r="I580" s="2">
        <v>1</v>
      </c>
      <c r="J580" s="2">
        <v>28</v>
      </c>
      <c r="K580" s="2">
        <v>1</v>
      </c>
      <c r="L580" s="2">
        <v>28</v>
      </c>
      <c r="M580" s="2">
        <v>1</v>
      </c>
      <c r="N580" s="2">
        <v>28</v>
      </c>
      <c r="O580" s="2">
        <v>1</v>
      </c>
      <c r="P580" s="2">
        <v>30</v>
      </c>
    </row>
    <row r="581" spans="1:16" x14ac:dyDescent="0.25">
      <c r="A581">
        <v>130</v>
      </c>
      <c r="B581">
        <v>195</v>
      </c>
      <c r="C581">
        <v>1</v>
      </c>
      <c r="D581" s="3">
        <f t="shared" si="7"/>
        <v>1.0000000000267619</v>
      </c>
      <c r="E581" s="2">
        <v>30</v>
      </c>
      <c r="F581" s="3">
        <f>MAX(MIN(MinGrDrg+AgrDrg*(1-(1/(1+(BgrDrg*(B581+EgrDrg*A581-CgrDrg))^DgrDrg))),40),0)</f>
        <v>30.34656643237237</v>
      </c>
      <c r="G581" s="2">
        <v>1</v>
      </c>
      <c r="H581" s="2">
        <v>28</v>
      </c>
      <c r="I581" s="2">
        <v>1</v>
      </c>
      <c r="J581" s="2">
        <v>28</v>
      </c>
      <c r="K581" s="2">
        <v>1</v>
      </c>
      <c r="L581" s="2">
        <v>28</v>
      </c>
      <c r="M581" s="2">
        <v>1</v>
      </c>
      <c r="N581" s="2">
        <v>28</v>
      </c>
      <c r="O581" s="2">
        <v>1</v>
      </c>
      <c r="P581" s="2">
        <v>30</v>
      </c>
    </row>
    <row r="582" spans="1:16" x14ac:dyDescent="0.25">
      <c r="A582">
        <v>135</v>
      </c>
      <c r="B582">
        <v>195</v>
      </c>
      <c r="C582">
        <v>1</v>
      </c>
      <c r="D582" s="3">
        <f t="shared" si="7"/>
        <v>1.0000000000267619</v>
      </c>
      <c r="E582" s="2">
        <v>30</v>
      </c>
      <c r="F582" s="3">
        <f>MAX(MIN(MinGrDrg+AgrDrg*(1-(1/(1+(BgrDrg*(B582+EgrDrg*A582-CgrDrg))^DgrDrg))),40),0)</f>
        <v>30.526060677197471</v>
      </c>
      <c r="G582" s="2">
        <v>1</v>
      </c>
      <c r="H582" s="2">
        <v>28</v>
      </c>
      <c r="I582" s="2">
        <v>1</v>
      </c>
      <c r="J582" s="2">
        <v>28</v>
      </c>
      <c r="K582" s="2">
        <v>1</v>
      </c>
      <c r="L582" s="2">
        <v>28</v>
      </c>
      <c r="M582" s="2">
        <v>1</v>
      </c>
      <c r="N582" s="2">
        <v>28</v>
      </c>
      <c r="O582" s="2">
        <v>1</v>
      </c>
      <c r="P582" s="2">
        <v>30</v>
      </c>
    </row>
    <row r="583" spans="1:16" x14ac:dyDescent="0.25">
      <c r="A583">
        <v>140</v>
      </c>
      <c r="B583">
        <v>195</v>
      </c>
      <c r="C583">
        <v>1</v>
      </c>
      <c r="D583" s="3">
        <f t="shared" si="7"/>
        <v>1.0000000000267619</v>
      </c>
      <c r="E583" s="2">
        <v>30</v>
      </c>
      <c r="F583" s="3">
        <f>MAX(MIN(MinGrDrg+AgrDrg*(1-(1/(1+(BgrDrg*(B583+EgrDrg*A583-CgrDrg))^DgrDrg))),40),0)</f>
        <v>30.699779075037522</v>
      </c>
      <c r="G583" s="2">
        <v>1</v>
      </c>
      <c r="H583" s="2">
        <v>28</v>
      </c>
      <c r="I583" s="2">
        <v>1</v>
      </c>
      <c r="J583" s="2">
        <v>28</v>
      </c>
      <c r="K583" s="2">
        <v>1</v>
      </c>
      <c r="L583" s="2">
        <v>28</v>
      </c>
      <c r="M583" s="2">
        <v>1</v>
      </c>
      <c r="N583" s="2">
        <v>28</v>
      </c>
      <c r="O583" s="2">
        <v>1</v>
      </c>
      <c r="P583" s="2">
        <v>30</v>
      </c>
    </row>
    <row r="584" spans="1:16" x14ac:dyDescent="0.25">
      <c r="A584">
        <v>145</v>
      </c>
      <c r="B584">
        <v>195</v>
      </c>
      <c r="C584">
        <v>1</v>
      </c>
      <c r="D584" s="3">
        <f t="shared" si="7"/>
        <v>1.0000000000267619</v>
      </c>
      <c r="E584" s="2">
        <v>30</v>
      </c>
      <c r="F584" s="3">
        <f>MAX(MIN(MinGrDrg+AgrDrg*(1-(1/(1+(BgrDrg*(B584+EgrDrg*A584-CgrDrg))^DgrDrg))),40),0)</f>
        <v>30.867894669955994</v>
      </c>
      <c r="G584" s="2">
        <v>1</v>
      </c>
      <c r="H584" s="2">
        <v>28</v>
      </c>
      <c r="I584" s="2">
        <v>1</v>
      </c>
      <c r="J584" s="2">
        <v>28</v>
      </c>
      <c r="K584" s="2">
        <v>1</v>
      </c>
      <c r="L584" s="2">
        <v>28</v>
      </c>
      <c r="M584" s="2">
        <v>1</v>
      </c>
      <c r="N584" s="2">
        <v>28</v>
      </c>
      <c r="O584" s="2">
        <v>1</v>
      </c>
      <c r="P584" s="2">
        <v>30</v>
      </c>
    </row>
    <row r="585" spans="1:16" x14ac:dyDescent="0.25">
      <c r="A585">
        <v>150</v>
      </c>
      <c r="B585">
        <v>195</v>
      </c>
      <c r="C585">
        <v>1</v>
      </c>
      <c r="D585" s="3">
        <f t="shared" si="7"/>
        <v>1.0000000000267619</v>
      </c>
      <c r="E585" s="2">
        <v>30</v>
      </c>
      <c r="F585" s="3">
        <f>MAX(MIN(MinGrDrg+AgrDrg*(1-(1/(1+(BgrDrg*(B585+EgrDrg*A585-CgrDrg))^DgrDrg))),40),0)</f>
        <v>31.030577847966292</v>
      </c>
      <c r="G585" s="2">
        <v>1</v>
      </c>
      <c r="H585" s="2">
        <v>28</v>
      </c>
      <c r="I585" s="2">
        <v>1</v>
      </c>
      <c r="J585" s="2">
        <v>28</v>
      </c>
      <c r="K585" s="2">
        <v>1</v>
      </c>
      <c r="L585" s="2">
        <v>28</v>
      </c>
      <c r="M585" s="2">
        <v>1</v>
      </c>
      <c r="N585" s="2">
        <v>28</v>
      </c>
      <c r="O585" s="2">
        <v>1</v>
      </c>
      <c r="P585" s="2">
        <v>30</v>
      </c>
    </row>
    <row r="586" spans="1:16" x14ac:dyDescent="0.25">
      <c r="A586">
        <v>5</v>
      </c>
      <c r="B586">
        <v>200</v>
      </c>
      <c r="C586">
        <v>13</v>
      </c>
      <c r="D586" s="3">
        <f t="shared" si="7"/>
        <v>12.749966601654364</v>
      </c>
      <c r="E586" s="2">
        <v>23</v>
      </c>
      <c r="F586" s="3">
        <f>MAX(MIN(MinGrDrg+AgrDrg*(1-(1/(1+(BgrDrg*(B586+EgrDrg*A586-CgrDrg))^DgrDrg))),40),0)</f>
        <v>24.316308544514051</v>
      </c>
      <c r="G586" s="2">
        <v>25</v>
      </c>
      <c r="H586" s="2">
        <v>22</v>
      </c>
      <c r="I586" s="2">
        <v>25</v>
      </c>
      <c r="J586" s="2">
        <v>22</v>
      </c>
      <c r="K586" s="2">
        <v>25</v>
      </c>
      <c r="L586" s="2">
        <v>22</v>
      </c>
      <c r="M586" s="2">
        <v>25</v>
      </c>
      <c r="N586" s="2">
        <v>22</v>
      </c>
      <c r="O586" s="2">
        <v>13</v>
      </c>
      <c r="P586" s="2">
        <v>23</v>
      </c>
    </row>
    <row r="587" spans="1:16" x14ac:dyDescent="0.25">
      <c r="A587">
        <v>10</v>
      </c>
      <c r="B587">
        <v>200</v>
      </c>
      <c r="C587">
        <v>11</v>
      </c>
      <c r="D587" s="3">
        <f t="shared" si="7"/>
        <v>10.61120806956483</v>
      </c>
      <c r="E587" s="2">
        <v>24</v>
      </c>
      <c r="F587" s="3">
        <f>MAX(MIN(MinGrDrg+AgrDrg*(1-(1/(1+(BgrDrg*(B587+EgrDrg*A587-CgrDrg))^DgrDrg))),40),0)</f>
        <v>24.671723458478056</v>
      </c>
      <c r="G587" s="2">
        <v>22</v>
      </c>
      <c r="H587" s="2">
        <v>23</v>
      </c>
      <c r="I587" s="2">
        <v>22</v>
      </c>
      <c r="J587" s="2">
        <v>23</v>
      </c>
      <c r="K587" s="2">
        <v>22</v>
      </c>
      <c r="L587" s="2">
        <v>23</v>
      </c>
      <c r="M587" s="2">
        <v>22</v>
      </c>
      <c r="N587" s="2">
        <v>23</v>
      </c>
      <c r="O587" s="2">
        <v>11</v>
      </c>
      <c r="P587" s="2">
        <v>24</v>
      </c>
    </row>
    <row r="588" spans="1:16" x14ac:dyDescent="0.25">
      <c r="A588">
        <v>15</v>
      </c>
      <c r="B588">
        <v>200</v>
      </c>
      <c r="C588">
        <v>9</v>
      </c>
      <c r="D588" s="3">
        <f t="shared" si="7"/>
        <v>8.7913637330177927</v>
      </c>
      <c r="E588" s="2">
        <v>24</v>
      </c>
      <c r="F588" s="3">
        <f>MAX(MIN(MinGrDrg+AgrDrg*(1-(1/(1+(BgrDrg*(B588+EgrDrg*A588-CgrDrg))^DgrDrg))),40),0)</f>
        <v>25.018164938819165</v>
      </c>
      <c r="G588" s="2">
        <v>19</v>
      </c>
      <c r="H588" s="2">
        <v>23</v>
      </c>
      <c r="I588" s="2">
        <v>19</v>
      </c>
      <c r="J588" s="2">
        <v>23</v>
      </c>
      <c r="K588" s="2">
        <v>19</v>
      </c>
      <c r="L588" s="2">
        <v>23</v>
      </c>
      <c r="M588" s="2">
        <v>19</v>
      </c>
      <c r="N588" s="2">
        <v>23</v>
      </c>
      <c r="O588" s="2">
        <v>9</v>
      </c>
      <c r="P588" s="2">
        <v>24</v>
      </c>
    </row>
    <row r="589" spans="1:16" x14ac:dyDescent="0.25">
      <c r="A589">
        <v>20</v>
      </c>
      <c r="B589">
        <v>200</v>
      </c>
      <c r="C589">
        <v>7</v>
      </c>
      <c r="D589" s="3">
        <f t="shared" si="7"/>
        <v>7.2331397681932756</v>
      </c>
      <c r="E589" s="2">
        <v>25</v>
      </c>
      <c r="F589" s="3">
        <f>MAX(MIN(MinGrDrg+AgrDrg*(1-(1/(1+(BgrDrg*(B589+EgrDrg*A589-CgrDrg))^DgrDrg))),40),0)</f>
        <v>25.355651280769397</v>
      </c>
      <c r="G589" s="2">
        <v>17</v>
      </c>
      <c r="H589" s="2">
        <v>24</v>
      </c>
      <c r="I589" s="2">
        <v>17</v>
      </c>
      <c r="J589" s="2">
        <v>24</v>
      </c>
      <c r="K589" s="2">
        <v>17</v>
      </c>
      <c r="L589" s="2">
        <v>24</v>
      </c>
      <c r="M589" s="2">
        <v>17</v>
      </c>
      <c r="N589" s="2">
        <v>24</v>
      </c>
      <c r="O589" s="2">
        <v>7</v>
      </c>
      <c r="P589" s="2">
        <v>25</v>
      </c>
    </row>
    <row r="590" spans="1:16" x14ac:dyDescent="0.25">
      <c r="A590">
        <v>25</v>
      </c>
      <c r="B590">
        <v>200</v>
      </c>
      <c r="C590">
        <v>6</v>
      </c>
      <c r="D590" s="3">
        <f t="shared" si="7"/>
        <v>5.8911631632443964</v>
      </c>
      <c r="E590" s="2">
        <v>25</v>
      </c>
      <c r="F590" s="3">
        <f>MAX(MIN(MinGrDrg+AgrDrg*(1-(1/(1+(BgrDrg*(B590+EgrDrg*A590-CgrDrg))^DgrDrg))),40),0)</f>
        <v>25.684223033448557</v>
      </c>
      <c r="G590" s="2">
        <v>15</v>
      </c>
      <c r="H590" s="2">
        <v>24</v>
      </c>
      <c r="I590" s="2">
        <v>15</v>
      </c>
      <c r="J590" s="2">
        <v>24</v>
      </c>
      <c r="K590" s="2">
        <v>15</v>
      </c>
      <c r="L590" s="2">
        <v>24</v>
      </c>
      <c r="M590" s="2">
        <v>15</v>
      </c>
      <c r="N590" s="2">
        <v>24</v>
      </c>
      <c r="O590" s="2">
        <v>6</v>
      </c>
      <c r="P590" s="2">
        <v>25</v>
      </c>
    </row>
    <row r="591" spans="1:16" x14ac:dyDescent="0.25">
      <c r="A591">
        <v>30</v>
      </c>
      <c r="B591">
        <v>200</v>
      </c>
      <c r="C591">
        <v>5</v>
      </c>
      <c r="D591" s="3">
        <f t="shared" si="7"/>
        <v>4.7291855391911355</v>
      </c>
      <c r="E591" s="2">
        <v>25</v>
      </c>
      <c r="F591" s="3">
        <f>MAX(MIN(MinGrDrg+AgrDrg*(1-(1/(1+(BgrDrg*(B591+EgrDrg*A591-CgrDrg))^DgrDrg))),40),0)</f>
        <v>26.00394100102525</v>
      </c>
      <c r="G591" s="2">
        <v>13</v>
      </c>
      <c r="H591" s="2">
        <v>25</v>
      </c>
      <c r="I591" s="2">
        <v>13</v>
      </c>
      <c r="J591" s="2">
        <v>25</v>
      </c>
      <c r="K591" s="2">
        <v>13</v>
      </c>
      <c r="L591" s="2">
        <v>25</v>
      </c>
      <c r="M591" s="2">
        <v>13</v>
      </c>
      <c r="N591" s="2">
        <v>25</v>
      </c>
      <c r="O591" s="2">
        <v>5</v>
      </c>
      <c r="P591" s="2">
        <v>25</v>
      </c>
    </row>
    <row r="592" spans="1:16" x14ac:dyDescent="0.25">
      <c r="A592">
        <v>35</v>
      </c>
      <c r="B592">
        <v>200</v>
      </c>
      <c r="C592">
        <v>4</v>
      </c>
      <c r="D592" s="3">
        <f t="shared" si="7"/>
        <v>3.7180121183917185</v>
      </c>
      <c r="E592" s="2">
        <v>26</v>
      </c>
      <c r="F592" s="3">
        <f>MAX(MIN(MinGrDrg+AgrDrg*(1-(1/(1+(BgrDrg*(B592+EgrDrg*A592-CgrDrg))^DgrDrg))),40),0)</f>
        <v>26.314884305913044</v>
      </c>
      <c r="G592" s="2">
        <v>12</v>
      </c>
      <c r="H592" s="2">
        <v>25</v>
      </c>
      <c r="I592" s="2">
        <v>12</v>
      </c>
      <c r="J592" s="2">
        <v>25</v>
      </c>
      <c r="K592" s="2">
        <v>12</v>
      </c>
      <c r="L592" s="2">
        <v>25</v>
      </c>
      <c r="M592" s="2">
        <v>12</v>
      </c>
      <c r="N592" s="2">
        <v>25</v>
      </c>
      <c r="O592" s="2">
        <v>4</v>
      </c>
      <c r="P592" s="2">
        <v>26</v>
      </c>
    </row>
    <row r="593" spans="1:16" x14ac:dyDescent="0.25">
      <c r="A593">
        <v>40</v>
      </c>
      <c r="B593">
        <v>200</v>
      </c>
      <c r="C593">
        <v>3</v>
      </c>
      <c r="D593" s="3">
        <f t="shared" si="7"/>
        <v>2.8339509535070695</v>
      </c>
      <c r="E593" s="2">
        <v>26</v>
      </c>
      <c r="F593" s="3">
        <f>MAX(MIN(MinGrDrg+AgrDrg*(1-(1/(1+(BgrDrg*(B593+EgrDrg*A593-CgrDrg))^DgrDrg))),40),0)</f>
        <v>26.617148524699154</v>
      </c>
      <c r="G593" s="2">
        <v>10</v>
      </c>
      <c r="H593" s="2">
        <v>25</v>
      </c>
      <c r="I593" s="2">
        <v>10</v>
      </c>
      <c r="J593" s="2">
        <v>25</v>
      </c>
      <c r="K593" s="2">
        <v>10</v>
      </c>
      <c r="L593" s="2">
        <v>25</v>
      </c>
      <c r="M593" s="2">
        <v>10</v>
      </c>
      <c r="N593" s="2">
        <v>25</v>
      </c>
      <c r="O593" s="2">
        <v>3</v>
      </c>
      <c r="P593" s="2">
        <v>26</v>
      </c>
    </row>
    <row r="594" spans="1:16" x14ac:dyDescent="0.25">
      <c r="A594">
        <v>45</v>
      </c>
      <c r="B594">
        <v>200</v>
      </c>
      <c r="C594">
        <v>2</v>
      </c>
      <c r="D594" s="3">
        <f t="shared" si="7"/>
        <v>2.0576398846005199</v>
      </c>
      <c r="E594" s="2">
        <v>27</v>
      </c>
      <c r="F594" s="3">
        <f>MAX(MIN(MinGrDrg+AgrDrg*(1-(1/(1+(BgrDrg*(B594+EgrDrg*A594-CgrDrg))^DgrDrg))),40),0)</f>
        <v>26.910843905222769</v>
      </c>
      <c r="G594" s="2">
        <v>9</v>
      </c>
      <c r="H594" s="2">
        <v>26</v>
      </c>
      <c r="I594" s="2">
        <v>9</v>
      </c>
      <c r="J594" s="2">
        <v>26</v>
      </c>
      <c r="K594" s="2">
        <v>9</v>
      </c>
      <c r="L594" s="2">
        <v>26</v>
      </c>
      <c r="M594" s="2">
        <v>9</v>
      </c>
      <c r="N594" s="2">
        <v>26</v>
      </c>
      <c r="O594" s="2">
        <v>2</v>
      </c>
      <c r="P594" s="2">
        <v>27</v>
      </c>
    </row>
    <row r="595" spans="1:16" x14ac:dyDescent="0.25">
      <c r="A595">
        <v>50</v>
      </c>
      <c r="B595">
        <v>200</v>
      </c>
      <c r="C595">
        <v>1</v>
      </c>
      <c r="D595" s="3">
        <f t="shared" si="7"/>
        <v>1.373150791637874</v>
      </c>
      <c r="E595" s="2">
        <v>27</v>
      </c>
      <c r="F595" s="3">
        <f>MAX(MIN(MinGrDrg+AgrDrg*(1-(1/(1+(BgrDrg*(B595+EgrDrg*A595-CgrDrg))^DgrDrg))),40),0)</f>
        <v>27.196093671145146</v>
      </c>
      <c r="G595" s="2">
        <v>7</v>
      </c>
      <c r="H595" s="2">
        <v>26</v>
      </c>
      <c r="I595" s="2">
        <v>7</v>
      </c>
      <c r="J595" s="2">
        <v>26</v>
      </c>
      <c r="K595" s="2">
        <v>7</v>
      </c>
      <c r="L595" s="2">
        <v>26</v>
      </c>
      <c r="M595" s="2">
        <v>7</v>
      </c>
      <c r="N595" s="2">
        <v>26</v>
      </c>
      <c r="O595" s="2">
        <v>1</v>
      </c>
      <c r="P595" s="2">
        <v>27</v>
      </c>
    </row>
    <row r="596" spans="1:16" x14ac:dyDescent="0.25">
      <c r="A596">
        <v>55</v>
      </c>
      <c r="B596">
        <v>200</v>
      </c>
      <c r="C596">
        <v>1</v>
      </c>
      <c r="D596" s="3">
        <f t="shared" si="7"/>
        <v>1.0000000000267619</v>
      </c>
      <c r="E596" s="2">
        <v>27</v>
      </c>
      <c r="F596" s="3">
        <f>MAX(MIN(MinGrDrg+AgrDrg*(1-(1/(1+(BgrDrg*(B596+EgrDrg*A596-CgrDrg))^DgrDrg))),40),0)</f>
        <v>27.473032418491947</v>
      </c>
      <c r="G596" s="2">
        <v>6</v>
      </c>
      <c r="H596" s="2">
        <v>26</v>
      </c>
      <c r="I596" s="2">
        <v>6</v>
      </c>
      <c r="J596" s="2">
        <v>26</v>
      </c>
      <c r="K596" s="2">
        <v>6</v>
      </c>
      <c r="L596" s="2">
        <v>26</v>
      </c>
      <c r="M596" s="2">
        <v>6</v>
      </c>
      <c r="N596" s="2">
        <v>26</v>
      </c>
      <c r="O596" s="2">
        <v>1</v>
      </c>
      <c r="P596" s="2">
        <v>27</v>
      </c>
    </row>
    <row r="597" spans="1:16" x14ac:dyDescent="0.25">
      <c r="A597">
        <v>60</v>
      </c>
      <c r="B597">
        <v>200</v>
      </c>
      <c r="C597">
        <v>1</v>
      </c>
      <c r="D597" s="3">
        <f t="shared" si="7"/>
        <v>1.0000000000267619</v>
      </c>
      <c r="E597" s="2">
        <v>28</v>
      </c>
      <c r="F597" s="3">
        <f>MAX(MIN(MinGrDrg+AgrDrg*(1-(1/(1+(BgrDrg*(B597+EgrDrg*A597-CgrDrg))^DgrDrg))),40),0)</f>
        <v>27.741804606997423</v>
      </c>
      <c r="G597" s="2">
        <v>4</v>
      </c>
      <c r="H597" s="2">
        <v>27</v>
      </c>
      <c r="I597" s="2">
        <v>4</v>
      </c>
      <c r="J597" s="2">
        <v>27</v>
      </c>
      <c r="K597" s="2">
        <v>4</v>
      </c>
      <c r="L597" s="2">
        <v>27</v>
      </c>
      <c r="M597" s="2">
        <v>4</v>
      </c>
      <c r="N597" s="2">
        <v>27</v>
      </c>
      <c r="O597" s="2">
        <v>1</v>
      </c>
      <c r="P597" s="2">
        <v>28</v>
      </c>
    </row>
    <row r="598" spans="1:16" x14ac:dyDescent="0.25">
      <c r="A598">
        <v>65</v>
      </c>
      <c r="B598">
        <v>200</v>
      </c>
      <c r="C598">
        <v>1</v>
      </c>
      <c r="D598" s="3">
        <f t="shared" si="7"/>
        <v>1.0000000000267619</v>
      </c>
      <c r="E598" s="2">
        <v>28</v>
      </c>
      <c r="F598" s="3">
        <f>MAX(MIN(MinGrDrg+AgrDrg*(1-(1/(1+(BgrDrg*(B598+EgrDrg*A598-CgrDrg))^DgrDrg))),40),0)</f>
        <v>28.002563147635961</v>
      </c>
      <c r="G598" s="2">
        <v>4</v>
      </c>
      <c r="H598" s="2">
        <v>27</v>
      </c>
      <c r="I598" s="2">
        <v>4</v>
      </c>
      <c r="J598" s="2">
        <v>27</v>
      </c>
      <c r="K598" s="2">
        <v>4</v>
      </c>
      <c r="L598" s="2">
        <v>27</v>
      </c>
      <c r="M598" s="2">
        <v>4</v>
      </c>
      <c r="N598" s="2">
        <v>27</v>
      </c>
      <c r="O598" s="2">
        <v>1</v>
      </c>
      <c r="P598" s="2">
        <v>28</v>
      </c>
    </row>
    <row r="599" spans="1:16" x14ac:dyDescent="0.25">
      <c r="A599">
        <v>70</v>
      </c>
      <c r="B599">
        <v>200</v>
      </c>
      <c r="C599">
        <v>1</v>
      </c>
      <c r="D599" s="3">
        <f t="shared" si="7"/>
        <v>1.0000000000267619</v>
      </c>
      <c r="E599" s="2">
        <v>29</v>
      </c>
      <c r="F599" s="3">
        <f>MAX(MIN(MinGrDrg+AgrDrg*(1-(1/(1+(BgrDrg*(B599+EgrDrg*A599-CgrDrg))^DgrDrg))),40),0)</f>
        <v>28.255468086480324</v>
      </c>
      <c r="G599" s="2">
        <v>3</v>
      </c>
      <c r="H599" s="2">
        <v>27</v>
      </c>
      <c r="I599" s="2">
        <v>3</v>
      </c>
      <c r="J599" s="2">
        <v>27</v>
      </c>
      <c r="K599" s="2">
        <v>3</v>
      </c>
      <c r="L599" s="2">
        <v>27</v>
      </c>
      <c r="M599" s="2">
        <v>3</v>
      </c>
      <c r="N599" s="2">
        <v>27</v>
      </c>
      <c r="O599" s="2">
        <v>1</v>
      </c>
      <c r="P599" s="2">
        <v>29</v>
      </c>
    </row>
    <row r="600" spans="1:16" x14ac:dyDescent="0.25">
      <c r="A600">
        <v>75</v>
      </c>
      <c r="B600">
        <v>200</v>
      </c>
      <c r="C600">
        <v>1</v>
      </c>
      <c r="D600" s="3">
        <f t="shared" si="7"/>
        <v>1.0000000000267619</v>
      </c>
      <c r="E600" s="2">
        <v>29</v>
      </c>
      <c r="F600" s="3">
        <f>MAX(MIN(MinGrDrg+AgrDrg*(1-(1/(1+(BgrDrg*(B600+EgrDrg*A600-CgrDrg))^DgrDrg))),40),0)</f>
        <v>28.50068538396625</v>
      </c>
      <c r="G600" s="2">
        <v>3</v>
      </c>
      <c r="H600" s="2">
        <v>28</v>
      </c>
      <c r="I600" s="2">
        <v>3</v>
      </c>
      <c r="J600" s="2">
        <v>28</v>
      </c>
      <c r="K600" s="2">
        <v>3</v>
      </c>
      <c r="L600" s="2">
        <v>28</v>
      </c>
      <c r="M600" s="2">
        <v>3</v>
      </c>
      <c r="N600" s="2">
        <v>28</v>
      </c>
      <c r="O600" s="2">
        <v>1</v>
      </c>
      <c r="P600" s="2">
        <v>29</v>
      </c>
    </row>
    <row r="601" spans="1:16" x14ac:dyDescent="0.25">
      <c r="A601">
        <v>80</v>
      </c>
      <c r="B601">
        <v>200</v>
      </c>
      <c r="C601">
        <v>1</v>
      </c>
      <c r="D601" s="3">
        <f t="shared" si="7"/>
        <v>1.0000000000267619</v>
      </c>
      <c r="E601" s="2">
        <v>29</v>
      </c>
      <c r="F601" s="3">
        <f>MAX(MIN(MinGrDrg+AgrDrg*(1-(1/(1+(BgrDrg*(B601+EgrDrg*A601-CgrDrg))^DgrDrg))),40),0)</f>
        <v>28.738385787757164</v>
      </c>
      <c r="G601" s="2">
        <v>3</v>
      </c>
      <c r="H601" s="2">
        <v>28</v>
      </c>
      <c r="I601" s="2">
        <v>3</v>
      </c>
      <c r="J601" s="2">
        <v>28</v>
      </c>
      <c r="K601" s="2">
        <v>3</v>
      </c>
      <c r="L601" s="2">
        <v>28</v>
      </c>
      <c r="M601" s="2">
        <v>3</v>
      </c>
      <c r="N601" s="2">
        <v>28</v>
      </c>
      <c r="O601" s="2">
        <v>1</v>
      </c>
      <c r="P601" s="2">
        <v>29</v>
      </c>
    </row>
    <row r="602" spans="1:16" x14ac:dyDescent="0.25">
      <c r="A602">
        <v>85</v>
      </c>
      <c r="B602">
        <v>200</v>
      </c>
      <c r="C602">
        <v>1</v>
      </c>
      <c r="D602" s="3">
        <f t="shared" ref="D602:D665" si="8">MIN(MAX(MinGrNat,EXP(-B602/EgrNat)*(AgrNat+BgrNat*10000*((A602+CgrNat)^-DgrNat))),40)</f>
        <v>1.0000000000267619</v>
      </c>
      <c r="E602" s="2">
        <v>30</v>
      </c>
      <c r="F602" s="3">
        <f>MAX(MIN(MinGrDrg+AgrDrg*(1-(1/(1+(BgrDrg*(B602+EgrDrg*A602-CgrDrg))^DgrDrg))),40),0)</f>
        <v>28.968743796675835</v>
      </c>
      <c r="G602" s="2">
        <v>2</v>
      </c>
      <c r="H602" s="2">
        <v>28</v>
      </c>
      <c r="I602" s="2">
        <v>2</v>
      </c>
      <c r="J602" s="2">
        <v>28</v>
      </c>
      <c r="K602" s="2">
        <v>2</v>
      </c>
      <c r="L602" s="2">
        <v>28</v>
      </c>
      <c r="M602" s="2">
        <v>2</v>
      </c>
      <c r="N602" s="2">
        <v>28</v>
      </c>
      <c r="O602" s="2">
        <v>1</v>
      </c>
      <c r="P602" s="2">
        <v>30</v>
      </c>
    </row>
    <row r="603" spans="1:16" x14ac:dyDescent="0.25">
      <c r="A603">
        <v>90</v>
      </c>
      <c r="B603">
        <v>200</v>
      </c>
      <c r="C603">
        <v>1</v>
      </c>
      <c r="D603" s="3">
        <f t="shared" si="8"/>
        <v>1.0000000000267619</v>
      </c>
      <c r="E603" s="2">
        <v>30</v>
      </c>
      <c r="F603" s="3">
        <f>MAX(MIN(MinGrDrg+AgrDrg*(1-(1/(1+(BgrDrg*(B603+EgrDrg*A603-CgrDrg))^DgrDrg))),40),0)</f>
        <v>29.191936712587587</v>
      </c>
      <c r="G603" s="2">
        <v>2</v>
      </c>
      <c r="H603" s="2">
        <v>28</v>
      </c>
      <c r="I603" s="2">
        <v>2</v>
      </c>
      <c r="J603" s="2">
        <v>28</v>
      </c>
      <c r="K603" s="2">
        <v>2</v>
      </c>
      <c r="L603" s="2">
        <v>28</v>
      </c>
      <c r="M603" s="2">
        <v>2</v>
      </c>
      <c r="N603" s="2">
        <v>28</v>
      </c>
      <c r="O603" s="2">
        <v>1</v>
      </c>
      <c r="P603" s="2">
        <v>30</v>
      </c>
    </row>
    <row r="604" spans="1:16" x14ac:dyDescent="0.25">
      <c r="A604">
        <v>95</v>
      </c>
      <c r="B604">
        <v>200</v>
      </c>
      <c r="C604">
        <v>1</v>
      </c>
      <c r="D604" s="3">
        <f t="shared" si="8"/>
        <v>1.0000000000267619</v>
      </c>
      <c r="E604" s="2">
        <v>31</v>
      </c>
      <c r="F604" s="3">
        <f>MAX(MIN(MinGrDrg+AgrDrg*(1-(1/(1+(BgrDrg*(B604+EgrDrg*A604-CgrDrg))^DgrDrg))),40),0)</f>
        <v>29.408143776666737</v>
      </c>
      <c r="G604" s="2">
        <v>1</v>
      </c>
      <c r="H604" s="2">
        <v>29</v>
      </c>
      <c r="I604" s="2">
        <v>1</v>
      </c>
      <c r="J604" s="2">
        <v>29</v>
      </c>
      <c r="K604" s="2">
        <v>1</v>
      </c>
      <c r="L604" s="2">
        <v>29</v>
      </c>
      <c r="M604" s="2">
        <v>1</v>
      </c>
      <c r="N604" s="2">
        <v>29</v>
      </c>
      <c r="O604" s="2">
        <v>1</v>
      </c>
      <c r="P604" s="2">
        <v>31</v>
      </c>
    </row>
    <row r="605" spans="1:16" x14ac:dyDescent="0.25">
      <c r="A605">
        <v>100</v>
      </c>
      <c r="B605">
        <v>200</v>
      </c>
      <c r="C605">
        <v>1</v>
      </c>
      <c r="D605" s="3">
        <f t="shared" si="8"/>
        <v>1.0000000000267619</v>
      </c>
      <c r="E605" s="2">
        <v>31</v>
      </c>
      <c r="F605" s="3">
        <f>MAX(MIN(MinGrDrg+AgrDrg*(1-(1/(1+(BgrDrg*(B605+EgrDrg*A605-CgrDrg))^DgrDrg))),40),0)</f>
        <v>29.617545386139895</v>
      </c>
      <c r="G605" s="2">
        <v>1</v>
      </c>
      <c r="H605" s="2">
        <v>29</v>
      </c>
      <c r="I605" s="2">
        <v>1</v>
      </c>
      <c r="J605" s="2">
        <v>29</v>
      </c>
      <c r="K605" s="2">
        <v>1</v>
      </c>
      <c r="L605" s="2">
        <v>29</v>
      </c>
      <c r="M605" s="2">
        <v>1</v>
      </c>
      <c r="N605" s="2">
        <v>29</v>
      </c>
      <c r="O605" s="2">
        <v>1</v>
      </c>
      <c r="P605" s="2">
        <v>31</v>
      </c>
    </row>
    <row r="606" spans="1:16" x14ac:dyDescent="0.25">
      <c r="A606">
        <v>105</v>
      </c>
      <c r="B606">
        <v>200</v>
      </c>
      <c r="C606">
        <v>1</v>
      </c>
      <c r="D606" s="3">
        <f t="shared" si="8"/>
        <v>1.0000000000267619</v>
      </c>
      <c r="E606" s="2">
        <v>31</v>
      </c>
      <c r="F606" s="3">
        <f>MAX(MIN(MinGrDrg+AgrDrg*(1-(1/(1+(BgrDrg*(B606+EgrDrg*A606-CgrDrg))^DgrDrg))),40),0)</f>
        <v>29.820322387362065</v>
      </c>
      <c r="G606" s="2">
        <v>1</v>
      </c>
      <c r="H606" s="2">
        <v>29</v>
      </c>
      <c r="I606" s="2">
        <v>1</v>
      </c>
      <c r="J606" s="2">
        <v>29</v>
      </c>
      <c r="K606" s="2">
        <v>1</v>
      </c>
      <c r="L606" s="2">
        <v>29</v>
      </c>
      <c r="M606" s="2">
        <v>1</v>
      </c>
      <c r="N606" s="2">
        <v>29</v>
      </c>
      <c r="O606" s="2">
        <v>1</v>
      </c>
      <c r="P606" s="2">
        <v>31</v>
      </c>
    </row>
    <row r="607" spans="1:16" x14ac:dyDescent="0.25">
      <c r="A607">
        <v>110</v>
      </c>
      <c r="B607">
        <v>200</v>
      </c>
      <c r="C607">
        <v>1</v>
      </c>
      <c r="D607" s="3">
        <f t="shared" si="8"/>
        <v>1.0000000000267619</v>
      </c>
      <c r="E607" s="2">
        <v>31</v>
      </c>
      <c r="F607" s="3">
        <f>MAX(MIN(MinGrDrg+AgrDrg*(1-(1/(1+(BgrDrg*(B607+EgrDrg*A607-CgrDrg))^DgrDrg))),40),0)</f>
        <v>30.016655440931249</v>
      </c>
      <c r="G607" s="2">
        <v>1</v>
      </c>
      <c r="H607" s="2">
        <v>29</v>
      </c>
      <c r="I607" s="2">
        <v>1</v>
      </c>
      <c r="J607" s="2">
        <v>29</v>
      </c>
      <c r="K607" s="2">
        <v>1</v>
      </c>
      <c r="L607" s="2">
        <v>29</v>
      </c>
      <c r="M607" s="2">
        <v>1</v>
      </c>
      <c r="N607" s="2">
        <v>29</v>
      </c>
      <c r="O607" s="2">
        <v>1</v>
      </c>
      <c r="P607" s="2">
        <v>31</v>
      </c>
    </row>
    <row r="608" spans="1:16" x14ac:dyDescent="0.25">
      <c r="A608">
        <v>115</v>
      </c>
      <c r="B608">
        <v>200</v>
      </c>
      <c r="C608">
        <v>1</v>
      </c>
      <c r="D608" s="3">
        <f t="shared" si="8"/>
        <v>1.0000000000267619</v>
      </c>
      <c r="E608" s="2">
        <v>31</v>
      </c>
      <c r="F608" s="3">
        <f>MAX(MIN(MinGrDrg+AgrDrg*(1-(1/(1+(BgrDrg*(B608+EgrDrg*A608-CgrDrg))^DgrDrg))),40),0)</f>
        <v>30.206724454471232</v>
      </c>
      <c r="G608" s="2">
        <v>1</v>
      </c>
      <c r="H608" s="2">
        <v>29</v>
      </c>
      <c r="I608" s="2">
        <v>1</v>
      </c>
      <c r="J608" s="2">
        <v>29</v>
      </c>
      <c r="K608" s="2">
        <v>1</v>
      </c>
      <c r="L608" s="2">
        <v>29</v>
      </c>
      <c r="M608" s="2">
        <v>1</v>
      </c>
      <c r="N608" s="2">
        <v>29</v>
      </c>
      <c r="O608" s="2">
        <v>1</v>
      </c>
      <c r="P608" s="2">
        <v>31</v>
      </c>
    </row>
    <row r="609" spans="1:16" x14ac:dyDescent="0.25">
      <c r="A609">
        <v>120</v>
      </c>
      <c r="B609">
        <v>200</v>
      </c>
      <c r="C609">
        <v>1</v>
      </c>
      <c r="D609" s="3">
        <f t="shared" si="8"/>
        <v>1.0000000000267619</v>
      </c>
      <c r="E609" s="2">
        <v>31</v>
      </c>
      <c r="F609" s="3">
        <f>MAX(MIN(MinGrDrg+AgrDrg*(1-(1/(1+(BgrDrg*(B609+EgrDrg*A609-CgrDrg))^DgrDrg))),40),0)</f>
        <v>30.390708078699518</v>
      </c>
      <c r="G609" s="2">
        <v>1</v>
      </c>
      <c r="H609" s="2">
        <v>29</v>
      </c>
      <c r="I609" s="2">
        <v>1</v>
      </c>
      <c r="J609" s="2">
        <v>29</v>
      </c>
      <c r="K609" s="2">
        <v>1</v>
      </c>
      <c r="L609" s="2">
        <v>29</v>
      </c>
      <c r="M609" s="2">
        <v>1</v>
      </c>
      <c r="N609" s="2">
        <v>29</v>
      </c>
      <c r="O609" s="2">
        <v>1</v>
      </c>
      <c r="P609" s="2">
        <v>31</v>
      </c>
    </row>
    <row r="610" spans="1:16" x14ac:dyDescent="0.25">
      <c r="A610">
        <v>125</v>
      </c>
      <c r="B610">
        <v>200</v>
      </c>
      <c r="C610">
        <v>1</v>
      </c>
      <c r="D610" s="3">
        <f t="shared" si="8"/>
        <v>1.0000000000267619</v>
      </c>
      <c r="E610" s="2">
        <v>31</v>
      </c>
      <c r="F610" s="3">
        <f>MAX(MIN(MinGrDrg+AgrDrg*(1-(1/(1+(BgrDrg*(B610+EgrDrg*A610-CgrDrg))^DgrDrg))),40),0)</f>
        <v>30.568783262437108</v>
      </c>
      <c r="G610" s="2">
        <v>1</v>
      </c>
      <c r="H610" s="2">
        <v>29</v>
      </c>
      <c r="I610" s="2">
        <v>1</v>
      </c>
      <c r="J610" s="2">
        <v>29</v>
      </c>
      <c r="K610" s="2">
        <v>1</v>
      </c>
      <c r="L610" s="2">
        <v>29</v>
      </c>
      <c r="M610" s="2">
        <v>1</v>
      </c>
      <c r="N610" s="2">
        <v>29</v>
      </c>
      <c r="O610" s="2">
        <v>1</v>
      </c>
      <c r="P610" s="2">
        <v>31</v>
      </c>
    </row>
    <row r="611" spans="1:16" x14ac:dyDescent="0.25">
      <c r="A611">
        <v>130</v>
      </c>
      <c r="B611">
        <v>200</v>
      </c>
      <c r="C611">
        <v>1</v>
      </c>
      <c r="D611" s="3">
        <f t="shared" si="8"/>
        <v>1.0000000000267619</v>
      </c>
      <c r="E611" s="2">
        <v>31</v>
      </c>
      <c r="F611" s="3">
        <f>MAX(MIN(MinGrDrg+AgrDrg*(1-(1/(1+(BgrDrg*(B611+EgrDrg*A611-CgrDrg))^DgrDrg))),40),0)</f>
        <v>30.741124862299397</v>
      </c>
      <c r="G611" s="2">
        <v>1</v>
      </c>
      <c r="H611" s="2">
        <v>29</v>
      </c>
      <c r="I611" s="2">
        <v>1</v>
      </c>
      <c r="J611" s="2">
        <v>29</v>
      </c>
      <c r="K611" s="2">
        <v>1</v>
      </c>
      <c r="L611" s="2">
        <v>29</v>
      </c>
      <c r="M611" s="2">
        <v>1</v>
      </c>
      <c r="N611" s="2">
        <v>29</v>
      </c>
      <c r="O611" s="2">
        <v>1</v>
      </c>
      <c r="P611" s="2">
        <v>31</v>
      </c>
    </row>
    <row r="612" spans="1:16" x14ac:dyDescent="0.25">
      <c r="A612">
        <v>135</v>
      </c>
      <c r="B612">
        <v>200</v>
      </c>
      <c r="C612">
        <v>1</v>
      </c>
      <c r="D612" s="3">
        <f t="shared" si="8"/>
        <v>1.0000000000267619</v>
      </c>
      <c r="E612" s="2">
        <v>31</v>
      </c>
      <c r="F612" s="3">
        <f>MAX(MIN(MinGrDrg+AgrDrg*(1-(1/(1+(BgrDrg*(B612+EgrDrg*A612-CgrDrg))^DgrDrg))),40),0)</f>
        <v>30.907905302924831</v>
      </c>
      <c r="G612" s="2">
        <v>1</v>
      </c>
      <c r="H612" s="2">
        <v>29</v>
      </c>
      <c r="I612" s="2">
        <v>1</v>
      </c>
      <c r="J612" s="2">
        <v>29</v>
      </c>
      <c r="K612" s="2">
        <v>1</v>
      </c>
      <c r="L612" s="2">
        <v>29</v>
      </c>
      <c r="M612" s="2">
        <v>1</v>
      </c>
      <c r="N612" s="2">
        <v>29</v>
      </c>
      <c r="O612" s="2">
        <v>1</v>
      </c>
      <c r="P612" s="2">
        <v>31</v>
      </c>
    </row>
    <row r="613" spans="1:16" x14ac:dyDescent="0.25">
      <c r="A613">
        <v>140</v>
      </c>
      <c r="B613">
        <v>200</v>
      </c>
      <c r="C613">
        <v>1</v>
      </c>
      <c r="D613" s="3">
        <f t="shared" si="8"/>
        <v>1.0000000000267619</v>
      </c>
      <c r="E613" s="2">
        <v>31</v>
      </c>
      <c r="F613" s="3">
        <f>MAX(MIN(MinGrDrg+AgrDrg*(1-(1/(1+(BgrDrg*(B613+EgrDrg*A613-CgrDrg))^DgrDrg))),40),0)</f>
        <v>31.069294283742291</v>
      </c>
      <c r="G613" s="2">
        <v>1</v>
      </c>
      <c r="H613" s="2">
        <v>29</v>
      </c>
      <c r="I613" s="2">
        <v>1</v>
      </c>
      <c r="J613" s="2">
        <v>29</v>
      </c>
      <c r="K613" s="2">
        <v>1</v>
      </c>
      <c r="L613" s="2">
        <v>29</v>
      </c>
      <c r="M613" s="2">
        <v>1</v>
      </c>
      <c r="N613" s="2">
        <v>29</v>
      </c>
      <c r="O613" s="2">
        <v>1</v>
      </c>
      <c r="P613" s="2">
        <v>31</v>
      </c>
    </row>
    <row r="614" spans="1:16" x14ac:dyDescent="0.25">
      <c r="A614">
        <v>145</v>
      </c>
      <c r="B614">
        <v>200</v>
      </c>
      <c r="C614">
        <v>1</v>
      </c>
      <c r="D614" s="3">
        <f t="shared" si="8"/>
        <v>1.0000000000267619</v>
      </c>
      <c r="E614" s="2">
        <v>31</v>
      </c>
      <c r="F614" s="3">
        <f>MAX(MIN(MinGrDrg+AgrDrg*(1-(1/(1+(BgrDrg*(B614+EgrDrg*A614-CgrDrg))^DgrDrg))),40),0)</f>
        <v>31.225458528442953</v>
      </c>
      <c r="G614" s="2">
        <v>1</v>
      </c>
      <c r="H614" s="2">
        <v>29</v>
      </c>
      <c r="I614" s="2">
        <v>1</v>
      </c>
      <c r="J614" s="2">
        <v>29</v>
      </c>
      <c r="K614" s="2">
        <v>1</v>
      </c>
      <c r="L614" s="2">
        <v>29</v>
      </c>
      <c r="M614" s="2">
        <v>1</v>
      </c>
      <c r="N614" s="2">
        <v>29</v>
      </c>
      <c r="O614" s="2">
        <v>1</v>
      </c>
      <c r="P614" s="2">
        <v>31</v>
      </c>
    </row>
    <row r="615" spans="1:16" x14ac:dyDescent="0.25">
      <c r="A615">
        <v>150</v>
      </c>
      <c r="B615">
        <v>200</v>
      </c>
      <c r="C615">
        <v>1</v>
      </c>
      <c r="D615" s="3">
        <f t="shared" si="8"/>
        <v>1.0000000000267619</v>
      </c>
      <c r="E615" s="2">
        <v>31</v>
      </c>
      <c r="F615" s="3">
        <f>MAX(MIN(MinGrDrg+AgrDrg*(1-(1/(1+(BgrDrg*(B615+EgrDrg*A615-CgrDrg))^DgrDrg))),40),0)</f>
        <v>31.376561573502464</v>
      </c>
      <c r="G615" s="2">
        <v>1</v>
      </c>
      <c r="H615" s="2">
        <v>29</v>
      </c>
      <c r="I615" s="2">
        <v>1</v>
      </c>
      <c r="J615" s="2">
        <v>29</v>
      </c>
      <c r="K615" s="2">
        <v>1</v>
      </c>
      <c r="L615" s="2">
        <v>29</v>
      </c>
      <c r="M615" s="2">
        <v>1</v>
      </c>
      <c r="N615" s="2">
        <v>29</v>
      </c>
      <c r="O615" s="2">
        <v>1</v>
      </c>
      <c r="P615" s="2">
        <v>31</v>
      </c>
    </row>
    <row r="616" spans="1:16" x14ac:dyDescent="0.25">
      <c r="A616">
        <v>155</v>
      </c>
      <c r="B616">
        <v>200</v>
      </c>
      <c r="C616">
        <v>1</v>
      </c>
      <c r="D616" s="3">
        <f t="shared" si="8"/>
        <v>1.0000000000267619</v>
      </c>
      <c r="E616" s="2">
        <v>31</v>
      </c>
      <c r="F616" s="3">
        <f>MAX(MIN(MinGrDrg+AgrDrg*(1-(1/(1+(BgrDrg*(B616+EgrDrg*A616-CgrDrg))^DgrDrg))),40),0)</f>
        <v>31.522763592288801</v>
      </c>
      <c r="G616" s="2">
        <v>1</v>
      </c>
      <c r="H616" s="2">
        <v>29</v>
      </c>
      <c r="I616" s="2">
        <v>1</v>
      </c>
      <c r="J616" s="2">
        <v>29</v>
      </c>
      <c r="K616" s="2">
        <v>1</v>
      </c>
      <c r="L616" s="2">
        <v>29</v>
      </c>
      <c r="M616" s="2">
        <v>1</v>
      </c>
      <c r="N616" s="2">
        <v>29</v>
      </c>
      <c r="O616" s="2">
        <v>1</v>
      </c>
      <c r="P616" s="2">
        <v>31</v>
      </c>
    </row>
    <row r="617" spans="1:16" x14ac:dyDescent="0.25">
      <c r="A617">
        <v>5</v>
      </c>
      <c r="B617">
        <v>205</v>
      </c>
      <c r="C617">
        <v>12</v>
      </c>
      <c r="D617" s="3">
        <f t="shared" si="8"/>
        <v>12.297551891433933</v>
      </c>
      <c r="E617" s="2">
        <v>24</v>
      </c>
      <c r="F617" s="3">
        <f>MAX(MIN(MinGrDrg+AgrDrg*(1-(1/(1+(BgrDrg*(B617+EgrDrg*A617-CgrDrg))^DgrDrg))),40),0)</f>
        <v>25.100966354997727</v>
      </c>
      <c r="G617" s="2">
        <v>24</v>
      </c>
      <c r="H617" s="2">
        <v>23</v>
      </c>
      <c r="I617" s="2">
        <v>24</v>
      </c>
      <c r="J617" s="2">
        <v>23</v>
      </c>
      <c r="K617" s="2">
        <v>24</v>
      </c>
      <c r="L617" s="2">
        <v>23</v>
      </c>
      <c r="M617" s="2">
        <v>24</v>
      </c>
      <c r="N617" s="2">
        <v>23</v>
      </c>
      <c r="O617" s="2">
        <v>12</v>
      </c>
      <c r="P617" s="2">
        <v>24</v>
      </c>
    </row>
    <row r="618" spans="1:16" x14ac:dyDescent="0.25">
      <c r="A618">
        <v>10</v>
      </c>
      <c r="B618">
        <v>205</v>
      </c>
      <c r="C618">
        <v>10</v>
      </c>
      <c r="D618" s="3">
        <f t="shared" si="8"/>
        <v>10.234684210807588</v>
      </c>
      <c r="E618" s="2">
        <v>25</v>
      </c>
      <c r="F618" s="3">
        <f>MAX(MIN(MinGrDrg+AgrDrg*(1-(1/(1+(BgrDrg*(B618+EgrDrg*A618-CgrDrg))^DgrDrg))),40),0)</f>
        <v>25.436282711612602</v>
      </c>
      <c r="G618" s="2">
        <v>21</v>
      </c>
      <c r="H618" s="2">
        <v>23</v>
      </c>
      <c r="I618" s="2">
        <v>21</v>
      </c>
      <c r="J618" s="2">
        <v>23</v>
      </c>
      <c r="K618" s="2">
        <v>21</v>
      </c>
      <c r="L618" s="2">
        <v>23</v>
      </c>
      <c r="M618" s="2">
        <v>21</v>
      </c>
      <c r="N618" s="2">
        <v>23</v>
      </c>
      <c r="O618" s="2">
        <v>10</v>
      </c>
      <c r="P618" s="2">
        <v>25</v>
      </c>
    </row>
    <row r="619" spans="1:16" x14ac:dyDescent="0.25">
      <c r="A619">
        <v>15</v>
      </c>
      <c r="B619">
        <v>205</v>
      </c>
      <c r="C619">
        <v>8</v>
      </c>
      <c r="D619" s="3">
        <f t="shared" si="8"/>
        <v>8.4794145020919984</v>
      </c>
      <c r="E619" s="2">
        <v>25</v>
      </c>
      <c r="F619" s="3">
        <f>MAX(MIN(MinGrDrg+AgrDrg*(1-(1/(1+(BgrDrg*(B619+EgrDrg*A619-CgrDrg))^DgrDrg))),40),0)</f>
        <v>25.762697461366404</v>
      </c>
      <c r="G619" s="2">
        <v>18</v>
      </c>
      <c r="H619" s="2">
        <v>24</v>
      </c>
      <c r="I619" s="2">
        <v>18</v>
      </c>
      <c r="J619" s="2">
        <v>24</v>
      </c>
      <c r="K619" s="2">
        <v>18</v>
      </c>
      <c r="L619" s="2">
        <v>24</v>
      </c>
      <c r="M619" s="2">
        <v>18</v>
      </c>
      <c r="N619" s="2">
        <v>24</v>
      </c>
      <c r="O619" s="2">
        <v>8</v>
      </c>
      <c r="P619" s="2">
        <v>25</v>
      </c>
    </row>
    <row r="620" spans="1:16" x14ac:dyDescent="0.25">
      <c r="A620">
        <v>20</v>
      </c>
      <c r="B620">
        <v>205</v>
      </c>
      <c r="C620">
        <v>7</v>
      </c>
      <c r="D620" s="3">
        <f t="shared" si="8"/>
        <v>6.9764819325730301</v>
      </c>
      <c r="E620" s="2">
        <v>25</v>
      </c>
      <c r="F620" s="3">
        <f>MAX(MIN(MinGrDrg+AgrDrg*(1-(1/(1+(BgrDrg*(B620+EgrDrg*A620-CgrDrg))^DgrDrg))),40),0)</f>
        <v>26.080276033616098</v>
      </c>
      <c r="G620" s="2">
        <v>16</v>
      </c>
      <c r="H620" s="2">
        <v>24</v>
      </c>
      <c r="I620" s="2">
        <v>16</v>
      </c>
      <c r="J620" s="2">
        <v>24</v>
      </c>
      <c r="K620" s="2">
        <v>16</v>
      </c>
      <c r="L620" s="2">
        <v>24</v>
      </c>
      <c r="M620" s="2">
        <v>16</v>
      </c>
      <c r="N620" s="2">
        <v>24</v>
      </c>
      <c r="O620" s="2">
        <v>7</v>
      </c>
      <c r="P620" s="2">
        <v>25</v>
      </c>
    </row>
    <row r="621" spans="1:16" x14ac:dyDescent="0.25">
      <c r="A621">
        <v>25</v>
      </c>
      <c r="B621">
        <v>205</v>
      </c>
      <c r="C621">
        <v>5</v>
      </c>
      <c r="D621" s="3">
        <f t="shared" si="8"/>
        <v>5.6821234881902933</v>
      </c>
      <c r="E621" s="2">
        <v>26</v>
      </c>
      <c r="F621" s="3">
        <f>MAX(MIN(MinGrDrg+AgrDrg*(1-(1/(1+(BgrDrg*(B621+EgrDrg*A621-CgrDrg))^DgrDrg))),40),0)</f>
        <v>26.389101716114826</v>
      </c>
      <c r="G621" s="2">
        <v>14</v>
      </c>
      <c r="H621" s="2">
        <v>25</v>
      </c>
      <c r="I621" s="2">
        <v>14</v>
      </c>
      <c r="J621" s="2">
        <v>25</v>
      </c>
      <c r="K621" s="2">
        <v>14</v>
      </c>
      <c r="L621" s="2">
        <v>25</v>
      </c>
      <c r="M621" s="2">
        <v>14</v>
      </c>
      <c r="N621" s="2">
        <v>25</v>
      </c>
      <c r="O621" s="2">
        <v>5</v>
      </c>
      <c r="P621" s="2">
        <v>26</v>
      </c>
    </row>
    <row r="622" spans="1:16" x14ac:dyDescent="0.25">
      <c r="A622">
        <v>30</v>
      </c>
      <c r="B622">
        <v>205</v>
      </c>
      <c r="C622">
        <v>4</v>
      </c>
      <c r="D622" s="3">
        <f t="shared" si="8"/>
        <v>4.5613770129308246</v>
      </c>
      <c r="E622" s="2">
        <v>26</v>
      </c>
      <c r="F622" s="3">
        <f>MAX(MIN(MinGrDrg+AgrDrg*(1-(1/(1+(BgrDrg*(B622+EgrDrg*A622-CgrDrg))^DgrDrg))),40),0)</f>
        <v>26.689273809961417</v>
      </c>
      <c r="G622" s="2">
        <v>13</v>
      </c>
      <c r="H622" s="2">
        <v>25</v>
      </c>
      <c r="I622" s="2">
        <v>13</v>
      </c>
      <c r="J622" s="2">
        <v>25</v>
      </c>
      <c r="K622" s="2">
        <v>13</v>
      </c>
      <c r="L622" s="2">
        <v>25</v>
      </c>
      <c r="M622" s="2">
        <v>13</v>
      </c>
      <c r="N622" s="2">
        <v>25</v>
      </c>
      <c r="O622" s="2">
        <v>4</v>
      </c>
      <c r="P622" s="2">
        <v>26</v>
      </c>
    </row>
    <row r="623" spans="1:16" x14ac:dyDescent="0.25">
      <c r="A623">
        <v>35</v>
      </c>
      <c r="B623">
        <v>205</v>
      </c>
      <c r="C623">
        <v>4</v>
      </c>
      <c r="D623" s="3">
        <f t="shared" si="8"/>
        <v>3.586083664954046</v>
      </c>
      <c r="E623" s="2">
        <v>27</v>
      </c>
      <c r="F623" s="3">
        <f>MAX(MIN(MinGrDrg+AgrDrg*(1-(1/(1+(BgrDrg*(B623+EgrDrg*A623-CgrDrg))^DgrDrg))),40),0)</f>
        <v>26.980905867422656</v>
      </c>
      <c r="G623" s="2">
        <v>11</v>
      </c>
      <c r="H623" s="2">
        <v>26</v>
      </c>
      <c r="I623" s="2">
        <v>11</v>
      </c>
      <c r="J623" s="2">
        <v>26</v>
      </c>
      <c r="K623" s="2">
        <v>11</v>
      </c>
      <c r="L623" s="2">
        <v>26</v>
      </c>
      <c r="M623" s="2">
        <v>11</v>
      </c>
      <c r="N623" s="2">
        <v>26</v>
      </c>
      <c r="O623" s="2">
        <v>4</v>
      </c>
      <c r="P623" s="2">
        <v>27</v>
      </c>
    </row>
    <row r="624" spans="1:16" x14ac:dyDescent="0.25">
      <c r="A624">
        <v>40</v>
      </c>
      <c r="B624">
        <v>205</v>
      </c>
      <c r="C624">
        <v>3</v>
      </c>
      <c r="D624" s="3">
        <f t="shared" si="8"/>
        <v>2.7333921724947765</v>
      </c>
      <c r="E624" s="2">
        <v>27</v>
      </c>
      <c r="F624" s="3">
        <f>MAX(MIN(MinGrDrg+AgrDrg*(1-(1/(1+(BgrDrg*(B624+EgrDrg*A624-CgrDrg))^DgrDrg))),40),0)</f>
        <v>27.264124018498919</v>
      </c>
      <c r="G624" s="2">
        <v>10</v>
      </c>
      <c r="H624" s="2">
        <v>26</v>
      </c>
      <c r="I624" s="2">
        <v>10</v>
      </c>
      <c r="J624" s="2">
        <v>26</v>
      </c>
      <c r="K624" s="2">
        <v>10</v>
      </c>
      <c r="L624" s="2">
        <v>26</v>
      </c>
      <c r="M624" s="2">
        <v>10</v>
      </c>
      <c r="N624" s="2">
        <v>26</v>
      </c>
      <c r="O624" s="2">
        <v>3</v>
      </c>
      <c r="P624" s="2">
        <v>27</v>
      </c>
    </row>
    <row r="625" spans="1:16" x14ac:dyDescent="0.25">
      <c r="A625">
        <v>45</v>
      </c>
      <c r="B625">
        <v>205</v>
      </c>
      <c r="C625">
        <v>2</v>
      </c>
      <c r="D625" s="3">
        <f t="shared" si="8"/>
        <v>1.9846274147475593</v>
      </c>
      <c r="E625" s="2">
        <v>27</v>
      </c>
      <c r="F625" s="3">
        <f>MAX(MIN(MinGrDrg+AgrDrg*(1-(1/(1+(BgrDrg*(B625+EgrDrg*A625-CgrDrg))^DgrDrg))),40),0)</f>
        <v>27.539065390293128</v>
      </c>
      <c r="G625" s="2">
        <v>9</v>
      </c>
      <c r="H625" s="2">
        <v>26</v>
      </c>
      <c r="I625" s="2">
        <v>9</v>
      </c>
      <c r="J625" s="2">
        <v>26</v>
      </c>
      <c r="K625" s="2">
        <v>9</v>
      </c>
      <c r="L625" s="2">
        <v>26</v>
      </c>
      <c r="M625" s="2">
        <v>9</v>
      </c>
      <c r="N625" s="2">
        <v>26</v>
      </c>
      <c r="O625" s="2">
        <v>2</v>
      </c>
      <c r="P625" s="2">
        <v>27</v>
      </c>
    </row>
    <row r="626" spans="1:16" x14ac:dyDescent="0.25">
      <c r="A626">
        <v>50</v>
      </c>
      <c r="B626">
        <v>205</v>
      </c>
      <c r="C626">
        <v>1</v>
      </c>
      <c r="D626" s="3">
        <f t="shared" si="8"/>
        <v>1.3244264587123904</v>
      </c>
      <c r="E626" s="2">
        <v>28</v>
      </c>
      <c r="F626" s="3">
        <f>MAX(MIN(MinGrDrg+AgrDrg*(1-(1/(1+(BgrDrg*(B626+EgrDrg*A626-CgrDrg))^DgrDrg))),40),0)</f>
        <v>27.805876621643275</v>
      </c>
      <c r="G626" s="2">
        <v>7</v>
      </c>
      <c r="H626" s="2">
        <v>27</v>
      </c>
      <c r="I626" s="2">
        <v>7</v>
      </c>
      <c r="J626" s="2">
        <v>27</v>
      </c>
      <c r="K626" s="2">
        <v>7</v>
      </c>
      <c r="L626" s="2">
        <v>27</v>
      </c>
      <c r="M626" s="2">
        <v>7</v>
      </c>
      <c r="N626" s="2">
        <v>27</v>
      </c>
      <c r="O626" s="2">
        <v>1</v>
      </c>
      <c r="P626" s="2">
        <v>28</v>
      </c>
    </row>
    <row r="627" spans="1:16" x14ac:dyDescent="0.25">
      <c r="A627">
        <v>55</v>
      </c>
      <c r="B627">
        <v>205</v>
      </c>
      <c r="C627">
        <v>1</v>
      </c>
      <c r="D627" s="3">
        <f t="shared" si="8"/>
        <v>1.0000000000267619</v>
      </c>
      <c r="E627" s="2">
        <v>28</v>
      </c>
      <c r="F627" s="3">
        <f>MAX(MIN(MinGrDrg+AgrDrg*(1-(1/(1+(BgrDrg*(B627+EgrDrg*A627-CgrDrg))^DgrDrg))),40),0)</f>
        <v>28.064712474083265</v>
      </c>
      <c r="G627" s="2">
        <v>6</v>
      </c>
      <c r="H627" s="2">
        <v>27</v>
      </c>
      <c r="I627" s="2">
        <v>6</v>
      </c>
      <c r="J627" s="2">
        <v>27</v>
      </c>
      <c r="K627" s="2">
        <v>6</v>
      </c>
      <c r="L627" s="2">
        <v>27</v>
      </c>
      <c r="M627" s="2">
        <v>6</v>
      </c>
      <c r="N627" s="2">
        <v>27</v>
      </c>
      <c r="O627" s="2">
        <v>1</v>
      </c>
      <c r="P627" s="2">
        <v>28</v>
      </c>
    </row>
    <row r="628" spans="1:16" x14ac:dyDescent="0.25">
      <c r="A628">
        <v>60</v>
      </c>
      <c r="B628">
        <v>205</v>
      </c>
      <c r="C628">
        <v>1</v>
      </c>
      <c r="D628" s="3">
        <f t="shared" si="8"/>
        <v>1.0000000000267619</v>
      </c>
      <c r="E628" s="2">
        <v>29</v>
      </c>
      <c r="F628" s="3">
        <f>MAX(MIN(MinGrDrg+AgrDrg*(1-(1/(1+(BgrDrg*(B628+EgrDrg*A628-CgrDrg))^DgrDrg))),40),0)</f>
        <v>28.315734538997667</v>
      </c>
      <c r="G628" s="2">
        <v>4</v>
      </c>
      <c r="H628" s="2">
        <v>27</v>
      </c>
      <c r="I628" s="2">
        <v>4</v>
      </c>
      <c r="J628" s="2">
        <v>27</v>
      </c>
      <c r="K628" s="2">
        <v>4</v>
      </c>
      <c r="L628" s="2">
        <v>27</v>
      </c>
      <c r="M628" s="2">
        <v>4</v>
      </c>
      <c r="N628" s="2">
        <v>27</v>
      </c>
      <c r="O628" s="2">
        <v>1</v>
      </c>
      <c r="P628" s="2">
        <v>29</v>
      </c>
    </row>
    <row r="629" spans="1:16" x14ac:dyDescent="0.25">
      <c r="A629">
        <v>65</v>
      </c>
      <c r="B629">
        <v>205</v>
      </c>
      <c r="C629">
        <v>1</v>
      </c>
      <c r="D629" s="3">
        <f t="shared" si="8"/>
        <v>1.0000000000267619</v>
      </c>
      <c r="E629" s="2">
        <v>29</v>
      </c>
      <c r="F629" s="3">
        <f>MAX(MIN(MinGrDrg+AgrDrg*(1-(1/(1+(BgrDrg*(B629+EgrDrg*A629-CgrDrg))^DgrDrg))),40),0)</f>
        <v>28.559110039819146</v>
      </c>
      <c r="G629" s="2">
        <v>4</v>
      </c>
      <c r="H629" s="2">
        <v>28</v>
      </c>
      <c r="I629" s="2">
        <v>4</v>
      </c>
      <c r="J629" s="2">
        <v>28</v>
      </c>
      <c r="K629" s="2">
        <v>4</v>
      </c>
      <c r="L629" s="2">
        <v>28</v>
      </c>
      <c r="M629" s="2">
        <v>4</v>
      </c>
      <c r="N629" s="2">
        <v>28</v>
      </c>
      <c r="O629" s="2">
        <v>1</v>
      </c>
      <c r="P629" s="2">
        <v>29</v>
      </c>
    </row>
    <row r="630" spans="1:16" x14ac:dyDescent="0.25">
      <c r="A630">
        <v>70</v>
      </c>
      <c r="B630">
        <v>205</v>
      </c>
      <c r="C630">
        <v>1</v>
      </c>
      <c r="D630" s="3">
        <f t="shared" si="8"/>
        <v>1.0000000000267619</v>
      </c>
      <c r="E630" s="2">
        <v>29</v>
      </c>
      <c r="F630" s="3">
        <f>MAX(MIN(MinGrDrg+AgrDrg*(1-(1/(1+(BgrDrg*(B630+EgrDrg*A630-CgrDrg))^DgrDrg))),40),0)</f>
        <v>28.795010727271723</v>
      </c>
      <c r="G630" s="2">
        <v>3</v>
      </c>
      <c r="H630" s="2">
        <v>28</v>
      </c>
      <c r="I630" s="2">
        <v>3</v>
      </c>
      <c r="J630" s="2">
        <v>28</v>
      </c>
      <c r="K630" s="2">
        <v>3</v>
      </c>
      <c r="L630" s="2">
        <v>28</v>
      </c>
      <c r="M630" s="2">
        <v>3</v>
      </c>
      <c r="N630" s="2">
        <v>28</v>
      </c>
      <c r="O630" s="2">
        <v>1</v>
      </c>
      <c r="P630" s="2">
        <v>29</v>
      </c>
    </row>
    <row r="631" spans="1:16" x14ac:dyDescent="0.25">
      <c r="A631">
        <v>75</v>
      </c>
      <c r="B631">
        <v>205</v>
      </c>
      <c r="C631">
        <v>1</v>
      </c>
      <c r="D631" s="3">
        <f t="shared" si="8"/>
        <v>1.0000000000267619</v>
      </c>
      <c r="E631" s="2">
        <v>30</v>
      </c>
      <c r="F631" s="3">
        <f>MAX(MIN(MinGrDrg+AgrDrg*(1-(1/(1+(BgrDrg*(B631+EgrDrg*A631-CgrDrg))^DgrDrg))),40),0)</f>
        <v>29.023611864972647</v>
      </c>
      <c r="G631" s="2">
        <v>3</v>
      </c>
      <c r="H631" s="2">
        <v>28</v>
      </c>
      <c r="I631" s="2">
        <v>3</v>
      </c>
      <c r="J631" s="2">
        <v>28</v>
      </c>
      <c r="K631" s="2">
        <v>3</v>
      </c>
      <c r="L631" s="2">
        <v>28</v>
      </c>
      <c r="M631" s="2">
        <v>3</v>
      </c>
      <c r="N631" s="2">
        <v>28</v>
      </c>
      <c r="O631" s="2">
        <v>1</v>
      </c>
      <c r="P631" s="2">
        <v>30</v>
      </c>
    </row>
    <row r="632" spans="1:16" x14ac:dyDescent="0.25">
      <c r="A632">
        <v>80</v>
      </c>
      <c r="B632">
        <v>205</v>
      </c>
      <c r="C632">
        <v>1</v>
      </c>
      <c r="D632" s="3">
        <f t="shared" si="8"/>
        <v>1.0000000000267619</v>
      </c>
      <c r="E632" s="2">
        <v>30</v>
      </c>
      <c r="F632" s="3">
        <f>MAX(MIN(MinGrDrg+AgrDrg*(1-(1/(1+(BgrDrg*(B632+EgrDrg*A632-CgrDrg))^DgrDrg))),40),0)</f>
        <v>29.245091302155998</v>
      </c>
      <c r="G632" s="2">
        <v>3</v>
      </c>
      <c r="H632" s="2">
        <v>28</v>
      </c>
      <c r="I632" s="2">
        <v>3</v>
      </c>
      <c r="J632" s="2">
        <v>28</v>
      </c>
      <c r="K632" s="2">
        <v>3</v>
      </c>
      <c r="L632" s="2">
        <v>28</v>
      </c>
      <c r="M632" s="2">
        <v>3</v>
      </c>
      <c r="N632" s="2">
        <v>28</v>
      </c>
      <c r="O632" s="2">
        <v>1</v>
      </c>
      <c r="P632" s="2">
        <v>30</v>
      </c>
    </row>
    <row r="633" spans="1:16" x14ac:dyDescent="0.25">
      <c r="A633">
        <v>85</v>
      </c>
      <c r="B633">
        <v>205</v>
      </c>
      <c r="C633">
        <v>1</v>
      </c>
      <c r="D633" s="3">
        <f t="shared" si="8"/>
        <v>1.0000000000267619</v>
      </c>
      <c r="E633" s="2">
        <v>31</v>
      </c>
      <c r="F633" s="3">
        <f>MAX(MIN(MinGrDrg+AgrDrg*(1-(1/(1+(BgrDrg*(B633+EgrDrg*A633-CgrDrg))^DgrDrg))),40),0)</f>
        <v>29.459628629857722</v>
      </c>
      <c r="G633" s="2">
        <v>2</v>
      </c>
      <c r="H633" s="2">
        <v>29</v>
      </c>
      <c r="I633" s="2">
        <v>2</v>
      </c>
      <c r="J633" s="2">
        <v>29</v>
      </c>
      <c r="K633" s="2">
        <v>2</v>
      </c>
      <c r="L633" s="2">
        <v>29</v>
      </c>
      <c r="M633" s="2">
        <v>2</v>
      </c>
      <c r="N633" s="2">
        <v>29</v>
      </c>
      <c r="O633" s="2">
        <v>1</v>
      </c>
      <c r="P633" s="2">
        <v>31</v>
      </c>
    </row>
    <row r="634" spans="1:16" x14ac:dyDescent="0.25">
      <c r="A634">
        <v>90</v>
      </c>
      <c r="B634">
        <v>205</v>
      </c>
      <c r="C634">
        <v>1</v>
      </c>
      <c r="D634" s="3">
        <f t="shared" si="8"/>
        <v>1.0000000000267619</v>
      </c>
      <c r="E634" s="2">
        <v>31</v>
      </c>
      <c r="F634" s="3">
        <f>MAX(MIN(MinGrDrg+AgrDrg*(1-(1/(1+(BgrDrg*(B634+EgrDrg*A634-CgrDrg))^DgrDrg))),40),0)</f>
        <v>29.6674044165891</v>
      </c>
      <c r="G634" s="2">
        <v>2</v>
      </c>
      <c r="H634" s="2">
        <v>29</v>
      </c>
      <c r="I634" s="2">
        <v>2</v>
      </c>
      <c r="J634" s="2">
        <v>29</v>
      </c>
      <c r="K634" s="2">
        <v>2</v>
      </c>
      <c r="L634" s="2">
        <v>29</v>
      </c>
      <c r="M634" s="2">
        <v>2</v>
      </c>
      <c r="N634" s="2">
        <v>29</v>
      </c>
      <c r="O634" s="2">
        <v>1</v>
      </c>
      <c r="P634" s="2">
        <v>31</v>
      </c>
    </row>
    <row r="635" spans="1:16" x14ac:dyDescent="0.25">
      <c r="A635">
        <v>95</v>
      </c>
      <c r="B635">
        <v>205</v>
      </c>
      <c r="C635">
        <v>1</v>
      </c>
      <c r="D635" s="3">
        <f t="shared" si="8"/>
        <v>1.0000000000267619</v>
      </c>
      <c r="E635" s="2">
        <v>31</v>
      </c>
      <c r="F635" s="3">
        <f>MAX(MIN(MinGrDrg+AgrDrg*(1-(1/(1+(BgrDrg*(B635+EgrDrg*A635-CgrDrg))^DgrDrg))),40),0)</f>
        <v>29.868599519310763</v>
      </c>
      <c r="G635" s="2">
        <v>1</v>
      </c>
      <c r="H635" s="2">
        <v>29</v>
      </c>
      <c r="I635" s="2">
        <v>1</v>
      </c>
      <c r="J635" s="2">
        <v>29</v>
      </c>
      <c r="K635" s="2">
        <v>1</v>
      </c>
      <c r="L635" s="2">
        <v>29</v>
      </c>
      <c r="M635" s="2">
        <v>1</v>
      </c>
      <c r="N635" s="2">
        <v>29</v>
      </c>
      <c r="O635" s="2">
        <v>1</v>
      </c>
      <c r="P635" s="2">
        <v>31</v>
      </c>
    </row>
    <row r="636" spans="1:16" x14ac:dyDescent="0.25">
      <c r="A636">
        <v>100</v>
      </c>
      <c r="B636">
        <v>205</v>
      </c>
      <c r="C636">
        <v>1</v>
      </c>
      <c r="D636" s="3">
        <f t="shared" si="8"/>
        <v>1.0000000000267619</v>
      </c>
      <c r="E636" s="2">
        <v>31</v>
      </c>
      <c r="F636" s="3">
        <f>MAX(MIN(MinGrDrg+AgrDrg*(1-(1/(1+(BgrDrg*(B636+EgrDrg*A636-CgrDrg))^DgrDrg))),40),0)</f>
        <v>30.063394465387933</v>
      </c>
      <c r="G636" s="2">
        <v>1</v>
      </c>
      <c r="H636" s="2">
        <v>29</v>
      </c>
      <c r="I636" s="2">
        <v>1</v>
      </c>
      <c r="J636" s="2">
        <v>29</v>
      </c>
      <c r="K636" s="2">
        <v>1</v>
      </c>
      <c r="L636" s="2">
        <v>29</v>
      </c>
      <c r="M636" s="2">
        <v>1</v>
      </c>
      <c r="N636" s="2">
        <v>29</v>
      </c>
      <c r="O636" s="2">
        <v>1</v>
      </c>
      <c r="P636" s="2">
        <v>31</v>
      </c>
    </row>
    <row r="637" spans="1:16" x14ac:dyDescent="0.25">
      <c r="A637">
        <v>105</v>
      </c>
      <c r="B637">
        <v>205</v>
      </c>
      <c r="C637">
        <v>1</v>
      </c>
      <c r="D637" s="3">
        <f t="shared" si="8"/>
        <v>1.0000000000267619</v>
      </c>
      <c r="E637" s="2">
        <v>31</v>
      </c>
      <c r="F637" s="3">
        <f>MAX(MIN(MinGrDrg+AgrDrg*(1-(1/(1+(BgrDrg*(B637+EgrDrg*A637-CgrDrg))^DgrDrg))),40),0)</f>
        <v>30.251968901148199</v>
      </c>
      <c r="G637" s="2">
        <v>1</v>
      </c>
      <c r="H637" s="2">
        <v>29</v>
      </c>
      <c r="I637" s="2">
        <v>1</v>
      </c>
      <c r="J637" s="2">
        <v>29</v>
      </c>
      <c r="K637" s="2">
        <v>1</v>
      </c>
      <c r="L637" s="2">
        <v>29</v>
      </c>
      <c r="M637" s="2">
        <v>1</v>
      </c>
      <c r="N637" s="2">
        <v>29</v>
      </c>
      <c r="O637" s="2">
        <v>1</v>
      </c>
      <c r="P637" s="2">
        <v>31</v>
      </c>
    </row>
    <row r="638" spans="1:16" x14ac:dyDescent="0.25">
      <c r="A638">
        <v>110</v>
      </c>
      <c r="B638">
        <v>205</v>
      </c>
      <c r="C638">
        <v>1</v>
      </c>
      <c r="D638" s="3">
        <f t="shared" si="8"/>
        <v>1.0000000000267619</v>
      </c>
      <c r="E638" s="2">
        <v>31</v>
      </c>
      <c r="F638" s="3">
        <f>MAX(MIN(MinGrDrg+AgrDrg*(1-(1/(1+(BgrDrg*(B638+EgrDrg*A638-CgrDrg))^DgrDrg))),40),0)</f>
        <v>30.43450110266399</v>
      </c>
      <c r="G638" s="2">
        <v>1</v>
      </c>
      <c r="H638" s="2">
        <v>29</v>
      </c>
      <c r="I638" s="2">
        <v>1</v>
      </c>
      <c r="J638" s="2">
        <v>29</v>
      </c>
      <c r="K638" s="2">
        <v>1</v>
      </c>
      <c r="L638" s="2">
        <v>29</v>
      </c>
      <c r="M638" s="2">
        <v>1</v>
      </c>
      <c r="N638" s="2">
        <v>29</v>
      </c>
      <c r="O638" s="2">
        <v>1</v>
      </c>
      <c r="P638" s="2">
        <v>31</v>
      </c>
    </row>
    <row r="639" spans="1:16" x14ac:dyDescent="0.25">
      <c r="A639">
        <v>115</v>
      </c>
      <c r="B639">
        <v>205</v>
      </c>
      <c r="C639">
        <v>1</v>
      </c>
      <c r="D639" s="3">
        <f t="shared" si="8"/>
        <v>1.0000000000267619</v>
      </c>
      <c r="E639" s="2">
        <v>31</v>
      </c>
      <c r="F639" s="3">
        <f>MAX(MIN(MinGrDrg+AgrDrg*(1-(1/(1+(BgrDrg*(B639+EgrDrg*A639-CgrDrg))^DgrDrg))),40),0)</f>
        <v>30.611167544432796</v>
      </c>
      <c r="G639" s="2">
        <v>1</v>
      </c>
      <c r="H639" s="2">
        <v>29</v>
      </c>
      <c r="I639" s="2">
        <v>1</v>
      </c>
      <c r="J639" s="2">
        <v>29</v>
      </c>
      <c r="K639" s="2">
        <v>1</v>
      </c>
      <c r="L639" s="2">
        <v>29</v>
      </c>
      <c r="M639" s="2">
        <v>1</v>
      </c>
      <c r="N639" s="2">
        <v>29</v>
      </c>
      <c r="O639" s="2">
        <v>1</v>
      </c>
      <c r="P639" s="2">
        <v>31</v>
      </c>
    </row>
    <row r="640" spans="1:16" x14ac:dyDescent="0.25">
      <c r="A640">
        <v>120</v>
      </c>
      <c r="B640">
        <v>205</v>
      </c>
      <c r="C640">
        <v>1</v>
      </c>
      <c r="D640" s="3">
        <f t="shared" si="8"/>
        <v>1.0000000000267619</v>
      </c>
      <c r="E640" s="2">
        <v>31</v>
      </c>
      <c r="F640" s="3">
        <f>MAX(MIN(MinGrDrg+AgrDrg*(1-(1/(1+(BgrDrg*(B640+EgrDrg*A640-CgrDrg))^DgrDrg))),40),0)</f>
        <v>30.78214252172015</v>
      </c>
      <c r="G640" s="2">
        <v>1</v>
      </c>
      <c r="H640" s="2">
        <v>29</v>
      </c>
      <c r="I640" s="2">
        <v>1</v>
      </c>
      <c r="J640" s="2">
        <v>29</v>
      </c>
      <c r="K640" s="2">
        <v>1</v>
      </c>
      <c r="L640" s="2">
        <v>29</v>
      </c>
      <c r="M640" s="2">
        <v>1</v>
      </c>
      <c r="N640" s="2">
        <v>29</v>
      </c>
      <c r="O640" s="2">
        <v>1</v>
      </c>
      <c r="P640" s="2">
        <v>31</v>
      </c>
    </row>
    <row r="641" spans="1:16" x14ac:dyDescent="0.25">
      <c r="A641">
        <v>125</v>
      </c>
      <c r="B641">
        <v>205</v>
      </c>
      <c r="C641">
        <v>1</v>
      </c>
      <c r="D641" s="3">
        <f t="shared" si="8"/>
        <v>1.0000000000267619</v>
      </c>
      <c r="E641" s="2">
        <v>31</v>
      </c>
      <c r="F641" s="3">
        <f>MAX(MIN(MinGrDrg+AgrDrg*(1-(1/(1+(BgrDrg*(B641+EgrDrg*A641-CgrDrg))^DgrDrg))),40),0)</f>
        <v>30.947597822454799</v>
      </c>
      <c r="G641" s="2">
        <v>1</v>
      </c>
      <c r="H641" s="2">
        <v>29</v>
      </c>
      <c r="I641" s="2">
        <v>1</v>
      </c>
      <c r="J641" s="2">
        <v>29</v>
      </c>
      <c r="K641" s="2">
        <v>1</v>
      </c>
      <c r="L641" s="2">
        <v>29</v>
      </c>
      <c r="M641" s="2">
        <v>1</v>
      </c>
      <c r="N641" s="2">
        <v>29</v>
      </c>
      <c r="O641" s="2">
        <v>1</v>
      </c>
      <c r="P641" s="2">
        <v>31</v>
      </c>
    </row>
    <row r="642" spans="1:16" x14ac:dyDescent="0.25">
      <c r="A642">
        <v>130</v>
      </c>
      <c r="B642">
        <v>205</v>
      </c>
      <c r="C642">
        <v>1</v>
      </c>
      <c r="D642" s="3">
        <f t="shared" si="8"/>
        <v>1.0000000000267619</v>
      </c>
      <c r="E642" s="2">
        <v>31</v>
      </c>
      <c r="F642" s="3">
        <f>MAX(MIN(MinGrDrg+AgrDrg*(1-(1/(1+(BgrDrg*(B642+EgrDrg*A642-CgrDrg))^DgrDrg))),40),0)</f>
        <v>31.107702444715407</v>
      </c>
      <c r="G642" s="2">
        <v>1</v>
      </c>
      <c r="H642" s="2">
        <v>29</v>
      </c>
      <c r="I642" s="2">
        <v>1</v>
      </c>
      <c r="J642" s="2">
        <v>29</v>
      </c>
      <c r="K642" s="2">
        <v>1</v>
      </c>
      <c r="L642" s="2">
        <v>29</v>
      </c>
      <c r="M642" s="2">
        <v>1</v>
      </c>
      <c r="N642" s="2">
        <v>29</v>
      </c>
      <c r="O642" s="2">
        <v>1</v>
      </c>
      <c r="P642" s="2">
        <v>31</v>
      </c>
    </row>
    <row r="643" spans="1:16" x14ac:dyDescent="0.25">
      <c r="A643">
        <v>135</v>
      </c>
      <c r="B643">
        <v>205</v>
      </c>
      <c r="C643">
        <v>1</v>
      </c>
      <c r="D643" s="3">
        <f t="shared" si="8"/>
        <v>1.0000000000267619</v>
      </c>
      <c r="E643" s="2">
        <v>31</v>
      </c>
      <c r="F643" s="3">
        <f>MAX(MIN(MinGrDrg+AgrDrg*(1-(1/(1+(BgrDrg*(B643+EgrDrg*A643-CgrDrg))^DgrDrg))),40),0)</f>
        <v>31.262622356017083</v>
      </c>
      <c r="G643" s="2">
        <v>1</v>
      </c>
      <c r="H643" s="2">
        <v>29</v>
      </c>
      <c r="I643" s="2">
        <v>1</v>
      </c>
      <c r="J643" s="2">
        <v>29</v>
      </c>
      <c r="K643" s="2">
        <v>1</v>
      </c>
      <c r="L643" s="2">
        <v>29</v>
      </c>
      <c r="M643" s="2">
        <v>1</v>
      </c>
      <c r="N643" s="2">
        <v>29</v>
      </c>
      <c r="O643" s="2">
        <v>1</v>
      </c>
      <c r="P643" s="2">
        <v>31</v>
      </c>
    </row>
    <row r="644" spans="1:16" x14ac:dyDescent="0.25">
      <c r="A644">
        <v>140</v>
      </c>
      <c r="B644">
        <v>205</v>
      </c>
      <c r="C644">
        <v>1</v>
      </c>
      <c r="D644" s="3">
        <f t="shared" si="8"/>
        <v>1.0000000000267619</v>
      </c>
      <c r="E644" s="2">
        <v>31</v>
      </c>
      <c r="F644" s="3">
        <f>MAX(MIN(MinGrDrg+AgrDrg*(1-(1/(1+(BgrDrg*(B644+EgrDrg*A644-CgrDrg))^DgrDrg))),40),0)</f>
        <v>31.412520290788887</v>
      </c>
      <c r="G644" s="2">
        <v>1</v>
      </c>
      <c r="H644" s="2">
        <v>29</v>
      </c>
      <c r="I644" s="2">
        <v>1</v>
      </c>
      <c r="J644" s="2">
        <v>29</v>
      </c>
      <c r="K644" s="2">
        <v>1</v>
      </c>
      <c r="L644" s="2">
        <v>29</v>
      </c>
      <c r="M644" s="2">
        <v>1</v>
      </c>
      <c r="N644" s="2">
        <v>29</v>
      </c>
      <c r="O644" s="2">
        <v>1</v>
      </c>
      <c r="P644" s="2">
        <v>31</v>
      </c>
    </row>
    <row r="645" spans="1:16" x14ac:dyDescent="0.25">
      <c r="A645">
        <v>145</v>
      </c>
      <c r="B645">
        <v>205</v>
      </c>
      <c r="C645">
        <v>1</v>
      </c>
      <c r="D645" s="3">
        <f t="shared" si="8"/>
        <v>1.0000000000267619</v>
      </c>
      <c r="E645" s="2">
        <v>31</v>
      </c>
      <c r="F645" s="3">
        <f>MAX(MIN(MinGrDrg+AgrDrg*(1-(1/(1+(BgrDrg*(B645+EgrDrg*A645-CgrDrg))^DgrDrg))),40),0)</f>
        <v>31.557555582624921</v>
      </c>
      <c r="G645" s="2">
        <v>1</v>
      </c>
      <c r="H645" s="2">
        <v>29</v>
      </c>
      <c r="I645" s="2">
        <v>1</v>
      </c>
      <c r="J645" s="2">
        <v>29</v>
      </c>
      <c r="K645" s="2">
        <v>1</v>
      </c>
      <c r="L645" s="2">
        <v>29</v>
      </c>
      <c r="M645" s="2">
        <v>1</v>
      </c>
      <c r="N645" s="2">
        <v>29</v>
      </c>
      <c r="O645" s="2">
        <v>1</v>
      </c>
      <c r="P645" s="2">
        <v>31</v>
      </c>
    </row>
    <row r="646" spans="1:16" x14ac:dyDescent="0.25">
      <c r="A646">
        <v>150</v>
      </c>
      <c r="B646">
        <v>205</v>
      </c>
      <c r="C646">
        <v>1</v>
      </c>
      <c r="D646" s="3">
        <f t="shared" si="8"/>
        <v>1.0000000000267619</v>
      </c>
      <c r="E646" s="2">
        <v>31</v>
      </c>
      <c r="F646" s="3">
        <f>MAX(MIN(MinGrDrg+AgrDrg*(1-(1/(1+(BgrDrg*(B646+EgrDrg*A646-CgrDrg))^DgrDrg))),40),0)</f>
        <v>31.697884028088492</v>
      </c>
      <c r="G646" s="2">
        <v>1</v>
      </c>
      <c r="H646" s="2">
        <v>29</v>
      </c>
      <c r="I646" s="2">
        <v>1</v>
      </c>
      <c r="J646" s="2">
        <v>29</v>
      </c>
      <c r="K646" s="2">
        <v>1</v>
      </c>
      <c r="L646" s="2">
        <v>29</v>
      </c>
      <c r="M646" s="2">
        <v>1</v>
      </c>
      <c r="N646" s="2">
        <v>29</v>
      </c>
      <c r="O646" s="2">
        <v>1</v>
      </c>
      <c r="P646" s="2">
        <v>31</v>
      </c>
    </row>
    <row r="647" spans="1:16" x14ac:dyDescent="0.25">
      <c r="A647">
        <v>155</v>
      </c>
      <c r="B647">
        <v>205</v>
      </c>
      <c r="C647">
        <v>1</v>
      </c>
      <c r="D647" s="3">
        <f t="shared" si="8"/>
        <v>1.0000000000267619</v>
      </c>
      <c r="E647" s="2">
        <v>31</v>
      </c>
      <c r="F647" s="3">
        <f>MAX(MIN(MinGrDrg+AgrDrg*(1-(1/(1+(BgrDrg*(B647+EgrDrg*A647-CgrDrg))^DgrDrg))),40),0)</f>
        <v>31.833657779047325</v>
      </c>
      <c r="G647" s="2">
        <v>1</v>
      </c>
      <c r="H647" s="2">
        <v>29</v>
      </c>
      <c r="I647" s="2">
        <v>1</v>
      </c>
      <c r="J647" s="2">
        <v>29</v>
      </c>
      <c r="K647" s="2">
        <v>1</v>
      </c>
      <c r="L647" s="2">
        <v>29</v>
      </c>
      <c r="M647" s="2">
        <v>1</v>
      </c>
      <c r="N647" s="2">
        <v>29</v>
      </c>
      <c r="O647" s="2">
        <v>1</v>
      </c>
      <c r="P647" s="2">
        <v>31</v>
      </c>
    </row>
    <row r="648" spans="1:16" x14ac:dyDescent="0.25">
      <c r="A648">
        <v>160</v>
      </c>
      <c r="B648">
        <v>205</v>
      </c>
      <c r="C648">
        <v>1</v>
      </c>
      <c r="D648" s="3">
        <f t="shared" si="8"/>
        <v>1.0000000000267619</v>
      </c>
      <c r="E648" s="2">
        <v>31</v>
      </c>
      <c r="F648" s="3">
        <f>MAX(MIN(MinGrDrg+AgrDrg*(1-(1/(1+(BgrDrg*(B648+EgrDrg*A648-CgrDrg))^DgrDrg))),40),0)</f>
        <v>31.965025260715347</v>
      </c>
      <c r="G648" s="2">
        <v>1</v>
      </c>
      <c r="H648" s="2">
        <v>29</v>
      </c>
      <c r="I648" s="2">
        <v>1</v>
      </c>
      <c r="J648" s="2">
        <v>29</v>
      </c>
      <c r="K648" s="2">
        <v>1</v>
      </c>
      <c r="L648" s="2">
        <v>29</v>
      </c>
      <c r="M648" s="2">
        <v>1</v>
      </c>
      <c r="N648" s="2">
        <v>29</v>
      </c>
      <c r="O648" s="2">
        <v>1</v>
      </c>
      <c r="P648" s="2">
        <v>31</v>
      </c>
    </row>
    <row r="649" spans="1:16" x14ac:dyDescent="0.25">
      <c r="A649">
        <v>5</v>
      </c>
      <c r="B649">
        <v>210</v>
      </c>
      <c r="C649">
        <v>11</v>
      </c>
      <c r="D649" s="3">
        <f t="shared" si="8"/>
        <v>11.861190483658806</v>
      </c>
      <c r="E649" s="2">
        <v>25</v>
      </c>
      <c r="F649" s="3">
        <f>MAX(MIN(MinGrDrg+AgrDrg*(1-(1/(1+(BgrDrg*(B649+EgrDrg*A649-CgrDrg))^DgrDrg))),40),0)</f>
        <v>25.840650421251532</v>
      </c>
      <c r="G649" s="2">
        <v>23</v>
      </c>
      <c r="H649" s="2">
        <v>24</v>
      </c>
      <c r="I649" s="2">
        <v>23</v>
      </c>
      <c r="J649" s="2">
        <v>24</v>
      </c>
      <c r="K649" s="2">
        <v>23</v>
      </c>
      <c r="L649" s="2">
        <v>24</v>
      </c>
      <c r="M649" s="2">
        <v>23</v>
      </c>
      <c r="N649" s="2">
        <v>24</v>
      </c>
      <c r="O649" s="2">
        <v>11</v>
      </c>
      <c r="P649" s="2">
        <v>25</v>
      </c>
    </row>
    <row r="650" spans="1:16" x14ac:dyDescent="0.25">
      <c r="A650">
        <v>10</v>
      </c>
      <c r="B650">
        <v>210</v>
      </c>
      <c r="C650">
        <v>10</v>
      </c>
      <c r="D650" s="3">
        <f t="shared" si="8"/>
        <v>9.8715207739065622</v>
      </c>
      <c r="E650" s="2">
        <v>25</v>
      </c>
      <c r="F650" s="3">
        <f>MAX(MIN(MinGrDrg+AgrDrg*(1-(1/(1+(BgrDrg*(B650+EgrDrg*A650-CgrDrg))^DgrDrg))),40),0)</f>
        <v>26.156094521173976</v>
      </c>
      <c r="G650" s="2">
        <v>20</v>
      </c>
      <c r="H650" s="2">
        <v>24</v>
      </c>
      <c r="I650" s="2">
        <v>20</v>
      </c>
      <c r="J650" s="2">
        <v>24</v>
      </c>
      <c r="K650" s="2">
        <v>20</v>
      </c>
      <c r="L650" s="2">
        <v>24</v>
      </c>
      <c r="M650" s="2">
        <v>20</v>
      </c>
      <c r="N650" s="2">
        <v>24</v>
      </c>
      <c r="O650" s="2">
        <v>10</v>
      </c>
      <c r="P650" s="2">
        <v>25</v>
      </c>
    </row>
    <row r="651" spans="1:16" x14ac:dyDescent="0.25">
      <c r="A651">
        <v>15</v>
      </c>
      <c r="B651">
        <v>210</v>
      </c>
      <c r="C651">
        <v>8</v>
      </c>
      <c r="D651" s="3">
        <f t="shared" si="8"/>
        <v>8.178534352782032</v>
      </c>
      <c r="E651" s="2">
        <v>26</v>
      </c>
      <c r="F651" s="3">
        <f>MAX(MIN(MinGrDrg+AgrDrg*(1-(1/(1+(BgrDrg*(B651+EgrDrg*A651-CgrDrg))^DgrDrg))),40),0)</f>
        <v>26.4628084487785</v>
      </c>
      <c r="G651" s="2">
        <v>18</v>
      </c>
      <c r="H651" s="2">
        <v>25</v>
      </c>
      <c r="I651" s="2">
        <v>18</v>
      </c>
      <c r="J651" s="2">
        <v>25</v>
      </c>
      <c r="K651" s="2">
        <v>18</v>
      </c>
      <c r="L651" s="2">
        <v>25</v>
      </c>
      <c r="M651" s="2">
        <v>18</v>
      </c>
      <c r="N651" s="2">
        <v>25</v>
      </c>
      <c r="O651" s="2">
        <v>8</v>
      </c>
      <c r="P651" s="2">
        <v>26</v>
      </c>
    </row>
    <row r="652" spans="1:16" x14ac:dyDescent="0.25">
      <c r="A652">
        <v>20</v>
      </c>
      <c r="B652">
        <v>210</v>
      </c>
      <c r="C652">
        <v>6</v>
      </c>
      <c r="D652" s="3">
        <f t="shared" si="8"/>
        <v>6.7289312408344699</v>
      </c>
      <c r="E652" s="2">
        <v>26</v>
      </c>
      <c r="F652" s="3">
        <f>MAX(MIN(MinGrDrg+AgrDrg*(1-(1/(1+(BgrDrg*(B652+EgrDrg*A652-CgrDrg))^DgrDrg))),40),0)</f>
        <v>26.760895125669808</v>
      </c>
      <c r="G652" s="2">
        <v>16</v>
      </c>
      <c r="H652" s="2">
        <v>25</v>
      </c>
      <c r="I652" s="2">
        <v>16</v>
      </c>
      <c r="J652" s="2">
        <v>25</v>
      </c>
      <c r="K652" s="2">
        <v>16</v>
      </c>
      <c r="L652" s="2">
        <v>25</v>
      </c>
      <c r="M652" s="2">
        <v>16</v>
      </c>
      <c r="N652" s="2">
        <v>25</v>
      </c>
      <c r="O652" s="2">
        <v>6</v>
      </c>
      <c r="P652" s="2">
        <v>26</v>
      </c>
    </row>
    <row r="653" spans="1:16" x14ac:dyDescent="0.25">
      <c r="A653">
        <v>25</v>
      </c>
      <c r="B653">
        <v>210</v>
      </c>
      <c r="C653">
        <v>5</v>
      </c>
      <c r="D653" s="3">
        <f t="shared" si="8"/>
        <v>5.4805012932731136</v>
      </c>
      <c r="E653" s="2">
        <v>27</v>
      </c>
      <c r="F653" s="3">
        <f>MAX(MIN(MinGrDrg+AgrDrg*(1-(1/(1+(BgrDrg*(B653+EgrDrg*A653-CgrDrg))^DgrDrg))),40),0)</f>
        <v>27.050471309781383</v>
      </c>
      <c r="G653" s="2">
        <v>14</v>
      </c>
      <c r="H653" s="2">
        <v>26</v>
      </c>
      <c r="I653" s="2">
        <v>14</v>
      </c>
      <c r="J653" s="2">
        <v>26</v>
      </c>
      <c r="K653" s="2">
        <v>14</v>
      </c>
      <c r="L653" s="2">
        <v>26</v>
      </c>
      <c r="M653" s="2">
        <v>14</v>
      </c>
      <c r="N653" s="2">
        <v>26</v>
      </c>
      <c r="O653" s="2">
        <v>5</v>
      </c>
      <c r="P653" s="2">
        <v>27</v>
      </c>
    </row>
    <row r="654" spans="1:16" x14ac:dyDescent="0.25">
      <c r="A654">
        <v>30</v>
      </c>
      <c r="B654">
        <v>210</v>
      </c>
      <c r="C654">
        <v>4</v>
      </c>
      <c r="D654" s="3">
        <f t="shared" si="8"/>
        <v>4.3995229372312492</v>
      </c>
      <c r="E654" s="2">
        <v>27</v>
      </c>
      <c r="F654" s="3">
        <f>MAX(MIN(MinGrDrg+AgrDrg*(1-(1/(1+(BgrDrg*(B654+EgrDrg*A654-CgrDrg))^DgrDrg))),40),0)</f>
        <v>27.331665944175104</v>
      </c>
      <c r="G654" s="2">
        <v>12</v>
      </c>
      <c r="H654" s="2">
        <v>26</v>
      </c>
      <c r="I654" s="2">
        <v>12</v>
      </c>
      <c r="J654" s="2">
        <v>26</v>
      </c>
      <c r="K654" s="2">
        <v>12</v>
      </c>
      <c r="L654" s="2">
        <v>26</v>
      </c>
      <c r="M654" s="2">
        <v>12</v>
      </c>
      <c r="N654" s="2">
        <v>26</v>
      </c>
      <c r="O654" s="2">
        <v>4</v>
      </c>
      <c r="P654" s="2">
        <v>27</v>
      </c>
    </row>
    <row r="655" spans="1:16" x14ac:dyDescent="0.25">
      <c r="A655">
        <v>35</v>
      </c>
      <c r="B655">
        <v>210</v>
      </c>
      <c r="C655">
        <v>4</v>
      </c>
      <c r="D655" s="3">
        <f t="shared" si="8"/>
        <v>3.4588365079382872</v>
      </c>
      <c r="E655" s="2">
        <v>27</v>
      </c>
      <c r="F655" s="3">
        <f>MAX(MIN(MinGrDrg+AgrDrg*(1-(1/(1+(BgrDrg*(B655+EgrDrg*A655-CgrDrg))^DgrDrg))),40),0)</f>
        <v>27.604618599381119</v>
      </c>
      <c r="G655" s="2">
        <v>11</v>
      </c>
      <c r="H655" s="2">
        <v>26</v>
      </c>
      <c r="I655" s="2">
        <v>11</v>
      </c>
      <c r="J655" s="2">
        <v>26</v>
      </c>
      <c r="K655" s="2">
        <v>11</v>
      </c>
      <c r="L655" s="2">
        <v>26</v>
      </c>
      <c r="M655" s="2">
        <v>11</v>
      </c>
      <c r="N655" s="2">
        <v>26</v>
      </c>
      <c r="O655" s="2">
        <v>4</v>
      </c>
      <c r="P655" s="2">
        <v>27</v>
      </c>
    </row>
    <row r="656" spans="1:16" x14ac:dyDescent="0.25">
      <c r="A656">
        <v>40</v>
      </c>
      <c r="B656">
        <v>210</v>
      </c>
      <c r="C656">
        <v>3</v>
      </c>
      <c r="D656" s="3">
        <f t="shared" si="8"/>
        <v>2.6364015790074533</v>
      </c>
      <c r="E656" s="2">
        <v>28</v>
      </c>
      <c r="F656" s="3">
        <f>MAX(MIN(MinGrDrg+AgrDrg*(1-(1/(1+(BgrDrg*(B656+EgrDrg*A656-CgrDrg))^DgrDrg))),40),0)</f>
        <v>27.869478011380522</v>
      </c>
      <c r="G656" s="2">
        <v>10</v>
      </c>
      <c r="H656" s="2">
        <v>27</v>
      </c>
      <c r="I656" s="2">
        <v>10</v>
      </c>
      <c r="J656" s="2">
        <v>27</v>
      </c>
      <c r="K656" s="2">
        <v>10</v>
      </c>
      <c r="L656" s="2">
        <v>27</v>
      </c>
      <c r="M656" s="2">
        <v>10</v>
      </c>
      <c r="N656" s="2">
        <v>27</v>
      </c>
      <c r="O656" s="2">
        <v>3</v>
      </c>
      <c r="P656" s="2">
        <v>28</v>
      </c>
    </row>
    <row r="657" spans="1:16" x14ac:dyDescent="0.25">
      <c r="A657">
        <v>45</v>
      </c>
      <c r="B657">
        <v>210</v>
      </c>
      <c r="C657">
        <v>2</v>
      </c>
      <c r="D657" s="3">
        <f t="shared" si="8"/>
        <v>1.9142056901430393</v>
      </c>
      <c r="E657" s="2">
        <v>28</v>
      </c>
      <c r="F657" s="3">
        <f>MAX(MIN(MinGrDrg+AgrDrg*(1-(1/(1+(BgrDrg*(B657+EgrDrg*A657-CgrDrg))^DgrDrg))),40),0)</f>
        <v>28.126400715986858</v>
      </c>
      <c r="G657" s="2">
        <v>8</v>
      </c>
      <c r="H657" s="2">
        <v>27</v>
      </c>
      <c r="I657" s="2">
        <v>8</v>
      </c>
      <c r="J657" s="2">
        <v>27</v>
      </c>
      <c r="K657" s="2">
        <v>8</v>
      </c>
      <c r="L657" s="2">
        <v>27</v>
      </c>
      <c r="M657" s="2">
        <v>8</v>
      </c>
      <c r="N657" s="2">
        <v>27</v>
      </c>
      <c r="O657" s="2">
        <v>2</v>
      </c>
      <c r="P657" s="2">
        <v>28</v>
      </c>
    </row>
    <row r="658" spans="1:16" x14ac:dyDescent="0.25">
      <c r="A658">
        <v>50</v>
      </c>
      <c r="B658">
        <v>210</v>
      </c>
      <c r="C658">
        <v>1</v>
      </c>
      <c r="D658" s="3">
        <f t="shared" si="8"/>
        <v>1.2774310405087941</v>
      </c>
      <c r="E658" s="2">
        <v>29</v>
      </c>
      <c r="F658" s="3">
        <f>MAX(MIN(MinGrDrg+AgrDrg*(1-(1/(1+(BgrDrg*(B658+EgrDrg*A658-CgrDrg))^DgrDrg))),40),0)</f>
        <v>28.375549779228589</v>
      </c>
      <c r="G658" s="2">
        <v>7</v>
      </c>
      <c r="H658" s="2">
        <v>27</v>
      </c>
      <c r="I658" s="2">
        <v>7</v>
      </c>
      <c r="J658" s="2">
        <v>27</v>
      </c>
      <c r="K658" s="2">
        <v>7</v>
      </c>
      <c r="L658" s="2">
        <v>27</v>
      </c>
      <c r="M658" s="2">
        <v>7</v>
      </c>
      <c r="N658" s="2">
        <v>27</v>
      </c>
      <c r="O658" s="2">
        <v>1</v>
      </c>
      <c r="P658" s="2">
        <v>29</v>
      </c>
    </row>
    <row r="659" spans="1:16" x14ac:dyDescent="0.25">
      <c r="A659">
        <v>55</v>
      </c>
      <c r="B659">
        <v>210</v>
      </c>
      <c r="C659">
        <v>1</v>
      </c>
      <c r="D659" s="3">
        <f t="shared" si="8"/>
        <v>1.0000000000267619</v>
      </c>
      <c r="E659" s="2">
        <v>29</v>
      </c>
      <c r="F659" s="3">
        <f>MAX(MIN(MinGrDrg+AgrDrg*(1-(1/(1+(BgrDrg*(B659+EgrDrg*A659-CgrDrg))^DgrDrg))),40),0)</f>
        <v>28.617093622360787</v>
      </c>
      <c r="G659" s="2">
        <v>6</v>
      </c>
      <c r="H659" s="2">
        <v>28</v>
      </c>
      <c r="I659" s="2">
        <v>6</v>
      </c>
      <c r="J659" s="2">
        <v>28</v>
      </c>
      <c r="K659" s="2">
        <v>6</v>
      </c>
      <c r="L659" s="2">
        <v>28</v>
      </c>
      <c r="M659" s="2">
        <v>6</v>
      </c>
      <c r="N659" s="2">
        <v>28</v>
      </c>
      <c r="O659" s="2">
        <v>1</v>
      </c>
      <c r="P659" s="2">
        <v>29</v>
      </c>
    </row>
    <row r="660" spans="1:16" x14ac:dyDescent="0.25">
      <c r="A660">
        <v>60</v>
      </c>
      <c r="B660">
        <v>210</v>
      </c>
      <c r="C660">
        <v>1</v>
      </c>
      <c r="D660" s="3">
        <f t="shared" si="8"/>
        <v>1.0000000000267619</v>
      </c>
      <c r="E660" s="2">
        <v>29</v>
      </c>
      <c r="F660" s="3">
        <f>MAX(MIN(MinGrDrg+AgrDrg*(1-(1/(1+(BgrDrg*(B660+EgrDrg*A660-CgrDrg))^DgrDrg))),40),0)</f>
        <v>28.851204939327804</v>
      </c>
      <c r="G660" s="2">
        <v>4</v>
      </c>
      <c r="H660" s="2">
        <v>28</v>
      </c>
      <c r="I660" s="2">
        <v>4</v>
      </c>
      <c r="J660" s="2">
        <v>28</v>
      </c>
      <c r="K660" s="2">
        <v>4</v>
      </c>
      <c r="L660" s="2">
        <v>28</v>
      </c>
      <c r="M660" s="2">
        <v>4</v>
      </c>
      <c r="N660" s="2">
        <v>28</v>
      </c>
      <c r="O660" s="2">
        <v>1</v>
      </c>
      <c r="P660" s="2">
        <v>29</v>
      </c>
    </row>
    <row r="661" spans="1:16" x14ac:dyDescent="0.25">
      <c r="A661">
        <v>65</v>
      </c>
      <c r="B661">
        <v>210</v>
      </c>
      <c r="C661">
        <v>1</v>
      </c>
      <c r="D661" s="3">
        <f t="shared" si="8"/>
        <v>1.0000000000267619</v>
      </c>
      <c r="E661" s="2">
        <v>30</v>
      </c>
      <c r="F661" s="3">
        <f>MAX(MIN(MinGrDrg+AgrDrg*(1-(1/(1+(BgrDrg*(B661+EgrDrg*A661-CgrDrg))^DgrDrg))),40),0)</f>
        <v>29.078059703843692</v>
      </c>
      <c r="G661" s="2">
        <v>4</v>
      </c>
      <c r="H661" s="2">
        <v>28</v>
      </c>
      <c r="I661" s="2">
        <v>4</v>
      </c>
      <c r="J661" s="2">
        <v>28</v>
      </c>
      <c r="K661" s="2">
        <v>4</v>
      </c>
      <c r="L661" s="2">
        <v>28</v>
      </c>
      <c r="M661" s="2">
        <v>4</v>
      </c>
      <c r="N661" s="2">
        <v>28</v>
      </c>
      <c r="O661" s="2">
        <v>1</v>
      </c>
      <c r="P661" s="2">
        <v>30</v>
      </c>
    </row>
    <row r="662" spans="1:16" x14ac:dyDescent="0.25">
      <c r="A662">
        <v>70</v>
      </c>
      <c r="B662">
        <v>210</v>
      </c>
      <c r="C662">
        <v>1</v>
      </c>
      <c r="D662" s="3">
        <f t="shared" si="8"/>
        <v>1.0000000000267619</v>
      </c>
      <c r="E662" s="2">
        <v>30</v>
      </c>
      <c r="F662" s="3">
        <f>MAX(MIN(MinGrDrg+AgrDrg*(1-(1/(1+(BgrDrg*(B662+EgrDrg*A662-CgrDrg))^DgrDrg))),40),0)</f>
        <v>29.297836262739803</v>
      </c>
      <c r="G662" s="2">
        <v>3</v>
      </c>
      <c r="H662" s="2">
        <v>28</v>
      </c>
      <c r="I662" s="2">
        <v>3</v>
      </c>
      <c r="J662" s="2">
        <v>28</v>
      </c>
      <c r="K662" s="2">
        <v>3</v>
      </c>
      <c r="L662" s="2">
        <v>28</v>
      </c>
      <c r="M662" s="2">
        <v>3</v>
      </c>
      <c r="N662" s="2">
        <v>28</v>
      </c>
      <c r="O662" s="2">
        <v>1</v>
      </c>
      <c r="P662" s="2">
        <v>30</v>
      </c>
    </row>
    <row r="663" spans="1:16" x14ac:dyDescent="0.25">
      <c r="A663">
        <v>75</v>
      </c>
      <c r="B663">
        <v>210</v>
      </c>
      <c r="C663">
        <v>1</v>
      </c>
      <c r="D663" s="3">
        <f t="shared" si="8"/>
        <v>1.0000000000267619</v>
      </c>
      <c r="E663" s="2">
        <v>31</v>
      </c>
      <c r="F663" s="3">
        <f>MAX(MIN(MinGrDrg+AgrDrg*(1-(1/(1+(BgrDrg*(B663+EgrDrg*A663-CgrDrg))^DgrDrg))),40),0)</f>
        <v>29.510714511833442</v>
      </c>
      <c r="G663" s="2">
        <v>3</v>
      </c>
      <c r="H663" s="2">
        <v>29</v>
      </c>
      <c r="I663" s="2">
        <v>3</v>
      </c>
      <c r="J663" s="2">
        <v>29</v>
      </c>
      <c r="K663" s="2">
        <v>3</v>
      </c>
      <c r="L663" s="2">
        <v>29</v>
      </c>
      <c r="M663" s="2">
        <v>3</v>
      </c>
      <c r="N663" s="2">
        <v>29</v>
      </c>
      <c r="O663" s="2">
        <v>1</v>
      </c>
      <c r="P663" s="2">
        <v>31</v>
      </c>
    </row>
    <row r="664" spans="1:16" x14ac:dyDescent="0.25">
      <c r="A664">
        <v>80</v>
      </c>
      <c r="B664">
        <v>210</v>
      </c>
      <c r="C664">
        <v>1</v>
      </c>
      <c r="D664" s="3">
        <f t="shared" si="8"/>
        <v>1.0000000000267619</v>
      </c>
      <c r="E664" s="2">
        <v>31</v>
      </c>
      <c r="F664" s="3">
        <f>MAX(MIN(MinGrDrg+AgrDrg*(1-(1/(1+(BgrDrg*(B664+EgrDrg*A664-CgrDrg))^DgrDrg))),40),0)</f>
        <v>29.716875150284093</v>
      </c>
      <c r="G664" s="2">
        <v>3</v>
      </c>
      <c r="H664" s="2">
        <v>29</v>
      </c>
      <c r="I664" s="2">
        <v>3</v>
      </c>
      <c r="J664" s="2">
        <v>29</v>
      </c>
      <c r="K664" s="2">
        <v>3</v>
      </c>
      <c r="L664" s="2">
        <v>29</v>
      </c>
      <c r="M664" s="2">
        <v>3</v>
      </c>
      <c r="N664" s="2">
        <v>29</v>
      </c>
      <c r="O664" s="2">
        <v>1</v>
      </c>
      <c r="P664" s="2">
        <v>31</v>
      </c>
    </row>
    <row r="665" spans="1:16" x14ac:dyDescent="0.25">
      <c r="A665">
        <v>85</v>
      </c>
      <c r="B665">
        <v>210</v>
      </c>
      <c r="C665">
        <v>1</v>
      </c>
      <c r="D665" s="3">
        <f t="shared" si="8"/>
        <v>1.0000000000267619</v>
      </c>
      <c r="E665" s="2">
        <v>31</v>
      </c>
      <c r="F665" s="3">
        <f>MAX(MIN(MinGrDrg+AgrDrg*(1-(1/(1+(BgrDrg*(B665+EgrDrg*A665-CgrDrg))^DgrDrg))),40),0)</f>
        <v>29.916499009210089</v>
      </c>
      <c r="G665" s="2">
        <v>2</v>
      </c>
      <c r="H665" s="2">
        <v>29</v>
      </c>
      <c r="I665" s="2">
        <v>2</v>
      </c>
      <c r="J665" s="2">
        <v>29</v>
      </c>
      <c r="K665" s="2">
        <v>2</v>
      </c>
      <c r="L665" s="2">
        <v>29</v>
      </c>
      <c r="M665" s="2">
        <v>2</v>
      </c>
      <c r="N665" s="2">
        <v>29</v>
      </c>
      <c r="O665" s="2">
        <v>1</v>
      </c>
      <c r="P665" s="2">
        <v>31</v>
      </c>
    </row>
    <row r="666" spans="1:16" x14ac:dyDescent="0.25">
      <c r="A666">
        <v>90</v>
      </c>
      <c r="B666">
        <v>210</v>
      </c>
      <c r="C666">
        <v>1</v>
      </c>
      <c r="D666" s="3">
        <f t="shared" ref="D666:D729" si="9">MIN(MAX(MinGrNat,EXP(-B666/EgrNat)*(AgrNat+BgrNat*10000*((A666+CgrNat)^-DgrNat))),40)</f>
        <v>1.0000000000267619</v>
      </c>
      <c r="E666" s="2">
        <v>31</v>
      </c>
      <c r="F666" s="3">
        <f>MAX(MIN(MinGrDrg+AgrDrg*(1-(1/(1+(BgrDrg*(B666+EgrDrg*A666-CgrDrg))^DgrDrg))),40),0)</f>
        <v>30.109766450225901</v>
      </c>
      <c r="G666" s="2">
        <v>2</v>
      </c>
      <c r="H666" s="2">
        <v>29</v>
      </c>
      <c r="I666" s="2">
        <v>2</v>
      </c>
      <c r="J666" s="2">
        <v>29</v>
      </c>
      <c r="K666" s="2">
        <v>2</v>
      </c>
      <c r="L666" s="2">
        <v>29</v>
      </c>
      <c r="M666" s="2">
        <v>2</v>
      </c>
      <c r="N666" s="2">
        <v>29</v>
      </c>
      <c r="O666" s="2">
        <v>1</v>
      </c>
      <c r="P666" s="2">
        <v>31</v>
      </c>
    </row>
    <row r="667" spans="1:16" x14ac:dyDescent="0.25">
      <c r="A667">
        <v>95</v>
      </c>
      <c r="B667">
        <v>210</v>
      </c>
      <c r="C667">
        <v>1</v>
      </c>
      <c r="D667" s="3">
        <f t="shared" si="9"/>
        <v>1.0000000000267619</v>
      </c>
      <c r="E667" s="2">
        <v>31</v>
      </c>
      <c r="F667" s="3">
        <f>MAX(MIN(MinGrDrg+AgrDrg*(1-(1/(1+(BgrDrg*(B667+EgrDrg*A667-CgrDrg))^DgrDrg))),40),0)</f>
        <v>30.296856829516333</v>
      </c>
      <c r="G667" s="2">
        <v>1</v>
      </c>
      <c r="H667" s="2">
        <v>29</v>
      </c>
      <c r="I667" s="2">
        <v>1</v>
      </c>
      <c r="J667" s="2">
        <v>29</v>
      </c>
      <c r="K667" s="2">
        <v>1</v>
      </c>
      <c r="L667" s="2">
        <v>29</v>
      </c>
      <c r="M667" s="2">
        <v>1</v>
      </c>
      <c r="N667" s="2">
        <v>29</v>
      </c>
      <c r="O667" s="2">
        <v>1</v>
      </c>
      <c r="P667" s="2">
        <v>31</v>
      </c>
    </row>
    <row r="668" spans="1:16" x14ac:dyDescent="0.25">
      <c r="A668">
        <v>100</v>
      </c>
      <c r="B668">
        <v>210</v>
      </c>
      <c r="C668">
        <v>1</v>
      </c>
      <c r="D668" s="3">
        <f t="shared" si="9"/>
        <v>1.0000000000267619</v>
      </c>
      <c r="E668" s="2">
        <v>31</v>
      </c>
      <c r="F668" s="3">
        <f>MAX(MIN(MinGrDrg+AgrDrg*(1-(1/(1+(BgrDrg*(B668+EgrDrg*A668-CgrDrg))^DgrDrg))),40),0)</f>
        <v>30.477948023077964</v>
      </c>
      <c r="G668" s="2">
        <v>1</v>
      </c>
      <c r="H668" s="2">
        <v>29</v>
      </c>
      <c r="I668" s="2">
        <v>1</v>
      </c>
      <c r="J668" s="2">
        <v>29</v>
      </c>
      <c r="K668" s="2">
        <v>1</v>
      </c>
      <c r="L668" s="2">
        <v>29</v>
      </c>
      <c r="M668" s="2">
        <v>1</v>
      </c>
      <c r="N668" s="2">
        <v>29</v>
      </c>
      <c r="O668" s="2">
        <v>1</v>
      </c>
      <c r="P668" s="2">
        <v>31</v>
      </c>
    </row>
    <row r="669" spans="1:16" x14ac:dyDescent="0.25">
      <c r="A669">
        <v>105</v>
      </c>
      <c r="B669">
        <v>210</v>
      </c>
      <c r="C669">
        <v>1</v>
      </c>
      <c r="D669" s="3">
        <f t="shared" si="9"/>
        <v>1.0000000000267619</v>
      </c>
      <c r="E669" s="2">
        <v>31</v>
      </c>
      <c r="F669" s="3">
        <f>MAX(MIN(MinGrDrg+AgrDrg*(1-(1/(1+(BgrDrg*(B669+EgrDrg*A669-CgrDrg))^DgrDrg))),40),0)</f>
        <v>30.653216008819864</v>
      </c>
      <c r="G669" s="2">
        <v>1</v>
      </c>
      <c r="H669" s="2">
        <v>29</v>
      </c>
      <c r="I669" s="2">
        <v>1</v>
      </c>
      <c r="J669" s="2">
        <v>29</v>
      </c>
      <c r="K669" s="2">
        <v>1</v>
      </c>
      <c r="L669" s="2">
        <v>29</v>
      </c>
      <c r="M669" s="2">
        <v>1</v>
      </c>
      <c r="N669" s="2">
        <v>29</v>
      </c>
      <c r="O669" s="2">
        <v>1</v>
      </c>
      <c r="P669" s="2">
        <v>31</v>
      </c>
    </row>
    <row r="670" spans="1:16" x14ac:dyDescent="0.25">
      <c r="A670">
        <v>110</v>
      </c>
      <c r="B670">
        <v>210</v>
      </c>
      <c r="C670">
        <v>1</v>
      </c>
      <c r="D670" s="3">
        <f t="shared" si="9"/>
        <v>1.0000000000267619</v>
      </c>
      <c r="E670" s="2">
        <v>31</v>
      </c>
      <c r="F670" s="3">
        <f>MAX(MIN(MinGrDrg+AgrDrg*(1-(1/(1+(BgrDrg*(B670+EgrDrg*A670-CgrDrg))^DgrDrg))),40),0)</f>
        <v>30.822834501315988</v>
      </c>
      <c r="G670" s="2">
        <v>1</v>
      </c>
      <c r="H670" s="2">
        <v>29</v>
      </c>
      <c r="I670" s="2">
        <v>1</v>
      </c>
      <c r="J670" s="2">
        <v>29</v>
      </c>
      <c r="K670" s="2">
        <v>1</v>
      </c>
      <c r="L670" s="2">
        <v>29</v>
      </c>
      <c r="M670" s="2">
        <v>1</v>
      </c>
      <c r="N670" s="2">
        <v>29</v>
      </c>
      <c r="O670" s="2">
        <v>1</v>
      </c>
      <c r="P670" s="2">
        <v>31</v>
      </c>
    </row>
    <row r="671" spans="1:16" x14ac:dyDescent="0.25">
      <c r="A671">
        <v>115</v>
      </c>
      <c r="B671">
        <v>210</v>
      </c>
      <c r="C671">
        <v>1</v>
      </c>
      <c r="D671" s="3">
        <f t="shared" si="9"/>
        <v>1.0000000000267619</v>
      </c>
      <c r="E671" s="2">
        <v>31</v>
      </c>
      <c r="F671" s="3">
        <f>MAX(MIN(MinGrDrg+AgrDrg*(1-(1/(1+(BgrDrg*(B671+EgrDrg*A671-CgrDrg))^DgrDrg))),40),0)</f>
        <v>30.986974635133016</v>
      </c>
      <c r="G671" s="2">
        <v>1</v>
      </c>
      <c r="H671" s="2">
        <v>29</v>
      </c>
      <c r="I671" s="2">
        <v>1</v>
      </c>
      <c r="J671" s="2">
        <v>29</v>
      </c>
      <c r="K671" s="2">
        <v>1</v>
      </c>
      <c r="L671" s="2">
        <v>29</v>
      </c>
      <c r="M671" s="2">
        <v>1</v>
      </c>
      <c r="N671" s="2">
        <v>29</v>
      </c>
      <c r="O671" s="2">
        <v>1</v>
      </c>
      <c r="P671" s="2">
        <v>31</v>
      </c>
    </row>
    <row r="672" spans="1:16" x14ac:dyDescent="0.25">
      <c r="A672">
        <v>120</v>
      </c>
      <c r="B672">
        <v>210</v>
      </c>
      <c r="C672">
        <v>1</v>
      </c>
      <c r="D672" s="3">
        <f t="shared" si="9"/>
        <v>1.0000000000267619</v>
      </c>
      <c r="E672" s="2">
        <v>32</v>
      </c>
      <c r="F672" s="3">
        <f>MAX(MIN(MinGrDrg+AgrDrg*(1-(1/(1+(BgrDrg*(B672+EgrDrg*A672-CgrDrg))^DgrDrg))),40),0)</f>
        <v>31.145804692812607</v>
      </c>
      <c r="G672" s="2">
        <v>1</v>
      </c>
      <c r="H672" s="2">
        <v>29</v>
      </c>
      <c r="I672" s="2">
        <v>1</v>
      </c>
      <c r="J672" s="2">
        <v>29</v>
      </c>
      <c r="K672" s="2">
        <v>1</v>
      </c>
      <c r="L672" s="2">
        <v>29</v>
      </c>
      <c r="M672" s="2">
        <v>1</v>
      </c>
      <c r="N672" s="2">
        <v>29</v>
      </c>
      <c r="O672" s="2">
        <v>1</v>
      </c>
      <c r="P672" s="2">
        <v>32</v>
      </c>
    </row>
    <row r="673" spans="1:16" x14ac:dyDescent="0.25">
      <c r="A673">
        <v>125</v>
      </c>
      <c r="B673">
        <v>210</v>
      </c>
      <c r="C673">
        <v>1</v>
      </c>
      <c r="D673" s="3">
        <f t="shared" si="9"/>
        <v>1.0000000000267619</v>
      </c>
      <c r="E673" s="2">
        <v>32</v>
      </c>
      <c r="F673" s="3">
        <f>MAX(MIN(MinGrDrg+AgrDrg*(1-(1/(1+(BgrDrg*(B673+EgrDrg*A673-CgrDrg))^DgrDrg))),40),0)</f>
        <v>31.299489873759626</v>
      </c>
      <c r="G673" s="2">
        <v>1</v>
      </c>
      <c r="H673" s="2">
        <v>29</v>
      </c>
      <c r="I673" s="2">
        <v>1</v>
      </c>
      <c r="J673" s="2">
        <v>29</v>
      </c>
      <c r="K673" s="2">
        <v>1</v>
      </c>
      <c r="L673" s="2">
        <v>29</v>
      </c>
      <c r="M673" s="2">
        <v>1</v>
      </c>
      <c r="N673" s="2">
        <v>29</v>
      </c>
      <c r="O673" s="2">
        <v>1</v>
      </c>
      <c r="P673" s="2">
        <v>32</v>
      </c>
    </row>
    <row r="674" spans="1:16" x14ac:dyDescent="0.25">
      <c r="A674">
        <v>130</v>
      </c>
      <c r="B674">
        <v>210</v>
      </c>
      <c r="C674">
        <v>1</v>
      </c>
      <c r="D674" s="3">
        <f t="shared" si="9"/>
        <v>1.0000000000267619</v>
      </c>
      <c r="E674" s="2">
        <v>32</v>
      </c>
      <c r="F674" s="3">
        <f>MAX(MIN(MinGrDrg+AgrDrg*(1-(1/(1+(BgrDrg*(B674+EgrDrg*A674-CgrDrg))^DgrDrg))),40),0)</f>
        <v>31.448192100473296</v>
      </c>
      <c r="G674" s="2">
        <v>1</v>
      </c>
      <c r="H674" s="2">
        <v>29</v>
      </c>
      <c r="I674" s="2">
        <v>1</v>
      </c>
      <c r="J674" s="2">
        <v>29</v>
      </c>
      <c r="K674" s="2">
        <v>1</v>
      </c>
      <c r="L674" s="2">
        <v>29</v>
      </c>
      <c r="M674" s="2">
        <v>1</v>
      </c>
      <c r="N674" s="2">
        <v>29</v>
      </c>
      <c r="O674" s="2">
        <v>1</v>
      </c>
      <c r="P674" s="2">
        <v>32</v>
      </c>
    </row>
    <row r="675" spans="1:16" x14ac:dyDescent="0.25">
      <c r="A675">
        <v>135</v>
      </c>
      <c r="B675">
        <v>210</v>
      </c>
      <c r="C675">
        <v>1</v>
      </c>
      <c r="D675" s="3">
        <f t="shared" si="9"/>
        <v>1.0000000000267619</v>
      </c>
      <c r="E675" s="2">
        <v>32</v>
      </c>
      <c r="F675" s="3">
        <f>MAX(MIN(MinGrDrg+AgrDrg*(1-(1/(1+(BgrDrg*(B675+EgrDrg*A675-CgrDrg))^DgrDrg))),40),0)</f>
        <v>31.592069858751472</v>
      </c>
      <c r="G675" s="2">
        <v>1</v>
      </c>
      <c r="H675" s="2">
        <v>29</v>
      </c>
      <c r="I675" s="2">
        <v>1</v>
      </c>
      <c r="J675" s="2">
        <v>29</v>
      </c>
      <c r="K675" s="2">
        <v>1</v>
      </c>
      <c r="L675" s="2">
        <v>29</v>
      </c>
      <c r="M675" s="2">
        <v>1</v>
      </c>
      <c r="N675" s="2">
        <v>29</v>
      </c>
      <c r="O675" s="2">
        <v>1</v>
      </c>
      <c r="P675" s="2">
        <v>32</v>
      </c>
    </row>
    <row r="676" spans="1:16" x14ac:dyDescent="0.25">
      <c r="A676">
        <v>140</v>
      </c>
      <c r="B676">
        <v>210</v>
      </c>
      <c r="C676">
        <v>1</v>
      </c>
      <c r="D676" s="3">
        <f t="shared" si="9"/>
        <v>1.0000000000267619</v>
      </c>
      <c r="E676" s="2">
        <v>32</v>
      </c>
      <c r="F676" s="3">
        <f>MAX(MIN(MinGrDrg+AgrDrg*(1-(1/(1+(BgrDrg*(B676+EgrDrg*A676-CgrDrg))^DgrDrg))),40),0)</f>
        <v>31.731278068695655</v>
      </c>
      <c r="G676" s="2">
        <v>1</v>
      </c>
      <c r="H676" s="2">
        <v>29</v>
      </c>
      <c r="I676" s="2">
        <v>1</v>
      </c>
      <c r="J676" s="2">
        <v>29</v>
      </c>
      <c r="K676" s="2">
        <v>1</v>
      </c>
      <c r="L676" s="2">
        <v>29</v>
      </c>
      <c r="M676" s="2">
        <v>1</v>
      </c>
      <c r="N676" s="2">
        <v>29</v>
      </c>
      <c r="O676" s="2">
        <v>1</v>
      </c>
      <c r="P676" s="2">
        <v>32</v>
      </c>
    </row>
    <row r="677" spans="1:16" x14ac:dyDescent="0.25">
      <c r="A677">
        <v>145</v>
      </c>
      <c r="B677">
        <v>210</v>
      </c>
      <c r="C677">
        <v>1</v>
      </c>
      <c r="D677" s="3">
        <f t="shared" si="9"/>
        <v>1.0000000000267619</v>
      </c>
      <c r="E677" s="2">
        <v>32</v>
      </c>
      <c r="F677" s="3">
        <f>MAX(MIN(MinGrDrg+AgrDrg*(1-(1/(1+(BgrDrg*(B677+EgrDrg*A677-CgrDrg))^DgrDrg))),40),0)</f>
        <v>31.865967983542813</v>
      </c>
      <c r="G677" s="2">
        <v>1</v>
      </c>
      <c r="H677" s="2">
        <v>29</v>
      </c>
      <c r="I677" s="2">
        <v>1</v>
      </c>
      <c r="J677" s="2">
        <v>29</v>
      </c>
      <c r="K677" s="2">
        <v>1</v>
      </c>
      <c r="L677" s="2">
        <v>29</v>
      </c>
      <c r="M677" s="2">
        <v>1</v>
      </c>
      <c r="N677" s="2">
        <v>29</v>
      </c>
      <c r="O677" s="2">
        <v>1</v>
      </c>
      <c r="P677" s="2">
        <v>32</v>
      </c>
    </row>
    <row r="678" spans="1:16" x14ac:dyDescent="0.25">
      <c r="A678">
        <v>150</v>
      </c>
      <c r="B678">
        <v>210</v>
      </c>
      <c r="C678">
        <v>1</v>
      </c>
      <c r="D678" s="3">
        <f t="shared" si="9"/>
        <v>1.0000000000267619</v>
      </c>
      <c r="E678" s="2">
        <v>32</v>
      </c>
      <c r="F678" s="3">
        <f>MAX(MIN(MinGrDrg+AgrDrg*(1-(1/(1+(BgrDrg*(B678+EgrDrg*A678-CgrDrg))^DgrDrg))),40),0)</f>
        <v>31.996287113547282</v>
      </c>
      <c r="G678" s="2">
        <v>1</v>
      </c>
      <c r="H678" s="2">
        <v>29</v>
      </c>
      <c r="I678" s="2">
        <v>1</v>
      </c>
      <c r="J678" s="2">
        <v>29</v>
      </c>
      <c r="K678" s="2">
        <v>1</v>
      </c>
      <c r="L678" s="2">
        <v>29</v>
      </c>
      <c r="M678" s="2">
        <v>1</v>
      </c>
      <c r="N678" s="2">
        <v>29</v>
      </c>
      <c r="O678" s="2">
        <v>1</v>
      </c>
      <c r="P678" s="2">
        <v>32</v>
      </c>
    </row>
    <row r="679" spans="1:16" x14ac:dyDescent="0.25">
      <c r="A679">
        <v>155</v>
      </c>
      <c r="B679">
        <v>210</v>
      </c>
      <c r="C679">
        <v>1</v>
      </c>
      <c r="D679" s="3">
        <f t="shared" si="9"/>
        <v>1.0000000000267619</v>
      </c>
      <c r="E679" s="2">
        <v>32</v>
      </c>
      <c r="F679" s="3">
        <f>MAX(MIN(MinGrDrg+AgrDrg*(1-(1/(1+(BgrDrg*(B679+EgrDrg*A679-CgrDrg))^DgrDrg))),40),0)</f>
        <v>32.122379172329147</v>
      </c>
      <c r="G679" s="2">
        <v>1</v>
      </c>
      <c r="H679" s="2">
        <v>29</v>
      </c>
      <c r="I679" s="2">
        <v>1</v>
      </c>
      <c r="J679" s="2">
        <v>29</v>
      </c>
      <c r="K679" s="2">
        <v>1</v>
      </c>
      <c r="L679" s="2">
        <v>29</v>
      </c>
      <c r="M679" s="2">
        <v>1</v>
      </c>
      <c r="N679" s="2">
        <v>29</v>
      </c>
      <c r="O679" s="2">
        <v>1</v>
      </c>
      <c r="P679" s="2">
        <v>32</v>
      </c>
    </row>
    <row r="680" spans="1:16" x14ac:dyDescent="0.25">
      <c r="A680">
        <v>160</v>
      </c>
      <c r="B680">
        <v>210</v>
      </c>
      <c r="C680">
        <v>1</v>
      </c>
      <c r="D680" s="3">
        <f t="shared" si="9"/>
        <v>1.0000000000267619</v>
      </c>
      <c r="E680" s="2">
        <v>32</v>
      </c>
      <c r="F680" s="3">
        <f>MAX(MIN(MinGrDrg+AgrDrg*(1-(1/(1+(BgrDrg*(B680+EgrDrg*A680-CgrDrg))^DgrDrg))),40),0)</f>
        <v>32.244384043293969</v>
      </c>
      <c r="G680" s="2">
        <v>1</v>
      </c>
      <c r="H680" s="2">
        <v>30</v>
      </c>
      <c r="I680" s="2">
        <v>1</v>
      </c>
      <c r="J680" s="2">
        <v>30</v>
      </c>
      <c r="K680" s="2">
        <v>1</v>
      </c>
      <c r="L680" s="2">
        <v>30</v>
      </c>
      <c r="M680" s="2">
        <v>1</v>
      </c>
      <c r="N680" s="2">
        <v>30</v>
      </c>
      <c r="O680" s="2">
        <v>1</v>
      </c>
      <c r="P680" s="2">
        <v>32</v>
      </c>
    </row>
    <row r="681" spans="1:16" x14ac:dyDescent="0.25">
      <c r="A681">
        <v>5</v>
      </c>
      <c r="B681">
        <v>215</v>
      </c>
      <c r="C681">
        <v>11</v>
      </c>
      <c r="D681" s="3">
        <f t="shared" si="9"/>
        <v>11.440312749372229</v>
      </c>
      <c r="E681" s="2">
        <v>26</v>
      </c>
      <c r="F681" s="3">
        <f>MAX(MIN(MinGrDrg+AgrDrg*(1-(1/(1+(BgrDrg*(B681+EgrDrg*A681-CgrDrg))^DgrDrg))),40),0)</f>
        <v>26.536006059914527</v>
      </c>
      <c r="G681" s="2">
        <v>22</v>
      </c>
      <c r="H681" s="2">
        <v>24</v>
      </c>
      <c r="I681" s="2">
        <v>22</v>
      </c>
      <c r="J681" s="2">
        <v>24</v>
      </c>
      <c r="K681" s="2">
        <v>22</v>
      </c>
      <c r="L681" s="2">
        <v>24</v>
      </c>
      <c r="M681" s="2">
        <v>22</v>
      </c>
      <c r="N681" s="2">
        <v>24</v>
      </c>
      <c r="O681" s="2">
        <v>11</v>
      </c>
      <c r="P681" s="2">
        <v>26</v>
      </c>
    </row>
    <row r="682" spans="1:16" x14ac:dyDescent="0.25">
      <c r="A682">
        <v>10</v>
      </c>
      <c r="B682">
        <v>215</v>
      </c>
      <c r="C682">
        <v>9</v>
      </c>
      <c r="D682" s="3">
        <f t="shared" si="9"/>
        <v>9.5212436830016802</v>
      </c>
      <c r="E682" s="2">
        <v>26</v>
      </c>
      <c r="F682" s="3">
        <f>MAX(MIN(MinGrDrg+AgrDrg*(1-(1/(1+(BgrDrg*(B682+EgrDrg*A682-CgrDrg))^DgrDrg))),40),0)</f>
        <v>26.83201421688452</v>
      </c>
      <c r="G682" s="2">
        <v>19</v>
      </c>
      <c r="H682" s="2">
        <v>25</v>
      </c>
      <c r="I682" s="2">
        <v>19</v>
      </c>
      <c r="J682" s="2">
        <v>25</v>
      </c>
      <c r="K682" s="2">
        <v>19</v>
      </c>
      <c r="L682" s="2">
        <v>25</v>
      </c>
      <c r="M682" s="2">
        <v>19</v>
      </c>
      <c r="N682" s="2">
        <v>25</v>
      </c>
      <c r="O682" s="2">
        <v>9</v>
      </c>
      <c r="P682" s="2">
        <v>26</v>
      </c>
    </row>
    <row r="683" spans="1:16" x14ac:dyDescent="0.25">
      <c r="A683">
        <v>15</v>
      </c>
      <c r="B683">
        <v>215</v>
      </c>
      <c r="C683">
        <v>7</v>
      </c>
      <c r="D683" s="3">
        <f t="shared" si="9"/>
        <v>7.8883305142275368</v>
      </c>
      <c r="E683" s="2">
        <v>27</v>
      </c>
      <c r="F683" s="3">
        <f>MAX(MIN(MinGrDrg+AgrDrg*(1-(1/(1+(BgrDrg*(B683+EgrDrg*A683-CgrDrg))^DgrDrg))),40),0)</f>
        <v>27.119542143239503</v>
      </c>
      <c r="G683" s="2">
        <v>17</v>
      </c>
      <c r="H683" s="2">
        <v>25</v>
      </c>
      <c r="I683" s="2">
        <v>17</v>
      </c>
      <c r="J683" s="2">
        <v>25</v>
      </c>
      <c r="K683" s="2">
        <v>17</v>
      </c>
      <c r="L683" s="2">
        <v>25</v>
      </c>
      <c r="M683" s="2">
        <v>17</v>
      </c>
      <c r="N683" s="2">
        <v>25</v>
      </c>
      <c r="O683" s="2">
        <v>7</v>
      </c>
      <c r="P683" s="2">
        <v>27</v>
      </c>
    </row>
    <row r="684" spans="1:16" x14ac:dyDescent="0.25">
      <c r="A684">
        <v>20</v>
      </c>
      <c r="B684">
        <v>215</v>
      </c>
      <c r="C684">
        <v>6</v>
      </c>
      <c r="D684" s="3">
        <f t="shared" si="9"/>
        <v>6.4901645387303004</v>
      </c>
      <c r="E684" s="2">
        <v>27</v>
      </c>
      <c r="F684" s="3">
        <f>MAX(MIN(MinGrDrg+AgrDrg*(1-(1/(1+(BgrDrg*(B684+EgrDrg*A684-CgrDrg))^DgrDrg))),40),0)</f>
        <v>27.39872150318233</v>
      </c>
      <c r="G684" s="2">
        <v>15</v>
      </c>
      <c r="H684" s="2">
        <v>26</v>
      </c>
      <c r="I684" s="2">
        <v>15</v>
      </c>
      <c r="J684" s="2">
        <v>26</v>
      </c>
      <c r="K684" s="2">
        <v>15</v>
      </c>
      <c r="L684" s="2">
        <v>26</v>
      </c>
      <c r="M684" s="2">
        <v>15</v>
      </c>
      <c r="N684" s="2">
        <v>26</v>
      </c>
      <c r="O684" s="2">
        <v>6</v>
      </c>
      <c r="P684" s="2">
        <v>27</v>
      </c>
    </row>
    <row r="685" spans="1:16" x14ac:dyDescent="0.25">
      <c r="A685">
        <v>25</v>
      </c>
      <c r="B685">
        <v>215</v>
      </c>
      <c r="C685">
        <v>5</v>
      </c>
      <c r="D685" s="3">
        <f t="shared" si="9"/>
        <v>5.2860333795973924</v>
      </c>
      <c r="E685" s="2">
        <v>27</v>
      </c>
      <c r="F685" s="3">
        <f>MAX(MIN(MinGrDrg+AgrDrg*(1-(1/(1+(BgrDrg*(B685+EgrDrg*A685-CgrDrg))^DgrDrg))),40),0)</f>
        <v>27.669694224399539</v>
      </c>
      <c r="G685" s="2">
        <v>13</v>
      </c>
      <c r="H685" s="2">
        <v>26</v>
      </c>
      <c r="I685" s="2">
        <v>13</v>
      </c>
      <c r="J685" s="2">
        <v>26</v>
      </c>
      <c r="K685" s="2">
        <v>13</v>
      </c>
      <c r="L685" s="2">
        <v>26</v>
      </c>
      <c r="M685" s="2">
        <v>13</v>
      </c>
      <c r="N685" s="2">
        <v>26</v>
      </c>
      <c r="O685" s="2">
        <v>5</v>
      </c>
      <c r="P685" s="2">
        <v>27</v>
      </c>
    </row>
    <row r="686" spans="1:16" x14ac:dyDescent="0.25">
      <c r="A686">
        <v>30</v>
      </c>
      <c r="B686">
        <v>215</v>
      </c>
      <c r="C686">
        <v>4</v>
      </c>
      <c r="D686" s="3">
        <f t="shared" si="9"/>
        <v>4.2434120267526803</v>
      </c>
      <c r="E686" s="2">
        <v>28</v>
      </c>
      <c r="F686" s="3">
        <f>MAX(MIN(MinGrDrg+AgrDrg*(1-(1/(1+(BgrDrg*(B686+EgrDrg*A686-CgrDrg))^DgrDrg))),40),0)</f>
        <v>27.932611059437917</v>
      </c>
      <c r="G686" s="2">
        <v>12</v>
      </c>
      <c r="H686" s="2">
        <v>27</v>
      </c>
      <c r="I686" s="2">
        <v>12</v>
      </c>
      <c r="J686" s="2">
        <v>27</v>
      </c>
      <c r="K686" s="2">
        <v>12</v>
      </c>
      <c r="L686" s="2">
        <v>27</v>
      </c>
      <c r="M686" s="2">
        <v>12</v>
      </c>
      <c r="N686" s="2">
        <v>27</v>
      </c>
      <c r="O686" s="2">
        <v>4</v>
      </c>
      <c r="P686" s="2">
        <v>28</v>
      </c>
    </row>
    <row r="687" spans="1:16" x14ac:dyDescent="0.25">
      <c r="A687">
        <v>35</v>
      </c>
      <c r="B687">
        <v>215</v>
      </c>
      <c r="C687">
        <v>3</v>
      </c>
      <c r="D687" s="3">
        <f t="shared" si="9"/>
        <v>3.3361045380964445</v>
      </c>
      <c r="E687" s="2">
        <v>28</v>
      </c>
      <c r="F687" s="3">
        <f>MAX(MIN(MinGrDrg+AgrDrg*(1-(1/(1+(BgrDrg*(B687+EgrDrg*A687-CgrDrg))^DgrDrg))),40),0)</f>
        <v>28.187630243482335</v>
      </c>
      <c r="G687" s="2">
        <v>11</v>
      </c>
      <c r="H687" s="2">
        <v>27</v>
      </c>
      <c r="I687" s="2">
        <v>11</v>
      </c>
      <c r="J687" s="2">
        <v>27</v>
      </c>
      <c r="K687" s="2">
        <v>11</v>
      </c>
      <c r="L687" s="2">
        <v>27</v>
      </c>
      <c r="M687" s="2">
        <v>11</v>
      </c>
      <c r="N687" s="2">
        <v>27</v>
      </c>
      <c r="O687" s="2">
        <v>3</v>
      </c>
      <c r="P687" s="2">
        <v>28</v>
      </c>
    </row>
    <row r="688" spans="1:16" x14ac:dyDescent="0.25">
      <c r="A688">
        <v>40</v>
      </c>
      <c r="B688">
        <v>215</v>
      </c>
      <c r="C688">
        <v>3</v>
      </c>
      <c r="D688" s="3">
        <f t="shared" si="9"/>
        <v>2.5428525609075487</v>
      </c>
      <c r="E688" s="2">
        <v>29</v>
      </c>
      <c r="F688" s="3">
        <f>MAX(MIN(MinGrDrg+AgrDrg*(1-(1/(1+(BgrDrg*(B688+EgrDrg*A688-CgrDrg))^DgrDrg))),40),0)</f>
        <v>28.434916247884217</v>
      </c>
      <c r="G688" s="2">
        <v>9</v>
      </c>
      <c r="H688" s="2">
        <v>27</v>
      </c>
      <c r="I688" s="2">
        <v>9</v>
      </c>
      <c r="J688" s="2">
        <v>27</v>
      </c>
      <c r="K688" s="2">
        <v>9</v>
      </c>
      <c r="L688" s="2">
        <v>27</v>
      </c>
      <c r="M688" s="2">
        <v>9</v>
      </c>
      <c r="N688" s="2">
        <v>27</v>
      </c>
      <c r="O688" s="2">
        <v>3</v>
      </c>
      <c r="P688" s="2">
        <v>29</v>
      </c>
    </row>
    <row r="689" spans="1:16" x14ac:dyDescent="0.25">
      <c r="A689">
        <v>45</v>
      </c>
      <c r="B689">
        <v>215</v>
      </c>
      <c r="C689">
        <v>2</v>
      </c>
      <c r="D689" s="3">
        <f t="shared" si="9"/>
        <v>1.8462827818198133</v>
      </c>
      <c r="E689" s="2">
        <v>29</v>
      </c>
      <c r="F689" s="3">
        <f>MAX(MIN(MinGrDrg+AgrDrg*(1-(1/(1+(BgrDrg*(B689+EgrDrg*A689-CgrDrg))^DgrDrg))),40),0)</f>
        <v>28.674638627858307</v>
      </c>
      <c r="G689" s="2">
        <v>8</v>
      </c>
      <c r="H689" s="2">
        <v>28</v>
      </c>
      <c r="I689" s="2">
        <v>8</v>
      </c>
      <c r="J689" s="2">
        <v>28</v>
      </c>
      <c r="K689" s="2">
        <v>8</v>
      </c>
      <c r="L689" s="2">
        <v>28</v>
      </c>
      <c r="M689" s="2">
        <v>8</v>
      </c>
      <c r="N689" s="2">
        <v>28</v>
      </c>
      <c r="O689" s="2">
        <v>2</v>
      </c>
      <c r="P689" s="2">
        <v>29</v>
      </c>
    </row>
    <row r="690" spans="1:16" x14ac:dyDescent="0.25">
      <c r="A690">
        <v>50</v>
      </c>
      <c r="B690">
        <v>215</v>
      </c>
      <c r="C690">
        <v>1</v>
      </c>
      <c r="D690" s="3">
        <f t="shared" si="9"/>
        <v>1.2321031889092944</v>
      </c>
      <c r="E690" s="2">
        <v>29</v>
      </c>
      <c r="F690" s="3">
        <f>MAX(MIN(MinGrDrg+AgrDrg*(1-(1/(1+(BgrDrg*(B690+EgrDrg*A690-CgrDrg))^DgrDrg))),40),0)</f>
        <v>28.906970961996848</v>
      </c>
      <c r="G690" s="2">
        <v>7</v>
      </c>
      <c r="H690" s="2">
        <v>28</v>
      </c>
      <c r="I690" s="2">
        <v>7</v>
      </c>
      <c r="J690" s="2">
        <v>28</v>
      </c>
      <c r="K690" s="2">
        <v>7</v>
      </c>
      <c r="L690" s="2">
        <v>28</v>
      </c>
      <c r="M690" s="2">
        <v>7</v>
      </c>
      <c r="N690" s="2">
        <v>28</v>
      </c>
      <c r="O690" s="2">
        <v>1</v>
      </c>
      <c r="P690" s="2">
        <v>29</v>
      </c>
    </row>
    <row r="691" spans="1:16" x14ac:dyDescent="0.25">
      <c r="A691">
        <v>55</v>
      </c>
      <c r="B691">
        <v>215</v>
      </c>
      <c r="C691">
        <v>1</v>
      </c>
      <c r="D691" s="3">
        <f t="shared" si="9"/>
        <v>1.0000000000267619</v>
      </c>
      <c r="E691" s="2">
        <v>30</v>
      </c>
      <c r="F691" s="3">
        <f>MAX(MIN(MinGrDrg+AgrDrg*(1-(1/(1+(BgrDrg*(B691+EgrDrg*A691-CgrDrg))^DgrDrg))),40),0)</f>
        <v>29.132089880630417</v>
      </c>
      <c r="G691" s="2">
        <v>6</v>
      </c>
      <c r="H691" s="2">
        <v>28</v>
      </c>
      <c r="I691" s="2">
        <v>6</v>
      </c>
      <c r="J691" s="2">
        <v>28</v>
      </c>
      <c r="K691" s="2">
        <v>6</v>
      </c>
      <c r="L691" s="2">
        <v>28</v>
      </c>
      <c r="M691" s="2">
        <v>6</v>
      </c>
      <c r="N691" s="2">
        <v>28</v>
      </c>
      <c r="O691" s="2">
        <v>1</v>
      </c>
      <c r="P691" s="2">
        <v>30</v>
      </c>
    </row>
    <row r="692" spans="1:16" x14ac:dyDescent="0.25">
      <c r="A692">
        <v>60</v>
      </c>
      <c r="B692">
        <v>215</v>
      </c>
      <c r="C692">
        <v>1</v>
      </c>
      <c r="D692" s="3">
        <f t="shared" si="9"/>
        <v>1.0000000000267619</v>
      </c>
      <c r="E692" s="2">
        <v>30</v>
      </c>
      <c r="F692" s="3">
        <f>MAX(MIN(MinGrDrg+AgrDrg*(1-(1/(1+(BgrDrg*(B692+EgrDrg*A692-CgrDrg))^DgrDrg))),40),0)</f>
        <v>29.350174179577824</v>
      </c>
      <c r="G692" s="2">
        <v>4</v>
      </c>
      <c r="H692" s="2">
        <v>28</v>
      </c>
      <c r="I692" s="2">
        <v>4</v>
      </c>
      <c r="J692" s="2">
        <v>28</v>
      </c>
      <c r="K692" s="2">
        <v>4</v>
      </c>
      <c r="L692" s="2">
        <v>28</v>
      </c>
      <c r="M692" s="2">
        <v>4</v>
      </c>
      <c r="N692" s="2">
        <v>28</v>
      </c>
      <c r="O692" s="2">
        <v>1</v>
      </c>
      <c r="P692" s="2">
        <v>30</v>
      </c>
    </row>
    <row r="693" spans="1:16" x14ac:dyDescent="0.25">
      <c r="A693">
        <v>65</v>
      </c>
      <c r="B693">
        <v>215</v>
      </c>
      <c r="C693">
        <v>1</v>
      </c>
      <c r="D693" s="3">
        <f t="shared" si="9"/>
        <v>1.0000000000267619</v>
      </c>
      <c r="E693" s="2">
        <v>31</v>
      </c>
      <c r="F693" s="3">
        <f>MAX(MIN(MinGrDrg+AgrDrg*(1-(1/(1+(BgrDrg*(B693+EgrDrg*A693-CgrDrg))^DgrDrg))),40),0)</f>
        <v>29.561404015460067</v>
      </c>
      <c r="G693" s="2">
        <v>4</v>
      </c>
      <c r="H693" s="2">
        <v>29</v>
      </c>
      <c r="I693" s="2">
        <v>4</v>
      </c>
      <c r="J693" s="2">
        <v>29</v>
      </c>
      <c r="K693" s="2">
        <v>4</v>
      </c>
      <c r="L693" s="2">
        <v>29</v>
      </c>
      <c r="M693" s="2">
        <v>4</v>
      </c>
      <c r="N693" s="2">
        <v>29</v>
      </c>
      <c r="O693" s="2">
        <v>1</v>
      </c>
      <c r="P693" s="2">
        <v>31</v>
      </c>
    </row>
    <row r="694" spans="1:16" x14ac:dyDescent="0.25">
      <c r="A694">
        <v>70</v>
      </c>
      <c r="B694">
        <v>215</v>
      </c>
      <c r="C694">
        <v>1</v>
      </c>
      <c r="D694" s="3">
        <f t="shared" si="9"/>
        <v>1.0000000000267619</v>
      </c>
      <c r="E694" s="2">
        <v>31</v>
      </c>
      <c r="F694" s="3">
        <f>MAX(MIN(MinGrDrg+AgrDrg*(1-(1/(1+(BgrDrg*(B694+EgrDrg*A694-CgrDrg))^DgrDrg))),40),0)</f>
        <v>29.765960178489468</v>
      </c>
      <c r="G694" s="2">
        <v>3</v>
      </c>
      <c r="H694" s="2">
        <v>29</v>
      </c>
      <c r="I694" s="2">
        <v>3</v>
      </c>
      <c r="J694" s="2">
        <v>29</v>
      </c>
      <c r="K694" s="2">
        <v>3</v>
      </c>
      <c r="L694" s="2">
        <v>29</v>
      </c>
      <c r="M694" s="2">
        <v>3</v>
      </c>
      <c r="N694" s="2">
        <v>29</v>
      </c>
      <c r="O694" s="2">
        <v>1</v>
      </c>
      <c r="P694" s="2">
        <v>31</v>
      </c>
    </row>
    <row r="695" spans="1:16" x14ac:dyDescent="0.25">
      <c r="A695">
        <v>75</v>
      </c>
      <c r="B695">
        <v>215</v>
      </c>
      <c r="C695">
        <v>1</v>
      </c>
      <c r="D695" s="3">
        <f t="shared" si="9"/>
        <v>1.0000000000267619</v>
      </c>
      <c r="E695" s="2">
        <v>31</v>
      </c>
      <c r="F695" s="3">
        <f>MAX(MIN(MinGrDrg+AgrDrg*(1-(1/(1+(BgrDrg*(B695+EgrDrg*A695-CgrDrg))^DgrDrg))),40),0)</f>
        <v>29.964023438472619</v>
      </c>
      <c r="G695" s="2">
        <v>3</v>
      </c>
      <c r="H695" s="2">
        <v>29</v>
      </c>
      <c r="I695" s="2">
        <v>3</v>
      </c>
      <c r="J695" s="2">
        <v>29</v>
      </c>
      <c r="K695" s="2">
        <v>3</v>
      </c>
      <c r="L695" s="2">
        <v>29</v>
      </c>
      <c r="M695" s="2">
        <v>3</v>
      </c>
      <c r="N695" s="2">
        <v>29</v>
      </c>
      <c r="O695" s="2">
        <v>1</v>
      </c>
      <c r="P695" s="2">
        <v>31</v>
      </c>
    </row>
    <row r="696" spans="1:16" x14ac:dyDescent="0.25">
      <c r="A696">
        <v>80</v>
      </c>
      <c r="B696">
        <v>215</v>
      </c>
      <c r="C696">
        <v>1</v>
      </c>
      <c r="D696" s="3">
        <f t="shared" si="9"/>
        <v>1.0000000000267619</v>
      </c>
      <c r="E696" s="2">
        <v>31</v>
      </c>
      <c r="F696" s="3">
        <f>MAX(MIN(MinGrDrg+AgrDrg*(1-(1/(1+(BgrDrg*(B696+EgrDrg*A696-CgrDrg))^DgrDrg))),40),0)</f>
        <v>30.155773959670757</v>
      </c>
      <c r="G696" s="2">
        <v>3</v>
      </c>
      <c r="H696" s="2">
        <v>29</v>
      </c>
      <c r="I696" s="2">
        <v>3</v>
      </c>
      <c r="J696" s="2">
        <v>29</v>
      </c>
      <c r="K696" s="2">
        <v>3</v>
      </c>
      <c r="L696" s="2">
        <v>29</v>
      </c>
      <c r="M696" s="2">
        <v>3</v>
      </c>
      <c r="N696" s="2">
        <v>29</v>
      </c>
      <c r="O696" s="2">
        <v>1</v>
      </c>
      <c r="P696" s="2">
        <v>31</v>
      </c>
    </row>
    <row r="697" spans="1:16" x14ac:dyDescent="0.25">
      <c r="A697">
        <v>85</v>
      </c>
      <c r="B697">
        <v>215</v>
      </c>
      <c r="C697">
        <v>1</v>
      </c>
      <c r="D697" s="3">
        <f t="shared" si="9"/>
        <v>1.0000000000267619</v>
      </c>
      <c r="E697" s="2">
        <v>31</v>
      </c>
      <c r="F697" s="3">
        <f>MAX(MIN(MinGrDrg+AgrDrg*(1-(1/(1+(BgrDrg*(B697+EgrDrg*A697-CgrDrg))^DgrDrg))),40),0)</f>
        <v>30.34139078013234</v>
      </c>
      <c r="G697" s="2">
        <v>2</v>
      </c>
      <c r="H697" s="2">
        <v>29</v>
      </c>
      <c r="I697" s="2">
        <v>2</v>
      </c>
      <c r="J697" s="2">
        <v>29</v>
      </c>
      <c r="K697" s="2">
        <v>2</v>
      </c>
      <c r="L697" s="2">
        <v>29</v>
      </c>
      <c r="M697" s="2">
        <v>2</v>
      </c>
      <c r="N697" s="2">
        <v>29</v>
      </c>
      <c r="O697" s="2">
        <v>1</v>
      </c>
      <c r="P697" s="2">
        <v>31</v>
      </c>
    </row>
    <row r="698" spans="1:16" x14ac:dyDescent="0.25">
      <c r="A698">
        <v>90</v>
      </c>
      <c r="B698">
        <v>215</v>
      </c>
      <c r="C698">
        <v>1</v>
      </c>
      <c r="D698" s="3">
        <f t="shared" si="9"/>
        <v>1.0000000000267619</v>
      </c>
      <c r="E698" s="2">
        <v>31</v>
      </c>
      <c r="F698" s="3">
        <f>MAX(MIN(MinGrDrg+AgrDrg*(1-(1/(1+(BgrDrg*(B698+EgrDrg*A698-CgrDrg))^DgrDrg))),40),0)</f>
        <v>30.521051351139167</v>
      </c>
      <c r="G698" s="2">
        <v>2</v>
      </c>
      <c r="H698" s="2">
        <v>29</v>
      </c>
      <c r="I698" s="2">
        <v>2</v>
      </c>
      <c r="J698" s="2">
        <v>29</v>
      </c>
      <c r="K698" s="2">
        <v>2</v>
      </c>
      <c r="L698" s="2">
        <v>29</v>
      </c>
      <c r="M698" s="2">
        <v>2</v>
      </c>
      <c r="N698" s="2">
        <v>29</v>
      </c>
      <c r="O698" s="2">
        <v>1</v>
      </c>
      <c r="P698" s="2">
        <v>31</v>
      </c>
    </row>
    <row r="699" spans="1:16" x14ac:dyDescent="0.25">
      <c r="A699">
        <v>95</v>
      </c>
      <c r="B699">
        <v>215</v>
      </c>
      <c r="C699">
        <v>1</v>
      </c>
      <c r="D699" s="3">
        <f t="shared" si="9"/>
        <v>1.0000000000267619</v>
      </c>
      <c r="E699" s="2">
        <v>31</v>
      </c>
      <c r="F699" s="3">
        <f>MAX(MIN(MinGrDrg+AgrDrg*(1-(1/(1+(BgrDrg*(B699+EgrDrg*A699-CgrDrg))^DgrDrg))),40),0)</f>
        <v>30.694931132479038</v>
      </c>
      <c r="G699" s="2">
        <v>1</v>
      </c>
      <c r="H699" s="2">
        <v>29</v>
      </c>
      <c r="I699" s="2">
        <v>1</v>
      </c>
      <c r="J699" s="2">
        <v>29</v>
      </c>
      <c r="K699" s="2">
        <v>1</v>
      </c>
      <c r="L699" s="2">
        <v>29</v>
      </c>
      <c r="M699" s="2">
        <v>1</v>
      </c>
      <c r="N699" s="2">
        <v>29</v>
      </c>
      <c r="O699" s="2">
        <v>1</v>
      </c>
      <c r="P699" s="2">
        <v>31</v>
      </c>
    </row>
    <row r="700" spans="1:16" x14ac:dyDescent="0.25">
      <c r="A700">
        <v>100</v>
      </c>
      <c r="B700">
        <v>215</v>
      </c>
      <c r="C700">
        <v>1</v>
      </c>
      <c r="D700" s="3">
        <f t="shared" si="9"/>
        <v>1.0000000000267619</v>
      </c>
      <c r="E700" s="2">
        <v>31</v>
      </c>
      <c r="F700" s="3">
        <f>MAX(MIN(MinGrDrg+AgrDrg*(1-(1/(1+(BgrDrg*(B700+EgrDrg*A700-CgrDrg))^DgrDrg))),40),0)</f>
        <v>30.86320323936696</v>
      </c>
      <c r="G700" s="2">
        <v>1</v>
      </c>
      <c r="H700" s="2">
        <v>29</v>
      </c>
      <c r="I700" s="2">
        <v>1</v>
      </c>
      <c r="J700" s="2">
        <v>29</v>
      </c>
      <c r="K700" s="2">
        <v>1</v>
      </c>
      <c r="L700" s="2">
        <v>29</v>
      </c>
      <c r="M700" s="2">
        <v>1</v>
      </c>
      <c r="N700" s="2">
        <v>29</v>
      </c>
      <c r="O700" s="2">
        <v>1</v>
      </c>
      <c r="P700" s="2">
        <v>31</v>
      </c>
    </row>
    <row r="701" spans="1:16" x14ac:dyDescent="0.25">
      <c r="A701">
        <v>105</v>
      </c>
      <c r="B701">
        <v>215</v>
      </c>
      <c r="C701">
        <v>1</v>
      </c>
      <c r="D701" s="3">
        <f t="shared" si="9"/>
        <v>1.0000000000267619</v>
      </c>
      <c r="E701" s="2">
        <v>32</v>
      </c>
      <c r="F701" s="3">
        <f>MAX(MIN(MinGrDrg+AgrDrg*(1-(1/(1+(BgrDrg*(B701+EgrDrg*A701-CgrDrg))^DgrDrg))),40),0)</f>
        <v>31.026038136974307</v>
      </c>
      <c r="G701" s="2">
        <v>1</v>
      </c>
      <c r="H701" s="2">
        <v>30</v>
      </c>
      <c r="I701" s="2">
        <v>1</v>
      </c>
      <c r="J701" s="2">
        <v>30</v>
      </c>
      <c r="K701" s="2">
        <v>1</v>
      </c>
      <c r="L701" s="2">
        <v>30</v>
      </c>
      <c r="M701" s="2">
        <v>1</v>
      </c>
      <c r="N701" s="2">
        <v>30</v>
      </c>
      <c r="O701" s="2">
        <v>1</v>
      </c>
      <c r="P701" s="2">
        <v>32</v>
      </c>
    </row>
    <row r="702" spans="1:16" x14ac:dyDescent="0.25">
      <c r="A702">
        <v>110</v>
      </c>
      <c r="B702">
        <v>215</v>
      </c>
      <c r="C702">
        <v>1</v>
      </c>
      <c r="D702" s="3">
        <f t="shared" si="9"/>
        <v>1.0000000000267619</v>
      </c>
      <c r="E702" s="2">
        <v>32</v>
      </c>
      <c r="F702" s="3">
        <f>MAX(MIN(MinGrDrg+AgrDrg*(1-(1/(1+(BgrDrg*(B702+EgrDrg*A702-CgrDrg))^DgrDrg))),40),0)</f>
        <v>31.183603378685316</v>
      </c>
      <c r="G702" s="2">
        <v>1</v>
      </c>
      <c r="H702" s="2">
        <v>30</v>
      </c>
      <c r="I702" s="2">
        <v>1</v>
      </c>
      <c r="J702" s="2">
        <v>30</v>
      </c>
      <c r="K702" s="2">
        <v>1</v>
      </c>
      <c r="L702" s="2">
        <v>30</v>
      </c>
      <c r="M702" s="2">
        <v>1</v>
      </c>
      <c r="N702" s="2">
        <v>30</v>
      </c>
      <c r="O702" s="2">
        <v>1</v>
      </c>
      <c r="P702" s="2">
        <v>32</v>
      </c>
    </row>
    <row r="703" spans="1:16" x14ac:dyDescent="0.25">
      <c r="A703">
        <v>115</v>
      </c>
      <c r="B703">
        <v>215</v>
      </c>
      <c r="C703">
        <v>1</v>
      </c>
      <c r="D703" s="3">
        <f t="shared" si="9"/>
        <v>1.0000000000267619</v>
      </c>
      <c r="E703" s="2">
        <v>32</v>
      </c>
      <c r="F703" s="3">
        <f>MAX(MIN(MinGrDrg+AgrDrg*(1-(1/(1+(BgrDrg*(B703+EgrDrg*A703-CgrDrg))^DgrDrg))),40),0)</f>
        <v>31.336063384376686</v>
      </c>
      <c r="G703" s="2">
        <v>1</v>
      </c>
      <c r="H703" s="2">
        <v>30</v>
      </c>
      <c r="I703" s="2">
        <v>1</v>
      </c>
      <c r="J703" s="2">
        <v>30</v>
      </c>
      <c r="K703" s="2">
        <v>1</v>
      </c>
      <c r="L703" s="2">
        <v>30</v>
      </c>
      <c r="M703" s="2">
        <v>1</v>
      </c>
      <c r="N703" s="2">
        <v>30</v>
      </c>
      <c r="O703" s="2">
        <v>1</v>
      </c>
      <c r="P703" s="2">
        <v>32</v>
      </c>
    </row>
    <row r="704" spans="1:16" x14ac:dyDescent="0.25">
      <c r="A704">
        <v>120</v>
      </c>
      <c r="B704">
        <v>215</v>
      </c>
      <c r="C704">
        <v>1</v>
      </c>
      <c r="D704" s="3">
        <f t="shared" si="9"/>
        <v>1.0000000000267619</v>
      </c>
      <c r="E704" s="2">
        <v>32</v>
      </c>
      <c r="F704" s="3">
        <f>MAX(MIN(MinGrDrg+AgrDrg*(1-(1/(1+(BgrDrg*(B704+EgrDrg*A704-CgrDrg))^DgrDrg))),40),0)</f>
        <v>31.48357925520363</v>
      </c>
      <c r="G704" s="2">
        <v>1</v>
      </c>
      <c r="H704" s="2">
        <v>30</v>
      </c>
      <c r="I704" s="2">
        <v>1</v>
      </c>
      <c r="J704" s="2">
        <v>30</v>
      </c>
      <c r="K704" s="2">
        <v>1</v>
      </c>
      <c r="L704" s="2">
        <v>30</v>
      </c>
      <c r="M704" s="2">
        <v>1</v>
      </c>
      <c r="N704" s="2">
        <v>30</v>
      </c>
      <c r="O704" s="2">
        <v>1</v>
      </c>
      <c r="P704" s="2">
        <v>32</v>
      </c>
    </row>
    <row r="705" spans="1:16" x14ac:dyDescent="0.25">
      <c r="A705">
        <v>125</v>
      </c>
      <c r="B705">
        <v>215</v>
      </c>
      <c r="C705">
        <v>1</v>
      </c>
      <c r="D705" s="3">
        <f t="shared" si="9"/>
        <v>1.0000000000267619</v>
      </c>
      <c r="E705" s="2">
        <v>32</v>
      </c>
      <c r="F705" s="3">
        <f>MAX(MIN(MinGrDrg+AgrDrg*(1-(1/(1+(BgrDrg*(B705+EgrDrg*A705-CgrDrg))^DgrDrg))),40),0)</f>
        <v>31.626308621570079</v>
      </c>
      <c r="G705" s="2">
        <v>1</v>
      </c>
      <c r="H705" s="2">
        <v>30</v>
      </c>
      <c r="I705" s="2">
        <v>1</v>
      </c>
      <c r="J705" s="2">
        <v>30</v>
      </c>
      <c r="K705" s="2">
        <v>1</v>
      </c>
      <c r="L705" s="2">
        <v>30</v>
      </c>
      <c r="M705" s="2">
        <v>1</v>
      </c>
      <c r="N705" s="2">
        <v>30</v>
      </c>
      <c r="O705" s="2">
        <v>1</v>
      </c>
      <c r="P705" s="2">
        <v>32</v>
      </c>
    </row>
    <row r="706" spans="1:16" x14ac:dyDescent="0.25">
      <c r="A706">
        <v>130</v>
      </c>
      <c r="B706">
        <v>215</v>
      </c>
      <c r="C706">
        <v>1</v>
      </c>
      <c r="D706" s="3">
        <f t="shared" si="9"/>
        <v>1.0000000000267619</v>
      </c>
      <c r="E706" s="2">
        <v>32</v>
      </c>
      <c r="F706" s="3">
        <f>MAX(MIN(MinGrDrg+AgrDrg*(1-(1/(1+(BgrDrg*(B706+EgrDrg*A706-CgrDrg))^DgrDrg))),40),0)</f>
        <v>31.764405521159045</v>
      </c>
      <c r="G706" s="2">
        <v>1</v>
      </c>
      <c r="H706" s="2">
        <v>30</v>
      </c>
      <c r="I706" s="2">
        <v>1</v>
      </c>
      <c r="J706" s="2">
        <v>30</v>
      </c>
      <c r="K706" s="2">
        <v>1</v>
      </c>
      <c r="L706" s="2">
        <v>30</v>
      </c>
      <c r="M706" s="2">
        <v>1</v>
      </c>
      <c r="N706" s="2">
        <v>30</v>
      </c>
      <c r="O706" s="2">
        <v>1</v>
      </c>
      <c r="P706" s="2">
        <v>32</v>
      </c>
    </row>
    <row r="707" spans="1:16" x14ac:dyDescent="0.25">
      <c r="A707">
        <v>135</v>
      </c>
      <c r="B707">
        <v>215</v>
      </c>
      <c r="C707">
        <v>1</v>
      </c>
      <c r="D707" s="3">
        <f t="shared" si="9"/>
        <v>1.0000000000267619</v>
      </c>
      <c r="E707" s="2">
        <v>32</v>
      </c>
      <c r="F707" s="3">
        <f>MAX(MIN(MinGrDrg+AgrDrg*(1-(1/(1+(BgrDrg*(B707+EgrDrg*A707-CgrDrg))^DgrDrg))),40),0)</f>
        <v>31.89802030409729</v>
      </c>
      <c r="G707" s="2">
        <v>1</v>
      </c>
      <c r="H707" s="2">
        <v>30</v>
      </c>
      <c r="I707" s="2">
        <v>1</v>
      </c>
      <c r="J707" s="2">
        <v>30</v>
      </c>
      <c r="K707" s="2">
        <v>1</v>
      </c>
      <c r="L707" s="2">
        <v>30</v>
      </c>
      <c r="M707" s="2">
        <v>1</v>
      </c>
      <c r="N707" s="2">
        <v>30</v>
      </c>
      <c r="O707" s="2">
        <v>1</v>
      </c>
      <c r="P707" s="2">
        <v>32</v>
      </c>
    </row>
    <row r="708" spans="1:16" x14ac:dyDescent="0.25">
      <c r="A708">
        <v>140</v>
      </c>
      <c r="B708">
        <v>215</v>
      </c>
      <c r="C708">
        <v>1</v>
      </c>
      <c r="D708" s="3">
        <f t="shared" si="9"/>
        <v>1.0000000000267619</v>
      </c>
      <c r="E708" s="2">
        <v>32</v>
      </c>
      <c r="F708" s="3">
        <f>MAX(MIN(MinGrDrg+AgrDrg*(1-(1/(1+(BgrDrg*(B708+EgrDrg*A708-CgrDrg))^DgrDrg))),40),0)</f>
        <v>32.027299562524888</v>
      </c>
      <c r="G708" s="2">
        <v>1</v>
      </c>
      <c r="H708" s="2">
        <v>30</v>
      </c>
      <c r="I708" s="2">
        <v>1</v>
      </c>
      <c r="J708" s="2">
        <v>30</v>
      </c>
      <c r="K708" s="2">
        <v>1</v>
      </c>
      <c r="L708" s="2">
        <v>30</v>
      </c>
      <c r="M708" s="2">
        <v>1</v>
      </c>
      <c r="N708" s="2">
        <v>30</v>
      </c>
      <c r="O708" s="2">
        <v>1</v>
      </c>
      <c r="P708" s="2">
        <v>32</v>
      </c>
    </row>
    <row r="709" spans="1:16" x14ac:dyDescent="0.25">
      <c r="A709">
        <v>145</v>
      </c>
      <c r="B709">
        <v>215</v>
      </c>
      <c r="C709">
        <v>1</v>
      </c>
      <c r="D709" s="3">
        <f t="shared" si="9"/>
        <v>1.0000000000267619</v>
      </c>
      <c r="E709" s="2">
        <v>32</v>
      </c>
      <c r="F709" s="3">
        <f>MAX(MIN(MinGrDrg+AgrDrg*(1-(1/(1+(BgrDrg*(B709+EgrDrg*A709-CgrDrg))^DgrDrg))),40),0)</f>
        <v>32.152386082032351</v>
      </c>
      <c r="G709" s="2">
        <v>1</v>
      </c>
      <c r="H709" s="2">
        <v>30</v>
      </c>
      <c r="I709" s="2">
        <v>1</v>
      </c>
      <c r="J709" s="2">
        <v>30</v>
      </c>
      <c r="K709" s="2">
        <v>1</v>
      </c>
      <c r="L709" s="2">
        <v>30</v>
      </c>
      <c r="M709" s="2">
        <v>1</v>
      </c>
      <c r="N709" s="2">
        <v>30</v>
      </c>
      <c r="O709" s="2">
        <v>1</v>
      </c>
      <c r="P709" s="2">
        <v>32</v>
      </c>
    </row>
    <row r="710" spans="1:16" x14ac:dyDescent="0.25">
      <c r="A710">
        <v>150</v>
      </c>
      <c r="B710">
        <v>215</v>
      </c>
      <c r="C710">
        <v>1</v>
      </c>
      <c r="D710" s="3">
        <f t="shared" si="9"/>
        <v>1.0000000000267619</v>
      </c>
      <c r="E710" s="2">
        <v>32</v>
      </c>
      <c r="F710" s="3">
        <f>MAX(MIN(MinGrDrg+AgrDrg*(1-(1/(1+(BgrDrg*(B710+EgrDrg*A710-CgrDrg))^DgrDrg))),40),0)</f>
        <v>32.273418812614899</v>
      </c>
      <c r="G710" s="2">
        <v>1</v>
      </c>
      <c r="H710" s="2">
        <v>30</v>
      </c>
      <c r="I710" s="2">
        <v>1</v>
      </c>
      <c r="J710" s="2">
        <v>30</v>
      </c>
      <c r="K710" s="2">
        <v>1</v>
      </c>
      <c r="L710" s="2">
        <v>30</v>
      </c>
      <c r="M710" s="2">
        <v>1</v>
      </c>
      <c r="N710" s="2">
        <v>30</v>
      </c>
      <c r="O710" s="2">
        <v>1</v>
      </c>
      <c r="P710" s="2">
        <v>32</v>
      </c>
    </row>
    <row r="711" spans="1:16" x14ac:dyDescent="0.25">
      <c r="A711">
        <v>155</v>
      </c>
      <c r="B711">
        <v>215</v>
      </c>
      <c r="C711">
        <v>1</v>
      </c>
      <c r="D711" s="3">
        <f t="shared" si="9"/>
        <v>1.0000000000267619</v>
      </c>
      <c r="E711" s="2">
        <v>32</v>
      </c>
      <c r="F711" s="3">
        <f>MAX(MIN(MinGrDrg+AgrDrg*(1-(1/(1+(BgrDrg*(B711+EgrDrg*A711-CgrDrg))^DgrDrg))),40),0)</f>
        <v>32.390532856973195</v>
      </c>
      <c r="G711" s="2">
        <v>1</v>
      </c>
      <c r="H711" s="2">
        <v>30</v>
      </c>
      <c r="I711" s="2">
        <v>1</v>
      </c>
      <c r="J711" s="2">
        <v>30</v>
      </c>
      <c r="K711" s="2">
        <v>1</v>
      </c>
      <c r="L711" s="2">
        <v>30</v>
      </c>
      <c r="M711" s="2">
        <v>1</v>
      </c>
      <c r="N711" s="2">
        <v>30</v>
      </c>
      <c r="O711" s="2">
        <v>1</v>
      </c>
      <c r="P711" s="2">
        <v>32</v>
      </c>
    </row>
    <row r="712" spans="1:16" x14ac:dyDescent="0.25">
      <c r="A712">
        <v>160</v>
      </c>
      <c r="B712">
        <v>215</v>
      </c>
      <c r="C712">
        <v>1</v>
      </c>
      <c r="D712" s="3">
        <f t="shared" si="9"/>
        <v>1.0000000000267619</v>
      </c>
      <c r="E712" s="2">
        <v>32</v>
      </c>
      <c r="F712" s="3">
        <f>MAX(MIN(MinGrDrg+AgrDrg*(1-(1/(1+(BgrDrg*(B712+EgrDrg*A712-CgrDrg))^DgrDrg))),40),0)</f>
        <v>32.503859474161949</v>
      </c>
      <c r="G712" s="2">
        <v>1</v>
      </c>
      <c r="H712" s="2">
        <v>30</v>
      </c>
      <c r="I712" s="2">
        <v>1</v>
      </c>
      <c r="J712" s="2">
        <v>30</v>
      </c>
      <c r="K712" s="2">
        <v>1</v>
      </c>
      <c r="L712" s="2">
        <v>30</v>
      </c>
      <c r="M712" s="2">
        <v>1</v>
      </c>
      <c r="N712" s="2">
        <v>30</v>
      </c>
      <c r="O712" s="2">
        <v>1</v>
      </c>
      <c r="P712" s="2">
        <v>32</v>
      </c>
    </row>
    <row r="713" spans="1:16" x14ac:dyDescent="0.25">
      <c r="A713">
        <v>5</v>
      </c>
      <c r="B713">
        <v>220</v>
      </c>
      <c r="C713">
        <v>10</v>
      </c>
      <c r="D713" s="3">
        <f t="shared" si="9"/>
        <v>11.034369272103298</v>
      </c>
      <c r="E713" s="2">
        <v>27</v>
      </c>
      <c r="F713" s="3">
        <f>MAX(MIN(MinGrDrg+AgrDrg*(1-(1/(1+(BgrDrg*(B713+EgrDrg*A713-CgrDrg))^DgrDrg))),40),0)</f>
        <v>27.188120315686657</v>
      </c>
      <c r="G713" s="2">
        <v>21</v>
      </c>
      <c r="H713" s="2">
        <v>25</v>
      </c>
      <c r="I713" s="2">
        <v>21</v>
      </c>
      <c r="J713" s="2">
        <v>25</v>
      </c>
      <c r="K713" s="2">
        <v>21</v>
      </c>
      <c r="L713" s="2">
        <v>25</v>
      </c>
      <c r="M713" s="2">
        <v>21</v>
      </c>
      <c r="N713" s="2">
        <v>25</v>
      </c>
      <c r="O713" s="2">
        <v>10</v>
      </c>
      <c r="P713" s="2">
        <v>27</v>
      </c>
    </row>
    <row r="714" spans="1:16" x14ac:dyDescent="0.25">
      <c r="A714">
        <v>10</v>
      </c>
      <c r="B714">
        <v>220</v>
      </c>
      <c r="C714">
        <v>8</v>
      </c>
      <c r="D714" s="3">
        <f t="shared" si="9"/>
        <v>9.1833956841508932</v>
      </c>
      <c r="E714" s="2">
        <v>27</v>
      </c>
      <c r="F714" s="3">
        <f>MAX(MIN(MinGrDrg+AgrDrg*(1-(1/(1+(BgrDrg*(B714+EgrDrg*A714-CgrDrg))^DgrDrg))),40),0)</f>
        <v>27.465292782387657</v>
      </c>
      <c r="G714" s="2">
        <v>18</v>
      </c>
      <c r="H714" s="2">
        <v>26</v>
      </c>
      <c r="I714" s="2">
        <v>18</v>
      </c>
      <c r="J714" s="2">
        <v>26</v>
      </c>
      <c r="K714" s="2">
        <v>18</v>
      </c>
      <c r="L714" s="2">
        <v>26</v>
      </c>
      <c r="M714" s="2">
        <v>18</v>
      </c>
      <c r="N714" s="2">
        <v>26</v>
      </c>
      <c r="O714" s="2">
        <v>8</v>
      </c>
      <c r="P714" s="2">
        <v>27</v>
      </c>
    </row>
    <row r="715" spans="1:16" x14ac:dyDescent="0.25">
      <c r="A715">
        <v>15</v>
      </c>
      <c r="B715">
        <v>220</v>
      </c>
      <c r="C715">
        <v>7</v>
      </c>
      <c r="D715" s="3">
        <f t="shared" si="9"/>
        <v>7.6084241524921143</v>
      </c>
      <c r="E715" s="2">
        <v>27</v>
      </c>
      <c r="F715" s="3">
        <f>MAX(MIN(MinGrDrg+AgrDrg*(1-(1/(1+(BgrDrg*(B715+EgrDrg*A715-CgrDrg))^DgrDrg))),40),0)</f>
        <v>27.734294471096046</v>
      </c>
      <c r="G715" s="2">
        <v>16</v>
      </c>
      <c r="H715" s="2">
        <v>26</v>
      </c>
      <c r="I715" s="2">
        <v>16</v>
      </c>
      <c r="J715" s="2">
        <v>26</v>
      </c>
      <c r="K715" s="2">
        <v>16</v>
      </c>
      <c r="L715" s="2">
        <v>26</v>
      </c>
      <c r="M715" s="2">
        <v>16</v>
      </c>
      <c r="N715" s="2">
        <v>26</v>
      </c>
      <c r="O715" s="2">
        <v>7</v>
      </c>
      <c r="P715" s="2">
        <v>27</v>
      </c>
    </row>
    <row r="716" spans="1:16" x14ac:dyDescent="0.25">
      <c r="A716">
        <v>20</v>
      </c>
      <c r="B716">
        <v>220</v>
      </c>
      <c r="C716">
        <v>6</v>
      </c>
      <c r="D716" s="3">
        <f t="shared" si="9"/>
        <v>6.25987013868916</v>
      </c>
      <c r="E716" s="2">
        <v>28</v>
      </c>
      <c r="F716" s="3">
        <f>MAX(MIN(MinGrDrg+AgrDrg*(1-(1/(1+(BgrDrg*(B716+EgrDrg*A716-CgrDrg))^DgrDrg))),40),0)</f>
        <v>27.995278071728595</v>
      </c>
      <c r="G716" s="2">
        <v>14</v>
      </c>
      <c r="H716" s="2">
        <v>27</v>
      </c>
      <c r="I716" s="2">
        <v>14</v>
      </c>
      <c r="J716" s="2">
        <v>27</v>
      </c>
      <c r="K716" s="2">
        <v>14</v>
      </c>
      <c r="L716" s="2">
        <v>27</v>
      </c>
      <c r="M716" s="2">
        <v>14</v>
      </c>
      <c r="N716" s="2">
        <v>27</v>
      </c>
      <c r="O716" s="2">
        <v>6</v>
      </c>
      <c r="P716" s="2">
        <v>28</v>
      </c>
    </row>
    <row r="717" spans="1:16" x14ac:dyDescent="0.25">
      <c r="A717">
        <v>25</v>
      </c>
      <c r="B717">
        <v>220</v>
      </c>
      <c r="C717">
        <v>5</v>
      </c>
      <c r="D717" s="3">
        <f t="shared" si="9"/>
        <v>5.0984658875119022</v>
      </c>
      <c r="E717" s="2">
        <v>28</v>
      </c>
      <c r="F717" s="3">
        <f>MAX(MIN(MinGrDrg+AgrDrg*(1-(1/(1+(BgrDrg*(B717+EgrDrg*A717-CgrDrg))^DgrDrg))),40),0)</f>
        <v>28.248403445299914</v>
      </c>
      <c r="G717" s="2">
        <v>13</v>
      </c>
      <c r="H717" s="2">
        <v>27</v>
      </c>
      <c r="I717" s="2">
        <v>13</v>
      </c>
      <c r="J717" s="2">
        <v>27</v>
      </c>
      <c r="K717" s="2">
        <v>13</v>
      </c>
      <c r="L717" s="2">
        <v>27</v>
      </c>
      <c r="M717" s="2">
        <v>13</v>
      </c>
      <c r="N717" s="2">
        <v>27</v>
      </c>
      <c r="O717" s="2">
        <v>5</v>
      </c>
      <c r="P717" s="2">
        <v>28</v>
      </c>
    </row>
    <row r="718" spans="1:16" x14ac:dyDescent="0.25">
      <c r="A718">
        <v>30</v>
      </c>
      <c r="B718">
        <v>220</v>
      </c>
      <c r="C718">
        <v>4</v>
      </c>
      <c r="D718" s="3">
        <f t="shared" si="9"/>
        <v>4.0928404933197928</v>
      </c>
      <c r="E718" s="2">
        <v>29</v>
      </c>
      <c r="F718" s="3">
        <f>MAX(MIN(MinGrDrg+AgrDrg*(1-(1/(1+(BgrDrg*(B718+EgrDrg*A718-CgrDrg))^DgrDrg))),40),0)</f>
        <v>28.493836400502822</v>
      </c>
      <c r="G718" s="2">
        <v>12</v>
      </c>
      <c r="H718" s="2">
        <v>27</v>
      </c>
      <c r="I718" s="2">
        <v>12</v>
      </c>
      <c r="J718" s="2">
        <v>27</v>
      </c>
      <c r="K718" s="2">
        <v>12</v>
      </c>
      <c r="L718" s="2">
        <v>27</v>
      </c>
      <c r="M718" s="2">
        <v>12</v>
      </c>
      <c r="N718" s="2">
        <v>27</v>
      </c>
      <c r="O718" s="2">
        <v>4</v>
      </c>
      <c r="P718" s="2">
        <v>29</v>
      </c>
    </row>
    <row r="719" spans="1:16" x14ac:dyDescent="0.25">
      <c r="A719">
        <v>35</v>
      </c>
      <c r="B719">
        <v>220</v>
      </c>
      <c r="C719">
        <v>3</v>
      </c>
      <c r="D719" s="3">
        <f t="shared" si="9"/>
        <v>3.2177275403345744</v>
      </c>
      <c r="E719" s="2">
        <v>29</v>
      </c>
      <c r="F719" s="3">
        <f>MAX(MIN(MinGrDrg+AgrDrg*(1-(1/(1+(BgrDrg*(B719+EgrDrg*A719-CgrDrg))^DgrDrg))),40),0)</f>
        <v>28.731747563950766</v>
      </c>
      <c r="G719" s="2">
        <v>10</v>
      </c>
      <c r="H719" s="2">
        <v>28</v>
      </c>
      <c r="I719" s="2">
        <v>10</v>
      </c>
      <c r="J719" s="2">
        <v>28</v>
      </c>
      <c r="K719" s="2">
        <v>10</v>
      </c>
      <c r="L719" s="2">
        <v>28</v>
      </c>
      <c r="M719" s="2">
        <v>10</v>
      </c>
      <c r="N719" s="2">
        <v>28</v>
      </c>
      <c r="O719" s="2">
        <v>3</v>
      </c>
      <c r="P719" s="2">
        <v>29</v>
      </c>
    </row>
    <row r="720" spans="1:16" x14ac:dyDescent="0.25">
      <c r="A720">
        <v>40</v>
      </c>
      <c r="B720">
        <v>220</v>
      </c>
      <c r="C720">
        <v>3</v>
      </c>
      <c r="D720" s="3">
        <f t="shared" si="9"/>
        <v>2.4526229987119121</v>
      </c>
      <c r="E720" s="2">
        <v>29</v>
      </c>
      <c r="F720" s="3">
        <f>MAX(MIN(MinGrDrg+AgrDrg*(1-(1/(1+(BgrDrg*(B720+EgrDrg*A720-CgrDrg))^DgrDrg))),40),0)</f>
        <v>28.962311341567659</v>
      </c>
      <c r="G720" s="2">
        <v>9</v>
      </c>
      <c r="H720" s="2">
        <v>28</v>
      </c>
      <c r="I720" s="2">
        <v>9</v>
      </c>
      <c r="J720" s="2">
        <v>28</v>
      </c>
      <c r="K720" s="2">
        <v>9</v>
      </c>
      <c r="L720" s="2">
        <v>28</v>
      </c>
      <c r="M720" s="2">
        <v>9</v>
      </c>
      <c r="N720" s="2">
        <v>28</v>
      </c>
      <c r="O720" s="2">
        <v>3</v>
      </c>
      <c r="P720" s="2">
        <v>29</v>
      </c>
    </row>
    <row r="721" spans="1:16" x14ac:dyDescent="0.25">
      <c r="A721">
        <v>45</v>
      </c>
      <c r="B721">
        <v>220</v>
      </c>
      <c r="C721">
        <v>2</v>
      </c>
      <c r="D721" s="3">
        <f t="shared" si="9"/>
        <v>1.7807700227814018</v>
      </c>
      <c r="E721" s="2">
        <v>30</v>
      </c>
      <c r="F721" s="3">
        <f>MAX(MIN(MinGrDrg+AgrDrg*(1-(1/(1+(BgrDrg*(B721+EgrDrg*A721-CgrDrg))^DgrDrg))),40),0)</f>
        <v>29.185704968024456</v>
      </c>
      <c r="G721" s="2">
        <v>8</v>
      </c>
      <c r="H721" s="2">
        <v>28</v>
      </c>
      <c r="I721" s="2">
        <v>8</v>
      </c>
      <c r="J721" s="2">
        <v>28</v>
      </c>
      <c r="K721" s="2">
        <v>8</v>
      </c>
      <c r="L721" s="2">
        <v>28</v>
      </c>
      <c r="M721" s="2">
        <v>8</v>
      </c>
      <c r="N721" s="2">
        <v>28</v>
      </c>
      <c r="O721" s="2">
        <v>2</v>
      </c>
      <c r="P721" s="2">
        <v>30</v>
      </c>
    </row>
    <row r="722" spans="1:16" x14ac:dyDescent="0.25">
      <c r="A722">
        <v>50</v>
      </c>
      <c r="B722">
        <v>220</v>
      </c>
      <c r="C722">
        <v>1</v>
      </c>
      <c r="D722" s="3">
        <f t="shared" si="9"/>
        <v>1.188383732648151</v>
      </c>
      <c r="E722" s="2">
        <v>30</v>
      </c>
      <c r="F722" s="3">
        <f>MAX(MIN(MinGrDrg+AgrDrg*(1-(1/(1+(BgrDrg*(B722+EgrDrg*A722-CgrDrg))^DgrDrg))),40),0)</f>
        <v>29.402107640665314</v>
      </c>
      <c r="G722" s="2">
        <v>7</v>
      </c>
      <c r="H722" s="2">
        <v>28</v>
      </c>
      <c r="I722" s="2">
        <v>7</v>
      </c>
      <c r="J722" s="2">
        <v>28</v>
      </c>
      <c r="K722" s="2">
        <v>7</v>
      </c>
      <c r="L722" s="2">
        <v>28</v>
      </c>
      <c r="M722" s="2">
        <v>7</v>
      </c>
      <c r="N722" s="2">
        <v>28</v>
      </c>
      <c r="O722" s="2">
        <v>1</v>
      </c>
      <c r="P722" s="2">
        <v>30</v>
      </c>
    </row>
    <row r="723" spans="1:16" x14ac:dyDescent="0.25">
      <c r="A723">
        <v>55</v>
      </c>
      <c r="B723">
        <v>220</v>
      </c>
      <c r="C723">
        <v>1</v>
      </c>
      <c r="D723" s="3">
        <f t="shared" si="9"/>
        <v>1.0000000000267619</v>
      </c>
      <c r="E723" s="2">
        <v>31</v>
      </c>
      <c r="F723" s="3">
        <f>MAX(MIN(MinGrDrg+AgrDrg*(1-(1/(1+(BgrDrg*(B723+EgrDrg*A723-CgrDrg))^DgrDrg))),40),0)</f>
        <v>29.611699734025038</v>
      </c>
      <c r="G723" s="2">
        <v>5</v>
      </c>
      <c r="H723" s="2">
        <v>29</v>
      </c>
      <c r="I723" s="2">
        <v>5</v>
      </c>
      <c r="J723" s="2">
        <v>29</v>
      </c>
      <c r="K723" s="2">
        <v>5</v>
      </c>
      <c r="L723" s="2">
        <v>29</v>
      </c>
      <c r="M723" s="2">
        <v>5</v>
      </c>
      <c r="N723" s="2">
        <v>29</v>
      </c>
      <c r="O723" s="2">
        <v>1</v>
      </c>
      <c r="P723" s="2">
        <v>31</v>
      </c>
    </row>
    <row r="724" spans="1:16" x14ac:dyDescent="0.25">
      <c r="A724">
        <v>60</v>
      </c>
      <c r="B724">
        <v>220</v>
      </c>
      <c r="C724">
        <v>1</v>
      </c>
      <c r="D724" s="3">
        <f t="shared" si="9"/>
        <v>1.0000000000267619</v>
      </c>
      <c r="E724" s="2">
        <v>31</v>
      </c>
      <c r="F724" s="3">
        <f>MAX(MIN(MinGrDrg+AgrDrg*(1-(1/(1+(BgrDrg*(B724+EgrDrg*A724-CgrDrg))^DgrDrg))),40),0)</f>
        <v>29.814662090799388</v>
      </c>
      <c r="G724" s="2">
        <v>4</v>
      </c>
      <c r="H724" s="2">
        <v>29</v>
      </c>
      <c r="I724" s="2">
        <v>4</v>
      </c>
      <c r="J724" s="2">
        <v>29</v>
      </c>
      <c r="K724" s="2">
        <v>4</v>
      </c>
      <c r="L724" s="2">
        <v>29</v>
      </c>
      <c r="M724" s="2">
        <v>4</v>
      </c>
      <c r="N724" s="2">
        <v>29</v>
      </c>
      <c r="O724" s="2">
        <v>1</v>
      </c>
      <c r="P724" s="2">
        <v>31</v>
      </c>
    </row>
    <row r="725" spans="1:16" x14ac:dyDescent="0.25">
      <c r="A725">
        <v>65</v>
      </c>
      <c r="B725">
        <v>220</v>
      </c>
      <c r="C725">
        <v>1</v>
      </c>
      <c r="D725" s="3">
        <f t="shared" si="9"/>
        <v>1.0000000000267619</v>
      </c>
      <c r="E725" s="2">
        <v>31</v>
      </c>
      <c r="F725" s="3">
        <f>MAX(MIN(MinGrDrg+AgrDrg*(1-(1/(1+(BgrDrg*(B725+EgrDrg*A725-CgrDrg))^DgrDrg))),40),0)</f>
        <v>30.011175384976926</v>
      </c>
      <c r="G725" s="2">
        <v>4</v>
      </c>
      <c r="H725" s="2">
        <v>29</v>
      </c>
      <c r="I725" s="2">
        <v>4</v>
      </c>
      <c r="J725" s="2">
        <v>29</v>
      </c>
      <c r="K725" s="2">
        <v>4</v>
      </c>
      <c r="L725" s="2">
        <v>29</v>
      </c>
      <c r="M725" s="2">
        <v>4</v>
      </c>
      <c r="N725" s="2">
        <v>29</v>
      </c>
      <c r="O725" s="2">
        <v>1</v>
      </c>
      <c r="P725" s="2">
        <v>31</v>
      </c>
    </row>
    <row r="726" spans="1:16" x14ac:dyDescent="0.25">
      <c r="A726">
        <v>70</v>
      </c>
      <c r="B726">
        <v>220</v>
      </c>
      <c r="C726">
        <v>1</v>
      </c>
      <c r="D726" s="3">
        <f t="shared" si="9"/>
        <v>1.0000000000267619</v>
      </c>
      <c r="E726" s="2">
        <v>31</v>
      </c>
      <c r="F726" s="3">
        <f>MAX(MIN(MinGrDrg+AgrDrg*(1-(1/(1+(BgrDrg*(B726+EgrDrg*A726-CgrDrg))^DgrDrg))),40),0)</f>
        <v>30.201419552763472</v>
      </c>
      <c r="G726" s="2">
        <v>3</v>
      </c>
      <c r="H726" s="2">
        <v>29</v>
      </c>
      <c r="I726" s="2">
        <v>3</v>
      </c>
      <c r="J726" s="2">
        <v>29</v>
      </c>
      <c r="K726" s="2">
        <v>3</v>
      </c>
      <c r="L726" s="2">
        <v>29</v>
      </c>
      <c r="M726" s="2">
        <v>3</v>
      </c>
      <c r="N726" s="2">
        <v>29</v>
      </c>
      <c r="O726" s="2">
        <v>1</v>
      </c>
      <c r="P726" s="2">
        <v>31</v>
      </c>
    </row>
    <row r="727" spans="1:16" x14ac:dyDescent="0.25">
      <c r="A727">
        <v>75</v>
      </c>
      <c r="B727">
        <v>220</v>
      </c>
      <c r="C727">
        <v>1</v>
      </c>
      <c r="D727" s="3">
        <f t="shared" si="9"/>
        <v>1.0000000000267619</v>
      </c>
      <c r="E727" s="2">
        <v>31</v>
      </c>
      <c r="F727" s="3">
        <f>MAX(MIN(MinGrDrg+AgrDrg*(1-(1/(1+(BgrDrg*(B727+EgrDrg*A727-CgrDrg))^DgrDrg))),40),0)</f>
        <v>30.38557328691568</v>
      </c>
      <c r="G727" s="2">
        <v>3</v>
      </c>
      <c r="H727" s="2">
        <v>29</v>
      </c>
      <c r="I727" s="2">
        <v>3</v>
      </c>
      <c r="J727" s="2">
        <v>29</v>
      </c>
      <c r="K727" s="2">
        <v>3</v>
      </c>
      <c r="L727" s="2">
        <v>29</v>
      </c>
      <c r="M727" s="2">
        <v>3</v>
      </c>
      <c r="N727" s="2">
        <v>29</v>
      </c>
      <c r="O727" s="2">
        <v>1</v>
      </c>
      <c r="P727" s="2">
        <v>31</v>
      </c>
    </row>
    <row r="728" spans="1:16" x14ac:dyDescent="0.25">
      <c r="A728">
        <v>80</v>
      </c>
      <c r="B728">
        <v>220</v>
      </c>
      <c r="C728">
        <v>1</v>
      </c>
      <c r="D728" s="3">
        <f t="shared" si="9"/>
        <v>1.0000000000267619</v>
      </c>
      <c r="E728" s="2">
        <v>31</v>
      </c>
      <c r="F728" s="3">
        <f>MAX(MIN(MinGrDrg+AgrDrg*(1-(1/(1+(BgrDrg*(B728+EgrDrg*A728-CgrDrg))^DgrDrg))),40),0)</f>
        <v>30.563813590138622</v>
      </c>
      <c r="G728" s="2">
        <v>3</v>
      </c>
      <c r="H728" s="2">
        <v>29</v>
      </c>
      <c r="I728" s="2">
        <v>3</v>
      </c>
      <c r="J728" s="2">
        <v>29</v>
      </c>
      <c r="K728" s="2">
        <v>3</v>
      </c>
      <c r="L728" s="2">
        <v>29</v>
      </c>
      <c r="M728" s="2">
        <v>3</v>
      </c>
      <c r="N728" s="2">
        <v>29</v>
      </c>
      <c r="O728" s="2">
        <v>1</v>
      </c>
      <c r="P728" s="2">
        <v>31</v>
      </c>
    </row>
    <row r="729" spans="1:16" x14ac:dyDescent="0.25">
      <c r="A729">
        <v>85</v>
      </c>
      <c r="B729">
        <v>220</v>
      </c>
      <c r="C729">
        <v>1</v>
      </c>
      <c r="D729" s="3">
        <f t="shared" si="9"/>
        <v>1.0000000000267619</v>
      </c>
      <c r="E729" s="2">
        <v>31</v>
      </c>
      <c r="F729" s="3">
        <f>MAX(MIN(MinGrDrg+AgrDrg*(1-(1/(1+(BgrDrg*(B729+EgrDrg*A729-CgrDrg))^DgrDrg))),40),0)</f>
        <v>30.736315383283877</v>
      </c>
      <c r="G729" s="2">
        <v>2</v>
      </c>
      <c r="H729" s="2">
        <v>29</v>
      </c>
      <c r="I729" s="2">
        <v>2</v>
      </c>
      <c r="J729" s="2">
        <v>29</v>
      </c>
      <c r="K729" s="2">
        <v>2</v>
      </c>
      <c r="L729" s="2">
        <v>29</v>
      </c>
      <c r="M729" s="2">
        <v>2</v>
      </c>
      <c r="N729" s="2">
        <v>29</v>
      </c>
      <c r="O729" s="2">
        <v>1</v>
      </c>
      <c r="P729" s="2">
        <v>31</v>
      </c>
    </row>
    <row r="730" spans="1:16" x14ac:dyDescent="0.25">
      <c r="A730">
        <v>90</v>
      </c>
      <c r="B730">
        <v>220</v>
      </c>
      <c r="C730">
        <v>1</v>
      </c>
      <c r="D730" s="3">
        <f t="shared" ref="D730:D793" si="10">MIN(MAX(MinGrNat,EXP(-B730/EgrNat)*(AgrNat+BgrNat*10000*((A730+CgrNat)^-DgrNat))),40)</f>
        <v>1.0000000000267619</v>
      </c>
      <c r="E730" s="2">
        <v>31</v>
      </c>
      <c r="F730" s="3">
        <f>MAX(MIN(MinGrDrg+AgrDrg*(1-(1/(1+(BgrDrg*(B730+EgrDrg*A730-CgrDrg))^DgrDrg))),40),0)</f>
        <v>30.903251164200949</v>
      </c>
      <c r="G730" s="2">
        <v>2</v>
      </c>
      <c r="H730" s="2">
        <v>29</v>
      </c>
      <c r="I730" s="2">
        <v>2</v>
      </c>
      <c r="J730" s="2">
        <v>29</v>
      </c>
      <c r="K730" s="2">
        <v>2</v>
      </c>
      <c r="L730" s="2">
        <v>29</v>
      </c>
      <c r="M730" s="2">
        <v>2</v>
      </c>
      <c r="N730" s="2">
        <v>29</v>
      </c>
      <c r="O730" s="2">
        <v>1</v>
      </c>
      <c r="P730" s="2">
        <v>31</v>
      </c>
    </row>
    <row r="731" spans="1:16" x14ac:dyDescent="0.25">
      <c r="A731">
        <v>95</v>
      </c>
      <c r="B731">
        <v>220</v>
      </c>
      <c r="C731">
        <v>1</v>
      </c>
      <c r="D731" s="3">
        <f t="shared" si="10"/>
        <v>1.0000000000267619</v>
      </c>
      <c r="E731" s="2">
        <v>31</v>
      </c>
      <c r="F731" s="3">
        <f>MAX(MIN(MinGrDrg+AgrDrg*(1-(1/(1+(BgrDrg*(B731+EgrDrg*A731-CgrDrg))^DgrDrg))),40),0)</f>
        <v>31.064790713238654</v>
      </c>
      <c r="G731" s="2">
        <v>1</v>
      </c>
      <c r="H731" s="2">
        <v>29</v>
      </c>
      <c r="I731" s="2">
        <v>1</v>
      </c>
      <c r="J731" s="2">
        <v>29</v>
      </c>
      <c r="K731" s="2">
        <v>1</v>
      </c>
      <c r="L731" s="2">
        <v>29</v>
      </c>
      <c r="M731" s="2">
        <v>1</v>
      </c>
      <c r="N731" s="2">
        <v>29</v>
      </c>
      <c r="O731" s="2">
        <v>1</v>
      </c>
      <c r="P731" s="2">
        <v>31</v>
      </c>
    </row>
    <row r="732" spans="1:16" x14ac:dyDescent="0.25">
      <c r="A732">
        <v>100</v>
      </c>
      <c r="B732">
        <v>220</v>
      </c>
      <c r="C732">
        <v>1</v>
      </c>
      <c r="D732" s="3">
        <f t="shared" si="10"/>
        <v>1.0000000000267619</v>
      </c>
      <c r="E732" s="2">
        <v>32</v>
      </c>
      <c r="F732" s="3">
        <f>MAX(MIN(MinGrDrg+AgrDrg*(1-(1/(1+(BgrDrg*(B732+EgrDrg*A732-CgrDrg))^DgrDrg))),40),0)</f>
        <v>31.221100841557273</v>
      </c>
      <c r="G732" s="2">
        <v>1</v>
      </c>
      <c r="H732" s="2">
        <v>30</v>
      </c>
      <c r="I732" s="2">
        <v>1</v>
      </c>
      <c r="J732" s="2">
        <v>30</v>
      </c>
      <c r="K732" s="2">
        <v>1</v>
      </c>
      <c r="L732" s="2">
        <v>30</v>
      </c>
      <c r="M732" s="2">
        <v>1</v>
      </c>
      <c r="N732" s="2">
        <v>30</v>
      </c>
      <c r="O732" s="2">
        <v>1</v>
      </c>
      <c r="P732" s="2">
        <v>32</v>
      </c>
    </row>
    <row r="733" spans="1:16" x14ac:dyDescent="0.25">
      <c r="A733">
        <v>105</v>
      </c>
      <c r="B733">
        <v>220</v>
      </c>
      <c r="C733">
        <v>1</v>
      </c>
      <c r="D733" s="3">
        <f t="shared" si="10"/>
        <v>1.0000000000267619</v>
      </c>
      <c r="E733" s="2">
        <v>32</v>
      </c>
      <c r="F733" s="3">
        <f>MAX(MIN(MinGrDrg+AgrDrg*(1-(1/(1+(BgrDrg*(B733+EgrDrg*A733-CgrDrg))^DgrDrg))),40),0)</f>
        <v>31.372345178592074</v>
      </c>
      <c r="G733" s="2">
        <v>1</v>
      </c>
      <c r="H733" s="2">
        <v>30</v>
      </c>
      <c r="I733" s="2">
        <v>1</v>
      </c>
      <c r="J733" s="2">
        <v>30</v>
      </c>
      <c r="K733" s="2">
        <v>1</v>
      </c>
      <c r="L733" s="2">
        <v>30</v>
      </c>
      <c r="M733" s="2">
        <v>1</v>
      </c>
      <c r="N733" s="2">
        <v>30</v>
      </c>
      <c r="O733" s="2">
        <v>1</v>
      </c>
      <c r="P733" s="2">
        <v>32</v>
      </c>
    </row>
    <row r="734" spans="1:16" x14ac:dyDescent="0.25">
      <c r="A734">
        <v>110</v>
      </c>
      <c r="B734">
        <v>220</v>
      </c>
      <c r="C734">
        <v>1</v>
      </c>
      <c r="D734" s="3">
        <f t="shared" si="10"/>
        <v>1.0000000000267619</v>
      </c>
      <c r="E734" s="2">
        <v>32</v>
      </c>
      <c r="F734" s="3">
        <f>MAX(MIN(MinGrDrg+AgrDrg*(1-(1/(1+(BgrDrg*(B734+EgrDrg*A734-CgrDrg))^DgrDrg))),40),0)</f>
        <v>31.518683995198053</v>
      </c>
      <c r="G734" s="2">
        <v>1</v>
      </c>
      <c r="H734" s="2">
        <v>30</v>
      </c>
      <c r="I734" s="2">
        <v>1</v>
      </c>
      <c r="J734" s="2">
        <v>30</v>
      </c>
      <c r="K734" s="2">
        <v>1</v>
      </c>
      <c r="L734" s="2">
        <v>30</v>
      </c>
      <c r="M734" s="2">
        <v>1</v>
      </c>
      <c r="N734" s="2">
        <v>30</v>
      </c>
      <c r="O734" s="2">
        <v>1</v>
      </c>
      <c r="P734" s="2">
        <v>32</v>
      </c>
    </row>
    <row r="735" spans="1:16" x14ac:dyDescent="0.25">
      <c r="A735">
        <v>115</v>
      </c>
      <c r="B735">
        <v>220</v>
      </c>
      <c r="C735">
        <v>1</v>
      </c>
      <c r="D735" s="3">
        <f t="shared" si="10"/>
        <v>1.0000000000267619</v>
      </c>
      <c r="E735" s="2">
        <v>32</v>
      </c>
      <c r="F735" s="3">
        <f>MAX(MIN(MinGrDrg+AgrDrg*(1-(1/(1+(BgrDrg*(B735+EgrDrg*A735-CgrDrg))^DgrDrg))),40),0)</f>
        <v>31.660274059201836</v>
      </c>
      <c r="G735" s="2">
        <v>1</v>
      </c>
      <c r="H735" s="2">
        <v>30</v>
      </c>
      <c r="I735" s="2">
        <v>1</v>
      </c>
      <c r="J735" s="2">
        <v>30</v>
      </c>
      <c r="K735" s="2">
        <v>1</v>
      </c>
      <c r="L735" s="2">
        <v>30</v>
      </c>
      <c r="M735" s="2">
        <v>1</v>
      </c>
      <c r="N735" s="2">
        <v>30</v>
      </c>
      <c r="O735" s="2">
        <v>1</v>
      </c>
      <c r="P735" s="2">
        <v>32</v>
      </c>
    </row>
    <row r="736" spans="1:16" x14ac:dyDescent="0.25">
      <c r="A736">
        <v>120</v>
      </c>
      <c r="B736">
        <v>220</v>
      </c>
      <c r="C736">
        <v>1</v>
      </c>
      <c r="D736" s="3">
        <f t="shared" si="10"/>
        <v>1.0000000000267619</v>
      </c>
      <c r="E736" s="2">
        <v>32</v>
      </c>
      <c r="F736" s="3">
        <f>MAX(MIN(MinGrDrg+AgrDrg*(1-(1/(1+(BgrDrg*(B736+EgrDrg*A736-CgrDrg))^DgrDrg))),40),0)</f>
        <v>31.797268520284753</v>
      </c>
      <c r="G736" s="2">
        <v>1</v>
      </c>
      <c r="H736" s="2">
        <v>30</v>
      </c>
      <c r="I736" s="2">
        <v>1</v>
      </c>
      <c r="J736" s="2">
        <v>30</v>
      </c>
      <c r="K736" s="2">
        <v>1</v>
      </c>
      <c r="L736" s="2">
        <v>30</v>
      </c>
      <c r="M736" s="2">
        <v>1</v>
      </c>
      <c r="N736" s="2">
        <v>30</v>
      </c>
      <c r="O736" s="2">
        <v>1</v>
      </c>
      <c r="P736" s="2">
        <v>32</v>
      </c>
    </row>
    <row r="737" spans="1:16" x14ac:dyDescent="0.25">
      <c r="A737">
        <v>125</v>
      </c>
      <c r="B737">
        <v>220</v>
      </c>
      <c r="C737">
        <v>1</v>
      </c>
      <c r="D737" s="3">
        <f t="shared" si="10"/>
        <v>1.0000000000267619</v>
      </c>
      <c r="E737" s="2">
        <v>32</v>
      </c>
      <c r="F737" s="3">
        <f>MAX(MIN(MinGrDrg+AgrDrg*(1-(1/(1+(BgrDrg*(B737+EgrDrg*A737-CgrDrg))^DgrDrg))),40),0)</f>
        <v>31.929816821319299</v>
      </c>
      <c r="G737" s="2">
        <v>1</v>
      </c>
      <c r="H737" s="2">
        <v>30</v>
      </c>
      <c r="I737" s="2">
        <v>1</v>
      </c>
      <c r="J737" s="2">
        <v>30</v>
      </c>
      <c r="K737" s="2">
        <v>1</v>
      </c>
      <c r="L737" s="2">
        <v>30</v>
      </c>
      <c r="M737" s="2">
        <v>1</v>
      </c>
      <c r="N737" s="2">
        <v>30</v>
      </c>
      <c r="O737" s="2">
        <v>1</v>
      </c>
      <c r="P737" s="2">
        <v>32</v>
      </c>
    </row>
    <row r="738" spans="1:16" x14ac:dyDescent="0.25">
      <c r="A738">
        <v>130</v>
      </c>
      <c r="B738">
        <v>220</v>
      </c>
      <c r="C738">
        <v>1</v>
      </c>
      <c r="D738" s="3">
        <f t="shared" si="10"/>
        <v>1.0000000000267619</v>
      </c>
      <c r="E738" s="2">
        <v>32</v>
      </c>
      <c r="F738" s="3">
        <f>MAX(MIN(MinGrDrg+AgrDrg*(1-(1/(1+(BgrDrg*(B738+EgrDrg*A738-CgrDrg))^DgrDrg))),40),0)</f>
        <v>32.058064633476661</v>
      </c>
      <c r="G738" s="2">
        <v>1</v>
      </c>
      <c r="H738" s="2">
        <v>30</v>
      </c>
      <c r="I738" s="2">
        <v>1</v>
      </c>
      <c r="J738" s="2">
        <v>30</v>
      </c>
      <c r="K738" s="2">
        <v>1</v>
      </c>
      <c r="L738" s="2">
        <v>30</v>
      </c>
      <c r="M738" s="2">
        <v>1</v>
      </c>
      <c r="N738" s="2">
        <v>30</v>
      </c>
      <c r="O738" s="2">
        <v>1</v>
      </c>
      <c r="P738" s="2">
        <v>32</v>
      </c>
    </row>
    <row r="739" spans="1:16" x14ac:dyDescent="0.25">
      <c r="A739">
        <v>135</v>
      </c>
      <c r="B739">
        <v>220</v>
      </c>
      <c r="C739">
        <v>1</v>
      </c>
      <c r="D739" s="3">
        <f t="shared" si="10"/>
        <v>1.0000000000267619</v>
      </c>
      <c r="E739" s="2">
        <v>32</v>
      </c>
      <c r="F739" s="3">
        <f>MAX(MIN(MinGrDrg+AgrDrg*(1-(1/(1+(BgrDrg*(B739+EgrDrg*A739-CgrDrg))^DgrDrg))),40),0)</f>
        <v>32.182153812613933</v>
      </c>
      <c r="G739" s="2">
        <v>1</v>
      </c>
      <c r="H739" s="2">
        <v>30</v>
      </c>
      <c r="I739" s="2">
        <v>1</v>
      </c>
      <c r="J739" s="2">
        <v>30</v>
      </c>
      <c r="K739" s="2">
        <v>1</v>
      </c>
      <c r="L739" s="2">
        <v>30</v>
      </c>
      <c r="M739" s="2">
        <v>1</v>
      </c>
      <c r="N739" s="2">
        <v>30</v>
      </c>
      <c r="O739" s="2">
        <v>1</v>
      </c>
      <c r="P739" s="2">
        <v>32</v>
      </c>
    </row>
    <row r="740" spans="1:16" x14ac:dyDescent="0.25">
      <c r="A740">
        <v>140</v>
      </c>
      <c r="B740">
        <v>220</v>
      </c>
      <c r="C740">
        <v>1</v>
      </c>
      <c r="D740" s="3">
        <f t="shared" si="10"/>
        <v>1.0000000000267619</v>
      </c>
      <c r="E740" s="2">
        <v>32</v>
      </c>
      <c r="F740" s="3">
        <f>MAX(MIN(MinGrDrg+AgrDrg*(1-(1/(1+(BgrDrg*(B740+EgrDrg*A740-CgrDrg))^DgrDrg))),40),0)</f>
        <v>32.302222374634951</v>
      </c>
      <c r="G740" s="2">
        <v>1</v>
      </c>
      <c r="H740" s="2">
        <v>30</v>
      </c>
      <c r="I740" s="2">
        <v>1</v>
      </c>
      <c r="J740" s="2">
        <v>30</v>
      </c>
      <c r="K740" s="2">
        <v>1</v>
      </c>
      <c r="L740" s="2">
        <v>30</v>
      </c>
      <c r="M740" s="2">
        <v>1</v>
      </c>
      <c r="N740" s="2">
        <v>30</v>
      </c>
      <c r="O740" s="2">
        <v>1</v>
      </c>
      <c r="P740" s="2">
        <v>32</v>
      </c>
    </row>
    <row r="741" spans="1:16" x14ac:dyDescent="0.25">
      <c r="A741">
        <v>145</v>
      </c>
      <c r="B741">
        <v>220</v>
      </c>
      <c r="C741">
        <v>1</v>
      </c>
      <c r="D741" s="3">
        <f t="shared" si="10"/>
        <v>1.0000000000267619</v>
      </c>
      <c r="E741" s="2">
        <v>32</v>
      </c>
      <c r="F741" s="3">
        <f>MAX(MIN(MinGrDrg+AgrDrg*(1-(1/(1+(BgrDrg*(B741+EgrDrg*A741-CgrDrg))^DgrDrg))),40),0)</f>
        <v>32.418404487696556</v>
      </c>
      <c r="G741" s="2">
        <v>1</v>
      </c>
      <c r="H741" s="2">
        <v>30</v>
      </c>
      <c r="I741" s="2">
        <v>1</v>
      </c>
      <c r="J741" s="2">
        <v>30</v>
      </c>
      <c r="K741" s="2">
        <v>1</v>
      </c>
      <c r="L741" s="2">
        <v>30</v>
      </c>
      <c r="M741" s="2">
        <v>1</v>
      </c>
      <c r="N741" s="2">
        <v>30</v>
      </c>
      <c r="O741" s="2">
        <v>1</v>
      </c>
      <c r="P741" s="2">
        <v>32</v>
      </c>
    </row>
    <row r="742" spans="1:16" x14ac:dyDescent="0.25">
      <c r="A742">
        <v>150</v>
      </c>
      <c r="B742">
        <v>220</v>
      </c>
      <c r="C742">
        <v>1</v>
      </c>
      <c r="D742" s="3">
        <f t="shared" si="10"/>
        <v>1.0000000000267619</v>
      </c>
      <c r="E742" s="2">
        <v>32</v>
      </c>
      <c r="F742" s="3">
        <f>MAX(MIN(MinGrDrg+AgrDrg*(1-(1/(1+(BgrDrg*(B742+EgrDrg*A742-CgrDrg))^DgrDrg))),40),0)</f>
        <v>32.530830479302416</v>
      </c>
      <c r="G742" s="2">
        <v>1</v>
      </c>
      <c r="H742" s="2">
        <v>30</v>
      </c>
      <c r="I742" s="2">
        <v>1</v>
      </c>
      <c r="J742" s="2">
        <v>30</v>
      </c>
      <c r="K742" s="2">
        <v>1</v>
      </c>
      <c r="L742" s="2">
        <v>30</v>
      </c>
      <c r="M742" s="2">
        <v>1</v>
      </c>
      <c r="N742" s="2">
        <v>30</v>
      </c>
      <c r="O742" s="2">
        <v>1</v>
      </c>
      <c r="P742" s="2">
        <v>32</v>
      </c>
    </row>
    <row r="743" spans="1:16" x14ac:dyDescent="0.25">
      <c r="A743">
        <v>155</v>
      </c>
      <c r="B743">
        <v>220</v>
      </c>
      <c r="C743">
        <v>1</v>
      </c>
      <c r="D743" s="3">
        <f t="shared" si="10"/>
        <v>1.0000000000267619</v>
      </c>
      <c r="E743" s="2">
        <v>32</v>
      </c>
      <c r="F743" s="3">
        <f>MAX(MIN(MinGrDrg+AgrDrg*(1-(1/(1+(BgrDrg*(B743+EgrDrg*A743-CgrDrg))^DgrDrg))),40),0)</f>
        <v>32.639626856488398</v>
      </c>
      <c r="G743" s="2">
        <v>1</v>
      </c>
      <c r="H743" s="2">
        <v>30</v>
      </c>
      <c r="I743" s="2">
        <v>1</v>
      </c>
      <c r="J743" s="2">
        <v>30</v>
      </c>
      <c r="K743" s="2">
        <v>1</v>
      </c>
      <c r="L743" s="2">
        <v>30</v>
      </c>
      <c r="M743" s="2">
        <v>1</v>
      </c>
      <c r="N743" s="2">
        <v>30</v>
      </c>
      <c r="O743" s="2">
        <v>1</v>
      </c>
      <c r="P743" s="2">
        <v>32</v>
      </c>
    </row>
    <row r="744" spans="1:16" x14ac:dyDescent="0.25">
      <c r="A744">
        <v>160</v>
      </c>
      <c r="B744">
        <v>220</v>
      </c>
      <c r="C744">
        <v>1</v>
      </c>
      <c r="D744" s="3">
        <f t="shared" si="10"/>
        <v>1.0000000000267619</v>
      </c>
      <c r="E744" s="2">
        <v>32</v>
      </c>
      <c r="F744" s="3">
        <f>MAX(MIN(MinGrDrg+AgrDrg*(1-(1/(1+(BgrDrg*(B744+EgrDrg*A744-CgrDrg))^DgrDrg))),40),0)</f>
        <v>32.744916337456374</v>
      </c>
      <c r="G744" s="2">
        <v>1</v>
      </c>
      <c r="H744" s="2">
        <v>30</v>
      </c>
      <c r="I744" s="2">
        <v>1</v>
      </c>
      <c r="J744" s="2">
        <v>30</v>
      </c>
      <c r="K744" s="2">
        <v>1</v>
      </c>
      <c r="L744" s="2">
        <v>30</v>
      </c>
      <c r="M744" s="2">
        <v>1</v>
      </c>
      <c r="N744" s="2">
        <v>30</v>
      </c>
      <c r="O744" s="2">
        <v>1</v>
      </c>
      <c r="P744" s="2">
        <v>32</v>
      </c>
    </row>
    <row r="745" spans="1:16" x14ac:dyDescent="0.25">
      <c r="A745">
        <v>5</v>
      </c>
      <c r="B745">
        <v>225</v>
      </c>
      <c r="C745">
        <v>9</v>
      </c>
      <c r="D745" s="3">
        <f t="shared" si="10"/>
        <v>10.64283013065519</v>
      </c>
      <c r="E745" s="2">
        <v>27</v>
      </c>
      <c r="F745" s="3">
        <f>MAX(MIN(MinGrDrg+AgrDrg*(1-(1/(1+(BgrDrg*(B745+EgrDrg*A745-CgrDrg))^DgrDrg))),40),0)</f>
        <v>27.798421571218071</v>
      </c>
      <c r="G745" s="2">
        <v>20</v>
      </c>
      <c r="H745" s="2">
        <v>26</v>
      </c>
      <c r="I745" s="2">
        <v>20</v>
      </c>
      <c r="J745" s="2">
        <v>26</v>
      </c>
      <c r="K745" s="2">
        <v>20</v>
      </c>
      <c r="L745" s="2">
        <v>26</v>
      </c>
      <c r="M745" s="2">
        <v>20</v>
      </c>
      <c r="N745" s="2">
        <v>26</v>
      </c>
      <c r="O745" s="2">
        <v>9</v>
      </c>
      <c r="P745" s="2">
        <v>27</v>
      </c>
    </row>
    <row r="746" spans="1:16" x14ac:dyDescent="0.25">
      <c r="A746">
        <v>10</v>
      </c>
      <c r="B746">
        <v>225</v>
      </c>
      <c r="C746">
        <v>8</v>
      </c>
      <c r="D746" s="3">
        <f t="shared" si="10"/>
        <v>8.8575357484279582</v>
      </c>
      <c r="E746" s="2">
        <v>28</v>
      </c>
      <c r="F746" s="3">
        <f>MAX(MIN(MinGrDrg+AgrDrg*(1-(1/(1+(BgrDrg*(B746+EgrDrg*A746-CgrDrg))^DgrDrg))),40),0)</f>
        <v>28.057481375826551</v>
      </c>
      <c r="G746" s="2">
        <v>18</v>
      </c>
      <c r="H746" s="2">
        <v>26</v>
      </c>
      <c r="I746" s="2">
        <v>18</v>
      </c>
      <c r="J746" s="2">
        <v>26</v>
      </c>
      <c r="K746" s="2">
        <v>18</v>
      </c>
      <c r="L746" s="2">
        <v>26</v>
      </c>
      <c r="M746" s="2">
        <v>18</v>
      </c>
      <c r="N746" s="2">
        <v>26</v>
      </c>
      <c r="O746" s="2">
        <v>8</v>
      </c>
      <c r="P746" s="2">
        <v>28</v>
      </c>
    </row>
    <row r="747" spans="1:16" x14ac:dyDescent="0.25">
      <c r="A747">
        <v>15</v>
      </c>
      <c r="B747">
        <v>225</v>
      </c>
      <c r="C747">
        <v>6</v>
      </c>
      <c r="D747" s="3">
        <f t="shared" si="10"/>
        <v>7.3384498760310928</v>
      </c>
      <c r="E747" s="2">
        <v>28</v>
      </c>
      <c r="F747" s="3">
        <f>MAX(MIN(MinGrDrg+AgrDrg*(1-(1/(1+(BgrDrg*(B747+EgrDrg*A747-CgrDrg))^DgrDrg))),40),0)</f>
        <v>28.308722727820033</v>
      </c>
      <c r="G747" s="2">
        <v>15</v>
      </c>
      <c r="H747" s="2">
        <v>27</v>
      </c>
      <c r="I747" s="2">
        <v>15</v>
      </c>
      <c r="J747" s="2">
        <v>27</v>
      </c>
      <c r="K747" s="2">
        <v>15</v>
      </c>
      <c r="L747" s="2">
        <v>27</v>
      </c>
      <c r="M747" s="2">
        <v>15</v>
      </c>
      <c r="N747" s="2">
        <v>27</v>
      </c>
      <c r="O747" s="2">
        <v>6</v>
      </c>
      <c r="P747" s="2">
        <v>28</v>
      </c>
    </row>
    <row r="748" spans="1:16" x14ac:dyDescent="0.25">
      <c r="A748">
        <v>20</v>
      </c>
      <c r="B748">
        <v>225</v>
      </c>
      <c r="C748">
        <v>6</v>
      </c>
      <c r="D748" s="3">
        <f t="shared" si="10"/>
        <v>6.0377474129366782</v>
      </c>
      <c r="E748" s="2">
        <v>29</v>
      </c>
      <c r="F748" s="3">
        <f>MAX(MIN(MinGrDrg+AgrDrg*(1-(1/(1+(BgrDrg*(B748+EgrDrg*A748-CgrDrg))^DgrDrg))),40),0)</f>
        <v>28.552312706582242</v>
      </c>
      <c r="G748" s="2">
        <v>14</v>
      </c>
      <c r="H748" s="2">
        <v>27</v>
      </c>
      <c r="I748" s="2">
        <v>14</v>
      </c>
      <c r="J748" s="2">
        <v>27</v>
      </c>
      <c r="K748" s="2">
        <v>14</v>
      </c>
      <c r="L748" s="2">
        <v>27</v>
      </c>
      <c r="M748" s="2">
        <v>14</v>
      </c>
      <c r="N748" s="2">
        <v>27</v>
      </c>
      <c r="O748" s="2">
        <v>6</v>
      </c>
      <c r="P748" s="2">
        <v>29</v>
      </c>
    </row>
    <row r="749" spans="1:16" x14ac:dyDescent="0.25">
      <c r="A749">
        <v>25</v>
      </c>
      <c r="B749">
        <v>225</v>
      </c>
      <c r="C749">
        <v>5</v>
      </c>
      <c r="D749" s="3">
        <f t="shared" si="10"/>
        <v>4.9175539652196401</v>
      </c>
      <c r="E749" s="2">
        <v>29</v>
      </c>
      <c r="F749" s="3">
        <f>MAX(MIN(MinGrDrg+AgrDrg*(1-(1/(1+(BgrDrg*(B749+EgrDrg*A749-CgrDrg))^DgrDrg))),40),0)</f>
        <v>28.788422948855764</v>
      </c>
      <c r="G749" s="2">
        <v>13</v>
      </c>
      <c r="H749" s="2">
        <v>28</v>
      </c>
      <c r="I749" s="2">
        <v>13</v>
      </c>
      <c r="J749" s="2">
        <v>28</v>
      </c>
      <c r="K749" s="2">
        <v>13</v>
      </c>
      <c r="L749" s="2">
        <v>28</v>
      </c>
      <c r="M749" s="2">
        <v>13</v>
      </c>
      <c r="N749" s="2">
        <v>28</v>
      </c>
      <c r="O749" s="2">
        <v>5</v>
      </c>
      <c r="P749" s="2">
        <v>29</v>
      </c>
    </row>
    <row r="750" spans="1:16" x14ac:dyDescent="0.25">
      <c r="A750">
        <v>30</v>
      </c>
      <c r="B750">
        <v>225</v>
      </c>
      <c r="C750">
        <v>4</v>
      </c>
      <c r="D750" s="3">
        <f t="shared" si="10"/>
        <v>3.947611779895285</v>
      </c>
      <c r="E750" s="2">
        <v>29</v>
      </c>
      <c r="F750" s="3">
        <f>MAX(MIN(MinGrDrg+AgrDrg*(1-(1/(1+(BgrDrg*(B750+EgrDrg*A750-CgrDrg))^DgrDrg))),40),0)</f>
        <v>29.017228631823986</v>
      </c>
      <c r="G750" s="2">
        <v>12</v>
      </c>
      <c r="H750" s="2">
        <v>28</v>
      </c>
      <c r="I750" s="2">
        <v>12</v>
      </c>
      <c r="J750" s="2">
        <v>28</v>
      </c>
      <c r="K750" s="2">
        <v>12</v>
      </c>
      <c r="L750" s="2">
        <v>28</v>
      </c>
      <c r="M750" s="2">
        <v>12</v>
      </c>
      <c r="N750" s="2">
        <v>28</v>
      </c>
      <c r="O750" s="2">
        <v>4</v>
      </c>
      <c r="P750" s="2">
        <v>29</v>
      </c>
    </row>
    <row r="751" spans="1:16" x14ac:dyDescent="0.25">
      <c r="A751">
        <v>35</v>
      </c>
      <c r="B751">
        <v>225</v>
      </c>
      <c r="C751">
        <v>3</v>
      </c>
      <c r="D751" s="3">
        <f t="shared" si="10"/>
        <v>3.1035509845669798</v>
      </c>
      <c r="E751" s="2">
        <v>30</v>
      </c>
      <c r="F751" s="3">
        <f>MAX(MIN(MinGrDrg+AgrDrg*(1-(1/(1+(BgrDrg*(B751+EgrDrg*A751-CgrDrg))^DgrDrg))),40),0)</f>
        <v>29.238907543413003</v>
      </c>
      <c r="G751" s="2">
        <v>10</v>
      </c>
      <c r="H751" s="2">
        <v>28</v>
      </c>
      <c r="I751" s="2">
        <v>10</v>
      </c>
      <c r="J751" s="2">
        <v>28</v>
      </c>
      <c r="K751" s="2">
        <v>10</v>
      </c>
      <c r="L751" s="2">
        <v>28</v>
      </c>
      <c r="M751" s="2">
        <v>10</v>
      </c>
      <c r="N751" s="2">
        <v>28</v>
      </c>
      <c r="O751" s="2">
        <v>3</v>
      </c>
      <c r="P751" s="2">
        <v>30</v>
      </c>
    </row>
    <row r="752" spans="1:16" x14ac:dyDescent="0.25">
      <c r="A752">
        <v>40</v>
      </c>
      <c r="B752">
        <v>225</v>
      </c>
      <c r="C752">
        <v>3</v>
      </c>
      <c r="D752" s="3">
        <f t="shared" si="10"/>
        <v>2.3655951061762379</v>
      </c>
      <c r="E752" s="2">
        <v>30</v>
      </c>
      <c r="F752" s="3">
        <f>MAX(MIN(MinGrDrg+AgrDrg*(1-(1/(1+(BgrDrg*(B752+EgrDrg*A752-CgrDrg))^DgrDrg))),40),0)</f>
        <v>29.453639236163493</v>
      </c>
      <c r="G752" s="2">
        <v>9</v>
      </c>
      <c r="H752" s="2">
        <v>28</v>
      </c>
      <c r="I752" s="2">
        <v>9</v>
      </c>
      <c r="J752" s="2">
        <v>28</v>
      </c>
      <c r="K752" s="2">
        <v>9</v>
      </c>
      <c r="L752" s="2">
        <v>28</v>
      </c>
      <c r="M752" s="2">
        <v>9</v>
      </c>
      <c r="N752" s="2">
        <v>28</v>
      </c>
      <c r="O752" s="2">
        <v>3</v>
      </c>
      <c r="P752" s="2">
        <v>30</v>
      </c>
    </row>
    <row r="753" spans="1:16" x14ac:dyDescent="0.25">
      <c r="A753">
        <v>45</v>
      </c>
      <c r="B753">
        <v>225</v>
      </c>
      <c r="C753">
        <v>2</v>
      </c>
      <c r="D753" s="3">
        <f t="shared" si="10"/>
        <v>1.7175818922555275</v>
      </c>
      <c r="E753" s="2">
        <v>31</v>
      </c>
      <c r="F753" s="3">
        <f>MAX(MIN(MinGrDrg+AgrDrg*(1-(1/(1+(BgrDrg*(B753+EgrDrg*A753-CgrDrg))^DgrDrg))),40),0)</f>
        <v>29.661604260707144</v>
      </c>
      <c r="G753" s="2">
        <v>8</v>
      </c>
      <c r="H753" s="2">
        <v>29</v>
      </c>
      <c r="I753" s="2">
        <v>8</v>
      </c>
      <c r="J753" s="2">
        <v>29</v>
      </c>
      <c r="K753" s="2">
        <v>8</v>
      </c>
      <c r="L753" s="2">
        <v>29</v>
      </c>
      <c r="M753" s="2">
        <v>8</v>
      </c>
      <c r="N753" s="2">
        <v>29</v>
      </c>
      <c r="O753" s="2">
        <v>2</v>
      </c>
      <c r="P753" s="2">
        <v>31</v>
      </c>
    </row>
    <row r="754" spans="1:16" x14ac:dyDescent="0.25">
      <c r="A754">
        <v>50</v>
      </c>
      <c r="B754">
        <v>225</v>
      </c>
      <c r="C754">
        <v>1</v>
      </c>
      <c r="D754" s="3">
        <f t="shared" si="10"/>
        <v>1.1462156000691275</v>
      </c>
      <c r="E754" s="2">
        <v>31</v>
      </c>
      <c r="F754" s="3">
        <f>MAX(MIN(MinGrDrg+AgrDrg*(1-(1/(1+(BgrDrg*(B754+EgrDrg*A754-CgrDrg))^DgrDrg))),40),0)</f>
        <v>29.862983474664503</v>
      </c>
      <c r="G754" s="2">
        <v>6</v>
      </c>
      <c r="H754" s="2">
        <v>29</v>
      </c>
      <c r="I754" s="2">
        <v>6</v>
      </c>
      <c r="J754" s="2">
        <v>29</v>
      </c>
      <c r="K754" s="2">
        <v>6</v>
      </c>
      <c r="L754" s="2">
        <v>29</v>
      </c>
      <c r="M754" s="2">
        <v>6</v>
      </c>
      <c r="N754" s="2">
        <v>29</v>
      </c>
      <c r="O754" s="2">
        <v>1</v>
      </c>
      <c r="P754" s="2">
        <v>31</v>
      </c>
    </row>
    <row r="755" spans="1:16" x14ac:dyDescent="0.25">
      <c r="A755">
        <v>55</v>
      </c>
      <c r="B755">
        <v>225</v>
      </c>
      <c r="C755">
        <v>1</v>
      </c>
      <c r="D755" s="3">
        <f t="shared" si="10"/>
        <v>1.0000000000267619</v>
      </c>
      <c r="E755" s="2">
        <v>31</v>
      </c>
      <c r="F755" s="3">
        <f>MAX(MIN(MinGrDrg+AgrDrg*(1-(1/(1+(BgrDrg*(B755+EgrDrg*A755-CgrDrg))^DgrDrg))),40),0)</f>
        <v>30.057957422647682</v>
      </c>
      <c r="G755" s="2">
        <v>5</v>
      </c>
      <c r="H755" s="2">
        <v>29</v>
      </c>
      <c r="I755" s="2">
        <v>5</v>
      </c>
      <c r="J755" s="2">
        <v>29</v>
      </c>
      <c r="K755" s="2">
        <v>5</v>
      </c>
      <c r="L755" s="2">
        <v>29</v>
      </c>
      <c r="M755" s="2">
        <v>5</v>
      </c>
      <c r="N755" s="2">
        <v>29</v>
      </c>
      <c r="O755" s="2">
        <v>1</v>
      </c>
      <c r="P755" s="2">
        <v>31</v>
      </c>
    </row>
    <row r="756" spans="1:16" x14ac:dyDescent="0.25">
      <c r="A756">
        <v>60</v>
      </c>
      <c r="B756">
        <v>225</v>
      </c>
      <c r="C756">
        <v>1</v>
      </c>
      <c r="D756" s="3">
        <f t="shared" si="10"/>
        <v>1.0000000000267619</v>
      </c>
      <c r="E756" s="2">
        <v>31</v>
      </c>
      <c r="F756" s="3">
        <f>MAX(MIN(MinGrDrg+AgrDrg*(1-(1/(1+(BgrDrg*(B756+EgrDrg*A756-CgrDrg))^DgrDrg))),40),0)</f>
        <v>30.246705782989967</v>
      </c>
      <c r="G756" s="2">
        <v>4</v>
      </c>
      <c r="H756" s="2">
        <v>29</v>
      </c>
      <c r="I756" s="2">
        <v>4</v>
      </c>
      <c r="J756" s="2">
        <v>29</v>
      </c>
      <c r="K756" s="2">
        <v>4</v>
      </c>
      <c r="L756" s="2">
        <v>29</v>
      </c>
      <c r="M756" s="2">
        <v>4</v>
      </c>
      <c r="N756" s="2">
        <v>29</v>
      </c>
      <c r="O756" s="2">
        <v>1</v>
      </c>
      <c r="P756" s="2">
        <v>31</v>
      </c>
    </row>
    <row r="757" spans="1:16" x14ac:dyDescent="0.25">
      <c r="A757">
        <v>65</v>
      </c>
      <c r="B757">
        <v>225</v>
      </c>
      <c r="C757">
        <v>1</v>
      </c>
      <c r="D757" s="3">
        <f t="shared" si="10"/>
        <v>1.0000000000267619</v>
      </c>
      <c r="E757" s="2">
        <v>31</v>
      </c>
      <c r="F757" s="3">
        <f>MAX(MIN(MinGrDrg+AgrDrg*(1-(1/(1+(BgrDrg*(B757+EgrDrg*A757-CgrDrg))^DgrDrg))),40),0)</f>
        <v>30.429406876823844</v>
      </c>
      <c r="G757" s="2">
        <v>4</v>
      </c>
      <c r="H757" s="2">
        <v>29</v>
      </c>
      <c r="I757" s="2">
        <v>4</v>
      </c>
      <c r="J757" s="2">
        <v>29</v>
      </c>
      <c r="K757" s="2">
        <v>4</v>
      </c>
      <c r="L757" s="2">
        <v>29</v>
      </c>
      <c r="M757" s="2">
        <v>4</v>
      </c>
      <c r="N757" s="2">
        <v>29</v>
      </c>
      <c r="O757" s="2">
        <v>1</v>
      </c>
      <c r="P757" s="2">
        <v>31</v>
      </c>
    </row>
    <row r="758" spans="1:16" x14ac:dyDescent="0.25">
      <c r="A758">
        <v>70</v>
      </c>
      <c r="B758">
        <v>225</v>
      </c>
      <c r="C758">
        <v>1</v>
      </c>
      <c r="D758" s="3">
        <f t="shared" si="10"/>
        <v>1.0000000000267619</v>
      </c>
      <c r="E758" s="2">
        <v>31</v>
      </c>
      <c r="F758" s="3">
        <f>MAX(MIN(MinGrDrg+AgrDrg*(1-(1/(1+(BgrDrg*(B758+EgrDrg*A758-CgrDrg))^DgrDrg))),40),0)</f>
        <v>30.606237235178309</v>
      </c>
      <c r="G758" s="2">
        <v>3</v>
      </c>
      <c r="H758" s="2">
        <v>29</v>
      </c>
      <c r="I758" s="2">
        <v>3</v>
      </c>
      <c r="J758" s="2">
        <v>29</v>
      </c>
      <c r="K758" s="2">
        <v>3</v>
      </c>
      <c r="L758" s="2">
        <v>29</v>
      </c>
      <c r="M758" s="2">
        <v>3</v>
      </c>
      <c r="N758" s="2">
        <v>29</v>
      </c>
      <c r="O758" s="2">
        <v>1</v>
      </c>
      <c r="P758" s="2">
        <v>31</v>
      </c>
    </row>
    <row r="759" spans="1:16" x14ac:dyDescent="0.25">
      <c r="A759">
        <v>75</v>
      </c>
      <c r="B759">
        <v>225</v>
      </c>
      <c r="C759">
        <v>1</v>
      </c>
      <c r="D759" s="3">
        <f t="shared" si="10"/>
        <v>1.0000000000267619</v>
      </c>
      <c r="E759" s="2">
        <v>31</v>
      </c>
      <c r="F759" s="3">
        <f>MAX(MIN(MinGrDrg+AgrDrg*(1-(1/(1+(BgrDrg*(B759+EgrDrg*A759-CgrDrg))^DgrDrg))),40),0)</f>
        <v>30.777371219857503</v>
      </c>
      <c r="G759" s="2">
        <v>3</v>
      </c>
      <c r="H759" s="2">
        <v>29</v>
      </c>
      <c r="I759" s="2">
        <v>3</v>
      </c>
      <c r="J759" s="2">
        <v>29</v>
      </c>
      <c r="K759" s="2">
        <v>3</v>
      </c>
      <c r="L759" s="2">
        <v>29</v>
      </c>
      <c r="M759" s="2">
        <v>3</v>
      </c>
      <c r="N759" s="2">
        <v>29</v>
      </c>
      <c r="O759" s="2">
        <v>1</v>
      </c>
      <c r="P759" s="2">
        <v>31</v>
      </c>
    </row>
    <row r="760" spans="1:16" x14ac:dyDescent="0.25">
      <c r="A760">
        <v>80</v>
      </c>
      <c r="B760">
        <v>225</v>
      </c>
      <c r="C760">
        <v>1</v>
      </c>
      <c r="D760" s="3">
        <f t="shared" si="10"/>
        <v>1.0000000000267619</v>
      </c>
      <c r="E760" s="2">
        <v>31</v>
      </c>
      <c r="F760" s="3">
        <f>MAX(MIN(MinGrDrg+AgrDrg*(1-(1/(1+(BgrDrg*(B760+EgrDrg*A760-CgrDrg))^DgrDrg))),40),0)</f>
        <v>30.942980693986083</v>
      </c>
      <c r="G760" s="2">
        <v>3</v>
      </c>
      <c r="H760" s="2">
        <v>29</v>
      </c>
      <c r="I760" s="2">
        <v>3</v>
      </c>
      <c r="J760" s="2">
        <v>29</v>
      </c>
      <c r="K760" s="2">
        <v>3</v>
      </c>
      <c r="L760" s="2">
        <v>29</v>
      </c>
      <c r="M760" s="2">
        <v>3</v>
      </c>
      <c r="N760" s="2">
        <v>29</v>
      </c>
      <c r="O760" s="2">
        <v>1</v>
      </c>
      <c r="P760" s="2">
        <v>31</v>
      </c>
    </row>
    <row r="761" spans="1:16" x14ac:dyDescent="0.25">
      <c r="A761">
        <v>85</v>
      </c>
      <c r="B761">
        <v>225</v>
      </c>
      <c r="C761">
        <v>1</v>
      </c>
      <c r="D761" s="3">
        <f t="shared" si="10"/>
        <v>1.0000000000267619</v>
      </c>
      <c r="E761" s="2">
        <v>31</v>
      </c>
      <c r="F761" s="3">
        <f>MAX(MIN(MinGrDrg+AgrDrg*(1-(1/(1+(BgrDrg*(B761+EgrDrg*A761-CgrDrg))^DgrDrg))),40),0)</f>
        <v>31.103234738256202</v>
      </c>
      <c r="G761" s="2">
        <v>2</v>
      </c>
      <c r="H761" s="2">
        <v>29</v>
      </c>
      <c r="I761" s="2">
        <v>2</v>
      </c>
      <c r="J761" s="2">
        <v>29</v>
      </c>
      <c r="K761" s="2">
        <v>2</v>
      </c>
      <c r="L761" s="2">
        <v>29</v>
      </c>
      <c r="M761" s="2">
        <v>2</v>
      </c>
      <c r="N761" s="2">
        <v>29</v>
      </c>
      <c r="O761" s="2">
        <v>1</v>
      </c>
      <c r="P761" s="2">
        <v>31</v>
      </c>
    </row>
    <row r="762" spans="1:16" x14ac:dyDescent="0.25">
      <c r="A762">
        <v>90</v>
      </c>
      <c r="B762">
        <v>225</v>
      </c>
      <c r="C762">
        <v>1</v>
      </c>
      <c r="D762" s="3">
        <f t="shared" si="10"/>
        <v>1.0000000000267619</v>
      </c>
      <c r="E762" s="2">
        <v>32</v>
      </c>
      <c r="F762" s="3">
        <f>MAX(MIN(MinGrDrg+AgrDrg*(1-(1/(1+(BgrDrg*(B762+EgrDrg*A762-CgrDrg))^DgrDrg))),40),0)</f>
        <v>31.258299409079402</v>
      </c>
      <c r="G762" s="2">
        <v>2</v>
      </c>
      <c r="H762" s="2">
        <v>30</v>
      </c>
      <c r="I762" s="2">
        <v>2</v>
      </c>
      <c r="J762" s="2">
        <v>30</v>
      </c>
      <c r="K762" s="2">
        <v>2</v>
      </c>
      <c r="L762" s="2">
        <v>30</v>
      </c>
      <c r="M762" s="2">
        <v>2</v>
      </c>
      <c r="N762" s="2">
        <v>30</v>
      </c>
      <c r="O762" s="2">
        <v>1</v>
      </c>
      <c r="P762" s="2">
        <v>32</v>
      </c>
    </row>
    <row r="763" spans="1:16" x14ac:dyDescent="0.25">
      <c r="A763">
        <v>95</v>
      </c>
      <c r="B763">
        <v>225</v>
      </c>
      <c r="C763">
        <v>1</v>
      </c>
      <c r="D763" s="3">
        <f t="shared" si="10"/>
        <v>1.0000000000267619</v>
      </c>
      <c r="E763" s="2">
        <v>32</v>
      </c>
      <c r="F763" s="3">
        <f>MAX(MIN(MinGrDrg+AgrDrg*(1-(1/(1+(BgrDrg*(B763+EgrDrg*A763-CgrDrg))^DgrDrg))),40),0)</f>
        <v>31.408337535029158</v>
      </c>
      <c r="G763" s="2">
        <v>1</v>
      </c>
      <c r="H763" s="2">
        <v>30</v>
      </c>
      <c r="I763" s="2">
        <v>1</v>
      </c>
      <c r="J763" s="2">
        <v>30</v>
      </c>
      <c r="K763" s="2">
        <v>1</v>
      </c>
      <c r="L763" s="2">
        <v>30</v>
      </c>
      <c r="M763" s="2">
        <v>1</v>
      </c>
      <c r="N763" s="2">
        <v>30</v>
      </c>
      <c r="O763" s="2">
        <v>1</v>
      </c>
      <c r="P763" s="2">
        <v>32</v>
      </c>
    </row>
    <row r="764" spans="1:16" x14ac:dyDescent="0.25">
      <c r="A764">
        <v>100</v>
      </c>
      <c r="B764">
        <v>225</v>
      </c>
      <c r="C764">
        <v>1</v>
      </c>
      <c r="D764" s="3">
        <f t="shared" si="10"/>
        <v>1.0000000000267619</v>
      </c>
      <c r="E764" s="2">
        <v>32</v>
      </c>
      <c r="F764" s="3">
        <f>MAX(MIN(MinGrDrg+AgrDrg*(1-(1/(1+(BgrDrg*(B764+EgrDrg*A764-CgrDrg))^DgrDrg))),40),0)</f>
        <v>31.553508548151211</v>
      </c>
      <c r="G764" s="2">
        <v>1</v>
      </c>
      <c r="H764" s="2">
        <v>30</v>
      </c>
      <c r="I764" s="2">
        <v>1</v>
      </c>
      <c r="J764" s="2">
        <v>30</v>
      </c>
      <c r="K764" s="2">
        <v>1</v>
      </c>
      <c r="L764" s="2">
        <v>30</v>
      </c>
      <c r="M764" s="2">
        <v>1</v>
      </c>
      <c r="N764" s="2">
        <v>30</v>
      </c>
      <c r="O764" s="2">
        <v>1</v>
      </c>
      <c r="P764" s="2">
        <v>32</v>
      </c>
    </row>
    <row r="765" spans="1:16" x14ac:dyDescent="0.25">
      <c r="A765">
        <v>105</v>
      </c>
      <c r="B765">
        <v>225</v>
      </c>
      <c r="C765">
        <v>1</v>
      </c>
      <c r="D765" s="3">
        <f t="shared" si="10"/>
        <v>1.0000000000267619</v>
      </c>
      <c r="E765" s="2">
        <v>32</v>
      </c>
      <c r="F765" s="3">
        <f>MAX(MIN(MinGrDrg+AgrDrg*(1-(1/(1+(BgrDrg*(B765+EgrDrg*A765-CgrDrg))^DgrDrg))),40),0)</f>
        <v>31.69396834691565</v>
      </c>
      <c r="G765" s="2">
        <v>1</v>
      </c>
      <c r="H765" s="2">
        <v>30</v>
      </c>
      <c r="I765" s="2">
        <v>1</v>
      </c>
      <c r="J765" s="2">
        <v>30</v>
      </c>
      <c r="K765" s="2">
        <v>1</v>
      </c>
      <c r="L765" s="2">
        <v>30</v>
      </c>
      <c r="M765" s="2">
        <v>1</v>
      </c>
      <c r="N765" s="2">
        <v>30</v>
      </c>
      <c r="O765" s="2">
        <v>1</v>
      </c>
      <c r="P765" s="2">
        <v>32</v>
      </c>
    </row>
    <row r="766" spans="1:16" x14ac:dyDescent="0.25">
      <c r="A766">
        <v>110</v>
      </c>
      <c r="B766">
        <v>225</v>
      </c>
      <c r="C766">
        <v>1</v>
      </c>
      <c r="D766" s="3">
        <f t="shared" si="10"/>
        <v>1.0000000000267619</v>
      </c>
      <c r="E766" s="2">
        <v>32</v>
      </c>
      <c r="F766" s="3">
        <f>MAX(MIN(MinGrDrg+AgrDrg*(1-(1/(1+(BgrDrg*(B766+EgrDrg*A766-CgrDrg))^DgrDrg))),40),0)</f>
        <v>31.829869187782862</v>
      </c>
      <c r="G766" s="2">
        <v>1</v>
      </c>
      <c r="H766" s="2">
        <v>30</v>
      </c>
      <c r="I766" s="2">
        <v>1</v>
      </c>
      <c r="J766" s="2">
        <v>30</v>
      </c>
      <c r="K766" s="2">
        <v>1</v>
      </c>
      <c r="L766" s="2">
        <v>30</v>
      </c>
      <c r="M766" s="2">
        <v>1</v>
      </c>
      <c r="N766" s="2">
        <v>30</v>
      </c>
      <c r="O766" s="2">
        <v>1</v>
      </c>
      <c r="P766" s="2">
        <v>32</v>
      </c>
    </row>
    <row r="767" spans="1:16" x14ac:dyDescent="0.25">
      <c r="A767">
        <v>115</v>
      </c>
      <c r="B767">
        <v>225</v>
      </c>
      <c r="C767">
        <v>1</v>
      </c>
      <c r="D767" s="3">
        <f t="shared" si="10"/>
        <v>1.0000000000267619</v>
      </c>
      <c r="E767" s="2">
        <v>32</v>
      </c>
      <c r="F767" s="3">
        <f>MAX(MIN(MinGrDrg+AgrDrg*(1-(1/(1+(BgrDrg*(B767+EgrDrg*A767-CgrDrg))^DgrDrg))),40),0)</f>
        <v>31.961359602553561</v>
      </c>
      <c r="G767" s="2">
        <v>1</v>
      </c>
      <c r="H767" s="2">
        <v>30</v>
      </c>
      <c r="I767" s="2">
        <v>1</v>
      </c>
      <c r="J767" s="2">
        <v>30</v>
      </c>
      <c r="K767" s="2">
        <v>1</v>
      </c>
      <c r="L767" s="2">
        <v>30</v>
      </c>
      <c r="M767" s="2">
        <v>1</v>
      </c>
      <c r="N767" s="2">
        <v>30</v>
      </c>
      <c r="O767" s="2">
        <v>1</v>
      </c>
      <c r="P767" s="2">
        <v>32</v>
      </c>
    </row>
    <row r="768" spans="1:16" x14ac:dyDescent="0.25">
      <c r="A768">
        <v>120</v>
      </c>
      <c r="B768">
        <v>225</v>
      </c>
      <c r="C768">
        <v>1</v>
      </c>
      <c r="D768" s="3">
        <f t="shared" si="10"/>
        <v>1.0000000000267619</v>
      </c>
      <c r="E768" s="2">
        <v>32</v>
      </c>
      <c r="F768" s="3">
        <f>MAX(MIN(MinGrDrg+AgrDrg*(1-(1/(1+(BgrDrg*(B768+EgrDrg*A768-CgrDrg))^DgrDrg))),40),0)</f>
        <v>32.088584338867307</v>
      </c>
      <c r="G768" s="2">
        <v>1</v>
      </c>
      <c r="H768" s="2">
        <v>30</v>
      </c>
      <c r="I768" s="2">
        <v>1</v>
      </c>
      <c r="J768" s="2">
        <v>30</v>
      </c>
      <c r="K768" s="2">
        <v>1</v>
      </c>
      <c r="L768" s="2">
        <v>30</v>
      </c>
      <c r="M768" s="2">
        <v>1</v>
      </c>
      <c r="N768" s="2">
        <v>30</v>
      </c>
      <c r="O768" s="2">
        <v>1</v>
      </c>
      <c r="P768" s="2">
        <v>32</v>
      </c>
    </row>
    <row r="769" spans="1:16" x14ac:dyDescent="0.25">
      <c r="A769">
        <v>125</v>
      </c>
      <c r="B769">
        <v>225</v>
      </c>
      <c r="C769">
        <v>1</v>
      </c>
      <c r="D769" s="3">
        <f t="shared" si="10"/>
        <v>1.0000000000267619</v>
      </c>
      <c r="E769" s="2">
        <v>32</v>
      </c>
      <c r="F769" s="3">
        <f>MAX(MIN(MinGrDrg+AgrDrg*(1-(1/(1+(BgrDrg*(B769+EgrDrg*A769-CgrDrg))^DgrDrg))),40),0)</f>
        <v>32.211684321403787</v>
      </c>
      <c r="G769" s="2">
        <v>1</v>
      </c>
      <c r="H769" s="2">
        <v>30</v>
      </c>
      <c r="I769" s="2">
        <v>1</v>
      </c>
      <c r="J769" s="2">
        <v>30</v>
      </c>
      <c r="K769" s="2">
        <v>1</v>
      </c>
      <c r="L769" s="2">
        <v>30</v>
      </c>
      <c r="M769" s="2">
        <v>1</v>
      </c>
      <c r="N769" s="2">
        <v>30</v>
      </c>
      <c r="O769" s="2">
        <v>1</v>
      </c>
      <c r="P769" s="2">
        <v>32</v>
      </c>
    </row>
    <row r="770" spans="1:16" x14ac:dyDescent="0.25">
      <c r="A770">
        <v>130</v>
      </c>
      <c r="B770">
        <v>225</v>
      </c>
      <c r="C770">
        <v>1</v>
      </c>
      <c r="D770" s="3">
        <f t="shared" si="10"/>
        <v>1.0000000000267619</v>
      </c>
      <c r="E770" s="2">
        <v>32</v>
      </c>
      <c r="F770" s="3">
        <f>MAX(MIN(MinGrDrg+AgrDrg*(1-(1/(1+(BgrDrg*(B770+EgrDrg*A770-CgrDrg))^DgrDrg))),40),0)</f>
        <v>32.330796631524613</v>
      </c>
      <c r="G770" s="2">
        <v>1</v>
      </c>
      <c r="H770" s="2">
        <v>30</v>
      </c>
      <c r="I770" s="2">
        <v>1</v>
      </c>
      <c r="J770" s="2">
        <v>30</v>
      </c>
      <c r="K770" s="2">
        <v>1</v>
      </c>
      <c r="L770" s="2">
        <v>30</v>
      </c>
      <c r="M770" s="2">
        <v>1</v>
      </c>
      <c r="N770" s="2">
        <v>30</v>
      </c>
      <c r="O770" s="2">
        <v>1</v>
      </c>
      <c r="P770" s="2">
        <v>32</v>
      </c>
    </row>
    <row r="771" spans="1:16" x14ac:dyDescent="0.25">
      <c r="A771">
        <v>135</v>
      </c>
      <c r="B771">
        <v>225</v>
      </c>
      <c r="C771">
        <v>1</v>
      </c>
      <c r="D771" s="3">
        <f t="shared" si="10"/>
        <v>1.0000000000267619</v>
      </c>
      <c r="E771" s="2">
        <v>32</v>
      </c>
      <c r="F771" s="3">
        <f>MAX(MIN(MinGrDrg+AgrDrg*(1-(1/(1+(BgrDrg*(B771+EgrDrg*A771-CgrDrg))^DgrDrg))),40),0)</f>
        <v>32.446054503269693</v>
      </c>
      <c r="G771" s="2">
        <v>1</v>
      </c>
      <c r="H771" s="2">
        <v>30</v>
      </c>
      <c r="I771" s="2">
        <v>1</v>
      </c>
      <c r="J771" s="2">
        <v>30</v>
      </c>
      <c r="K771" s="2">
        <v>1</v>
      </c>
      <c r="L771" s="2">
        <v>30</v>
      </c>
      <c r="M771" s="2">
        <v>1</v>
      </c>
      <c r="N771" s="2">
        <v>30</v>
      </c>
      <c r="O771" s="2">
        <v>1</v>
      </c>
      <c r="P771" s="2">
        <v>32</v>
      </c>
    </row>
    <row r="772" spans="1:16" x14ac:dyDescent="0.25">
      <c r="A772">
        <v>140</v>
      </c>
      <c r="B772">
        <v>225</v>
      </c>
      <c r="C772">
        <v>1</v>
      </c>
      <c r="D772" s="3">
        <f t="shared" si="10"/>
        <v>1.0000000000267619</v>
      </c>
      <c r="E772" s="2">
        <v>32</v>
      </c>
      <c r="F772" s="3">
        <f>MAX(MIN(MinGrDrg+AgrDrg*(1-(1/(1+(BgrDrg*(B772+EgrDrg*A772-CgrDrg))^DgrDrg))),40),0)</f>
        <v>32.557587333790302</v>
      </c>
      <c r="G772" s="2">
        <v>1</v>
      </c>
      <c r="H772" s="2">
        <v>30</v>
      </c>
      <c r="I772" s="2">
        <v>1</v>
      </c>
      <c r="J772" s="2">
        <v>30</v>
      </c>
      <c r="K772" s="2">
        <v>1</v>
      </c>
      <c r="L772" s="2">
        <v>30</v>
      </c>
      <c r="M772" s="2">
        <v>1</v>
      </c>
      <c r="N772" s="2">
        <v>30</v>
      </c>
      <c r="O772" s="2">
        <v>1</v>
      </c>
      <c r="P772" s="2">
        <v>32</v>
      </c>
    </row>
    <row r="773" spans="1:16" x14ac:dyDescent="0.25">
      <c r="A773">
        <v>145</v>
      </c>
      <c r="B773">
        <v>225</v>
      </c>
      <c r="C773">
        <v>1</v>
      </c>
      <c r="D773" s="3">
        <f t="shared" si="10"/>
        <v>1.0000000000267619</v>
      </c>
      <c r="E773" s="2">
        <v>32</v>
      </c>
      <c r="F773" s="3">
        <f>MAX(MIN(MinGrDrg+AgrDrg*(1-(1/(1+(BgrDrg*(B773+EgrDrg*A773-CgrDrg))^DgrDrg))),40),0)</f>
        <v>32.665520706460832</v>
      </c>
      <c r="G773" s="2">
        <v>1</v>
      </c>
      <c r="H773" s="2">
        <v>30</v>
      </c>
      <c r="I773" s="2">
        <v>1</v>
      </c>
      <c r="J773" s="2">
        <v>30</v>
      </c>
      <c r="K773" s="2">
        <v>1</v>
      </c>
      <c r="L773" s="2">
        <v>30</v>
      </c>
      <c r="M773" s="2">
        <v>1</v>
      </c>
      <c r="N773" s="2">
        <v>30</v>
      </c>
      <c r="O773" s="2">
        <v>1</v>
      </c>
      <c r="P773" s="2">
        <v>32</v>
      </c>
    </row>
    <row r="774" spans="1:16" x14ac:dyDescent="0.25">
      <c r="A774">
        <v>150</v>
      </c>
      <c r="B774">
        <v>225</v>
      </c>
      <c r="C774">
        <v>1</v>
      </c>
      <c r="D774" s="3">
        <f t="shared" si="10"/>
        <v>1.0000000000267619</v>
      </c>
      <c r="E774" s="2">
        <v>32</v>
      </c>
      <c r="F774" s="3">
        <f>MAX(MIN(MinGrDrg+AgrDrg*(1-(1/(1+(BgrDrg*(B774+EgrDrg*A774-CgrDrg))^DgrDrg))),40),0)</f>
        <v>32.769976425062012</v>
      </c>
      <c r="G774" s="2">
        <v>1</v>
      </c>
      <c r="H774" s="2">
        <v>30</v>
      </c>
      <c r="I774" s="2">
        <v>1</v>
      </c>
      <c r="J774" s="2">
        <v>30</v>
      </c>
      <c r="K774" s="2">
        <v>1</v>
      </c>
      <c r="L774" s="2">
        <v>30</v>
      </c>
      <c r="M774" s="2">
        <v>1</v>
      </c>
      <c r="N774" s="2">
        <v>30</v>
      </c>
      <c r="O774" s="2">
        <v>1</v>
      </c>
      <c r="P774" s="2">
        <v>32</v>
      </c>
    </row>
    <row r="775" spans="1:16" x14ac:dyDescent="0.25">
      <c r="A775">
        <v>155</v>
      </c>
      <c r="B775">
        <v>225</v>
      </c>
      <c r="C775">
        <v>1</v>
      </c>
      <c r="D775" s="3">
        <f t="shared" si="10"/>
        <v>1.0000000000267619</v>
      </c>
      <c r="E775" s="2">
        <v>32</v>
      </c>
      <c r="F775" s="3">
        <f>MAX(MIN(MinGrDrg+AgrDrg*(1-(1/(1+(BgrDrg*(B775+EgrDrg*A775-CgrDrg))^DgrDrg))),40),0)</f>
        <v>32.871072557570336</v>
      </c>
      <c r="G775" s="2">
        <v>1</v>
      </c>
      <c r="H775" s="2">
        <v>30</v>
      </c>
      <c r="I775" s="2">
        <v>1</v>
      </c>
      <c r="J775" s="2">
        <v>30</v>
      </c>
      <c r="K775" s="2">
        <v>1</v>
      </c>
      <c r="L775" s="2">
        <v>30</v>
      </c>
      <c r="M775" s="2">
        <v>1</v>
      </c>
      <c r="N775" s="2">
        <v>30</v>
      </c>
      <c r="O775" s="2">
        <v>1</v>
      </c>
      <c r="P775" s="2">
        <v>32</v>
      </c>
    </row>
    <row r="776" spans="1:16" x14ac:dyDescent="0.25">
      <c r="A776">
        <v>160</v>
      </c>
      <c r="B776">
        <v>225</v>
      </c>
      <c r="C776">
        <v>1</v>
      </c>
      <c r="D776" s="3">
        <f t="shared" si="10"/>
        <v>1.0000000000267619</v>
      </c>
      <c r="E776" s="2">
        <v>32</v>
      </c>
      <c r="F776" s="3">
        <f>MAX(MIN(MinGrDrg+AgrDrg*(1-(1/(1+(BgrDrg*(B776+EgrDrg*A776-CgrDrg))^DgrDrg))),40),0)</f>
        <v>32.968923488221307</v>
      </c>
      <c r="G776" s="2">
        <v>1</v>
      </c>
      <c r="H776" s="2">
        <v>30</v>
      </c>
      <c r="I776" s="2">
        <v>1</v>
      </c>
      <c r="J776" s="2">
        <v>30</v>
      </c>
      <c r="K776" s="2">
        <v>1</v>
      </c>
      <c r="L776" s="2">
        <v>30</v>
      </c>
      <c r="M776" s="2">
        <v>1</v>
      </c>
      <c r="N776" s="2">
        <v>30</v>
      </c>
      <c r="O776" s="2">
        <v>1</v>
      </c>
      <c r="P776" s="2">
        <v>32</v>
      </c>
    </row>
    <row r="777" spans="1:16" x14ac:dyDescent="0.25">
      <c r="A777">
        <v>5</v>
      </c>
      <c r="B777">
        <v>230</v>
      </c>
      <c r="C777">
        <v>9</v>
      </c>
      <c r="D777" s="3">
        <f t="shared" si="10"/>
        <v>10.265184207342664</v>
      </c>
      <c r="E777" s="2">
        <v>28</v>
      </c>
      <c r="F777" s="3">
        <f>MAX(MIN(MinGrDrg+AgrDrg*(1-(1/(1+(BgrDrg*(B777+EgrDrg*A777-CgrDrg))^DgrDrg))),40),0)</f>
        <v>28.368590514147755</v>
      </c>
      <c r="G777" s="2">
        <v>19</v>
      </c>
      <c r="H777" s="2">
        <v>27</v>
      </c>
      <c r="I777" s="2">
        <v>19</v>
      </c>
      <c r="J777" s="2">
        <v>27</v>
      </c>
      <c r="K777" s="2">
        <v>19</v>
      </c>
      <c r="L777" s="2">
        <v>27</v>
      </c>
      <c r="M777" s="2">
        <v>19</v>
      </c>
      <c r="N777" s="2">
        <v>27</v>
      </c>
      <c r="O777" s="2">
        <v>9</v>
      </c>
      <c r="P777" s="2">
        <v>28</v>
      </c>
    </row>
    <row r="778" spans="1:16" x14ac:dyDescent="0.25">
      <c r="A778">
        <v>10</v>
      </c>
      <c r="B778">
        <v>230</v>
      </c>
      <c r="C778">
        <v>7</v>
      </c>
      <c r="D778" s="3">
        <f t="shared" si="10"/>
        <v>8.5432384962004768</v>
      </c>
      <c r="E778" s="2">
        <v>29</v>
      </c>
      <c r="F778" s="3">
        <f>MAX(MIN(MinGrDrg+AgrDrg*(1-(1/(1+(BgrDrg*(B778+EgrDrg*A778-CgrDrg))^DgrDrg))),40),0)</f>
        <v>28.610347648730546</v>
      </c>
      <c r="G778" s="2">
        <v>17</v>
      </c>
      <c r="H778" s="2">
        <v>27</v>
      </c>
      <c r="I778" s="2">
        <v>17</v>
      </c>
      <c r="J778" s="2">
        <v>27</v>
      </c>
      <c r="K778" s="2">
        <v>17</v>
      </c>
      <c r="L778" s="2">
        <v>27</v>
      </c>
      <c r="M778" s="2">
        <v>17</v>
      </c>
      <c r="N778" s="2">
        <v>27</v>
      </c>
      <c r="O778" s="2">
        <v>7</v>
      </c>
      <c r="P778" s="2">
        <v>29</v>
      </c>
    </row>
    <row r="779" spans="1:16" x14ac:dyDescent="0.25">
      <c r="A779">
        <v>15</v>
      </c>
      <c r="B779">
        <v>230</v>
      </c>
      <c r="C779">
        <v>6</v>
      </c>
      <c r="D779" s="3">
        <f t="shared" si="10"/>
        <v>7.078055258707078</v>
      </c>
      <c r="E779" s="2">
        <v>29</v>
      </c>
      <c r="F779" s="3">
        <f>MAX(MIN(MinGrDrg+AgrDrg*(1-(1/(1+(BgrDrg*(B779+EgrDrg*A779-CgrDrg))^DgrDrg))),40),0)</f>
        <v>28.844667310593536</v>
      </c>
      <c r="G779" s="2">
        <v>15</v>
      </c>
      <c r="H779" s="2">
        <v>28</v>
      </c>
      <c r="I779" s="2">
        <v>15</v>
      </c>
      <c r="J779" s="2">
        <v>28</v>
      </c>
      <c r="K779" s="2">
        <v>15</v>
      </c>
      <c r="L779" s="2">
        <v>28</v>
      </c>
      <c r="M779" s="2">
        <v>15</v>
      </c>
      <c r="N779" s="2">
        <v>28</v>
      </c>
      <c r="O779" s="2">
        <v>6</v>
      </c>
      <c r="P779" s="2">
        <v>29</v>
      </c>
    </row>
    <row r="780" spans="1:16" x14ac:dyDescent="0.25">
      <c r="A780">
        <v>20</v>
      </c>
      <c r="B780">
        <v>230</v>
      </c>
      <c r="C780">
        <v>5</v>
      </c>
      <c r="D780" s="3">
        <f t="shared" si="10"/>
        <v>5.8235064010540691</v>
      </c>
      <c r="E780" s="2">
        <v>29</v>
      </c>
      <c r="F780" s="3">
        <f>MAX(MIN(MinGrDrg+AgrDrg*(1-(1/(1+(BgrDrg*(B780+EgrDrg*A780-CgrDrg))^DgrDrg))),40),0)</f>
        <v>29.071725393338987</v>
      </c>
      <c r="G780" s="2">
        <v>14</v>
      </c>
      <c r="H780" s="2">
        <v>28</v>
      </c>
      <c r="I780" s="2">
        <v>14</v>
      </c>
      <c r="J780" s="2">
        <v>28</v>
      </c>
      <c r="K780" s="2">
        <v>14</v>
      </c>
      <c r="L780" s="2">
        <v>28</v>
      </c>
      <c r="M780" s="2">
        <v>14</v>
      </c>
      <c r="N780" s="2">
        <v>28</v>
      </c>
      <c r="O780" s="2">
        <v>5</v>
      </c>
      <c r="P780" s="2">
        <v>29</v>
      </c>
    </row>
    <row r="781" spans="1:16" x14ac:dyDescent="0.25">
      <c r="A781">
        <v>25</v>
      </c>
      <c r="B781">
        <v>230</v>
      </c>
      <c r="C781">
        <v>5</v>
      </c>
      <c r="D781" s="3">
        <f t="shared" si="10"/>
        <v>4.7430614491467349</v>
      </c>
      <c r="E781" s="2">
        <v>30</v>
      </c>
      <c r="F781" s="3">
        <f>MAX(MIN(MinGrDrg+AgrDrg*(1-(1/(1+(BgrDrg*(B781+EgrDrg*A781-CgrDrg))^DgrDrg))),40),0)</f>
        <v>29.291700188240096</v>
      </c>
      <c r="G781" s="2">
        <v>13</v>
      </c>
      <c r="H781" s="2">
        <v>28</v>
      </c>
      <c r="I781" s="2">
        <v>13</v>
      </c>
      <c r="J781" s="2">
        <v>28</v>
      </c>
      <c r="K781" s="2">
        <v>13</v>
      </c>
      <c r="L781" s="2">
        <v>28</v>
      </c>
      <c r="M781" s="2">
        <v>13</v>
      </c>
      <c r="N781" s="2">
        <v>28</v>
      </c>
      <c r="O781" s="2">
        <v>5</v>
      </c>
      <c r="P781" s="2">
        <v>30</v>
      </c>
    </row>
    <row r="782" spans="1:16" x14ac:dyDescent="0.25">
      <c r="A782">
        <v>30</v>
      </c>
      <c r="B782">
        <v>230</v>
      </c>
      <c r="C782">
        <v>4</v>
      </c>
      <c r="D782" s="3">
        <f t="shared" si="10"/>
        <v>3.8075363039930701</v>
      </c>
      <c r="E782" s="2">
        <v>30</v>
      </c>
      <c r="F782" s="3">
        <f>MAX(MIN(MinGrDrg+AgrDrg*(1-(1/(1+(BgrDrg*(B782+EgrDrg*A782-CgrDrg))^DgrDrg))),40),0)</f>
        <v>29.504771557824164</v>
      </c>
      <c r="G782" s="2">
        <v>11</v>
      </c>
      <c r="H782" s="2">
        <v>28</v>
      </c>
      <c r="I782" s="2">
        <v>11</v>
      </c>
      <c r="J782" s="2">
        <v>28</v>
      </c>
      <c r="K782" s="2">
        <v>11</v>
      </c>
      <c r="L782" s="2">
        <v>28</v>
      </c>
      <c r="M782" s="2">
        <v>11</v>
      </c>
      <c r="N782" s="2">
        <v>28</v>
      </c>
      <c r="O782" s="2">
        <v>4</v>
      </c>
      <c r="P782" s="2">
        <v>30</v>
      </c>
    </row>
    <row r="783" spans="1:16" x14ac:dyDescent="0.25">
      <c r="A783">
        <v>35</v>
      </c>
      <c r="B783">
        <v>230</v>
      </c>
      <c r="C783">
        <v>3</v>
      </c>
      <c r="D783" s="3">
        <f t="shared" si="10"/>
        <v>2.993425823991656</v>
      </c>
      <c r="E783" s="2">
        <v>31</v>
      </c>
      <c r="F783" s="3">
        <f>MAX(MIN(MinGrDrg+AgrDrg*(1-(1/(1+(BgrDrg*(B783+EgrDrg*A783-CgrDrg))^DgrDrg))),40),0)</f>
        <v>29.711120188060764</v>
      </c>
      <c r="G783" s="2">
        <v>10</v>
      </c>
      <c r="H783" s="2">
        <v>29</v>
      </c>
      <c r="I783" s="2">
        <v>10</v>
      </c>
      <c r="J783" s="2">
        <v>29</v>
      </c>
      <c r="K783" s="2">
        <v>10</v>
      </c>
      <c r="L783" s="2">
        <v>29</v>
      </c>
      <c r="M783" s="2">
        <v>10</v>
      </c>
      <c r="N783" s="2">
        <v>29</v>
      </c>
      <c r="O783" s="2">
        <v>3</v>
      </c>
      <c r="P783" s="2">
        <v>31</v>
      </c>
    </row>
    <row r="784" spans="1:16" x14ac:dyDescent="0.25">
      <c r="A784">
        <v>40</v>
      </c>
      <c r="B784">
        <v>230</v>
      </c>
      <c r="C784">
        <v>2</v>
      </c>
      <c r="D784" s="3">
        <f t="shared" si="10"/>
        <v>2.2816552765361569</v>
      </c>
      <c r="E784" s="2">
        <v>31</v>
      </c>
      <c r="F784" s="3">
        <f>MAX(MIN(MinGrDrg+AgrDrg*(1-(1/(1+(BgrDrg*(B784+EgrDrg*A784-CgrDrg))^DgrDrg))),40),0)</f>
        <v>29.910926914932109</v>
      </c>
      <c r="G784" s="2">
        <v>9</v>
      </c>
      <c r="H784" s="2">
        <v>29</v>
      </c>
      <c r="I784" s="2">
        <v>9</v>
      </c>
      <c r="J784" s="2">
        <v>29</v>
      </c>
      <c r="K784" s="2">
        <v>9</v>
      </c>
      <c r="L784" s="2">
        <v>29</v>
      </c>
      <c r="M784" s="2">
        <v>9</v>
      </c>
      <c r="N784" s="2">
        <v>29</v>
      </c>
      <c r="O784" s="2">
        <v>2</v>
      </c>
      <c r="P784" s="2">
        <v>31</v>
      </c>
    </row>
    <row r="785" spans="1:16" x14ac:dyDescent="0.25">
      <c r="A785">
        <v>45</v>
      </c>
      <c r="B785">
        <v>230</v>
      </c>
      <c r="C785">
        <v>2</v>
      </c>
      <c r="D785" s="3">
        <f t="shared" si="10"/>
        <v>1.6566359040547571</v>
      </c>
      <c r="E785" s="2">
        <v>31</v>
      </c>
      <c r="F785" s="3">
        <f>MAX(MIN(MinGrDrg+AgrDrg*(1-(1/(1+(BgrDrg*(B785+EgrDrg*A785-CgrDrg))^DgrDrg))),40),0)</f>
        <v>30.104372121047994</v>
      </c>
      <c r="G785" s="2">
        <v>8</v>
      </c>
      <c r="H785" s="2">
        <v>29</v>
      </c>
      <c r="I785" s="2">
        <v>8</v>
      </c>
      <c r="J785" s="2">
        <v>29</v>
      </c>
      <c r="K785" s="2">
        <v>8</v>
      </c>
      <c r="L785" s="2">
        <v>29</v>
      </c>
      <c r="M785" s="2">
        <v>8</v>
      </c>
      <c r="N785" s="2">
        <v>29</v>
      </c>
      <c r="O785" s="2">
        <v>2</v>
      </c>
      <c r="P785" s="2">
        <v>31</v>
      </c>
    </row>
    <row r="786" spans="1:16" x14ac:dyDescent="0.25">
      <c r="A786">
        <v>50</v>
      </c>
      <c r="B786">
        <v>230</v>
      </c>
      <c r="C786">
        <v>1</v>
      </c>
      <c r="D786" s="3">
        <f t="shared" si="10"/>
        <v>1.1055437446237866</v>
      </c>
      <c r="E786" s="2">
        <v>31</v>
      </c>
      <c r="F786" s="3">
        <f>MAX(MIN(MinGrDrg+AgrDrg*(1-(1/(1+(BgrDrg*(B786+EgrDrg*A786-CgrDrg))^DgrDrg))),40),0)</f>
        <v>30.291635197922023</v>
      </c>
      <c r="G786" s="2">
        <v>6</v>
      </c>
      <c r="H786" s="2">
        <v>29</v>
      </c>
      <c r="I786" s="2">
        <v>6</v>
      </c>
      <c r="J786" s="2">
        <v>29</v>
      </c>
      <c r="K786" s="2">
        <v>6</v>
      </c>
      <c r="L786" s="2">
        <v>29</v>
      </c>
      <c r="M786" s="2">
        <v>6</v>
      </c>
      <c r="N786" s="2">
        <v>29</v>
      </c>
      <c r="O786" s="2">
        <v>1</v>
      </c>
      <c r="P786" s="2">
        <v>31</v>
      </c>
    </row>
    <row r="787" spans="1:16" x14ac:dyDescent="0.25">
      <c r="A787">
        <v>55</v>
      </c>
      <c r="B787">
        <v>230</v>
      </c>
      <c r="C787">
        <v>1</v>
      </c>
      <c r="D787" s="3">
        <f t="shared" si="10"/>
        <v>1.0000000000267619</v>
      </c>
      <c r="E787" s="2">
        <v>31</v>
      </c>
      <c r="F787" s="3">
        <f>MAX(MIN(MinGrDrg+AgrDrg*(1-(1/(1+(BgrDrg*(B787+EgrDrg*A787-CgrDrg))^DgrDrg))),40),0)</f>
        <v>30.472894069538359</v>
      </c>
      <c r="G787" s="2">
        <v>5</v>
      </c>
      <c r="H787" s="2">
        <v>29</v>
      </c>
      <c r="I787" s="2">
        <v>5</v>
      </c>
      <c r="J787" s="2">
        <v>29</v>
      </c>
      <c r="K787" s="2">
        <v>5</v>
      </c>
      <c r="L787" s="2">
        <v>29</v>
      </c>
      <c r="M787" s="2">
        <v>5</v>
      </c>
      <c r="N787" s="2">
        <v>29</v>
      </c>
      <c r="O787" s="2">
        <v>1</v>
      </c>
      <c r="P787" s="2">
        <v>31</v>
      </c>
    </row>
    <row r="788" spans="1:16" x14ac:dyDescent="0.25">
      <c r="A788">
        <v>60</v>
      </c>
      <c r="B788">
        <v>230</v>
      </c>
      <c r="C788">
        <v>1</v>
      </c>
      <c r="D788" s="3">
        <f t="shared" si="10"/>
        <v>1.0000000000267619</v>
      </c>
      <c r="E788" s="2">
        <v>31</v>
      </c>
      <c r="F788" s="3">
        <f>MAX(MIN(MinGrDrg+AgrDrg*(1-(1/(1+(BgrDrg*(B788+EgrDrg*A788-CgrDrg))^DgrDrg))),40),0)</f>
        <v>30.64832477289864</v>
      </c>
      <c r="G788" s="2">
        <v>4</v>
      </c>
      <c r="H788" s="2">
        <v>29</v>
      </c>
      <c r="I788" s="2">
        <v>4</v>
      </c>
      <c r="J788" s="2">
        <v>29</v>
      </c>
      <c r="K788" s="2">
        <v>4</v>
      </c>
      <c r="L788" s="2">
        <v>29</v>
      </c>
      <c r="M788" s="2">
        <v>4</v>
      </c>
      <c r="N788" s="2">
        <v>29</v>
      </c>
      <c r="O788" s="2">
        <v>1</v>
      </c>
      <c r="P788" s="2">
        <v>31</v>
      </c>
    </row>
    <row r="789" spans="1:16" x14ac:dyDescent="0.25">
      <c r="A789">
        <v>65</v>
      </c>
      <c r="B789">
        <v>230</v>
      </c>
      <c r="C789">
        <v>1</v>
      </c>
      <c r="D789" s="3">
        <f t="shared" si="10"/>
        <v>1.0000000000267619</v>
      </c>
      <c r="E789" s="2">
        <v>31</v>
      </c>
      <c r="F789" s="3">
        <f>MAX(MIN(MinGrDrg+AgrDrg*(1-(1/(1+(BgrDrg*(B789+EgrDrg*A789-CgrDrg))^DgrDrg))),40),0)</f>
        <v>30.8181010913382</v>
      </c>
      <c r="G789" s="2">
        <v>4</v>
      </c>
      <c r="H789" s="2">
        <v>29</v>
      </c>
      <c r="I789" s="2">
        <v>4</v>
      </c>
      <c r="J789" s="2">
        <v>29</v>
      </c>
      <c r="K789" s="2">
        <v>4</v>
      </c>
      <c r="L789" s="2">
        <v>29</v>
      </c>
      <c r="M789" s="2">
        <v>4</v>
      </c>
      <c r="N789" s="2">
        <v>29</v>
      </c>
      <c r="O789" s="2">
        <v>1</v>
      </c>
      <c r="P789" s="2">
        <v>31</v>
      </c>
    </row>
    <row r="790" spans="1:16" x14ac:dyDescent="0.25">
      <c r="A790">
        <v>70</v>
      </c>
      <c r="B790">
        <v>230</v>
      </c>
      <c r="C790">
        <v>1</v>
      </c>
      <c r="D790" s="3">
        <f t="shared" si="10"/>
        <v>1.0000000000267619</v>
      </c>
      <c r="E790" s="2">
        <v>31</v>
      </c>
      <c r="F790" s="3">
        <f>MAX(MIN(MinGrDrg+AgrDrg*(1-(1/(1+(BgrDrg*(B790+EgrDrg*A790-CgrDrg))^DgrDrg))),40),0)</f>
        <v>30.982394236531359</v>
      </c>
      <c r="G790" s="2">
        <v>3</v>
      </c>
      <c r="H790" s="2">
        <v>29</v>
      </c>
      <c r="I790" s="2">
        <v>3</v>
      </c>
      <c r="J790" s="2">
        <v>29</v>
      </c>
      <c r="K790" s="2">
        <v>3</v>
      </c>
      <c r="L790" s="2">
        <v>29</v>
      </c>
      <c r="M790" s="2">
        <v>3</v>
      </c>
      <c r="N790" s="2">
        <v>29</v>
      </c>
      <c r="O790" s="2">
        <v>1</v>
      </c>
      <c r="P790" s="2">
        <v>31</v>
      </c>
    </row>
    <row r="791" spans="1:16" x14ac:dyDescent="0.25">
      <c r="A791">
        <v>75</v>
      </c>
      <c r="B791">
        <v>230</v>
      </c>
      <c r="C791">
        <v>1</v>
      </c>
      <c r="D791" s="3">
        <f t="shared" si="10"/>
        <v>1.0000000000267619</v>
      </c>
      <c r="E791" s="2">
        <v>31</v>
      </c>
      <c r="F791" s="3">
        <f>MAX(MIN(MinGrDrg+AgrDrg*(1-(1/(1+(BgrDrg*(B791+EgrDrg*A791-CgrDrg))^DgrDrg))),40),0)</f>
        <v>31.141372575259922</v>
      </c>
      <c r="G791" s="2">
        <v>3</v>
      </c>
      <c r="H791" s="2">
        <v>29</v>
      </c>
      <c r="I791" s="2">
        <v>3</v>
      </c>
      <c r="J791" s="2">
        <v>29</v>
      </c>
      <c r="K791" s="2">
        <v>3</v>
      </c>
      <c r="L791" s="2">
        <v>29</v>
      </c>
      <c r="M791" s="2">
        <v>3</v>
      </c>
      <c r="N791" s="2">
        <v>29</v>
      </c>
      <c r="O791" s="2">
        <v>1</v>
      </c>
      <c r="P791" s="2">
        <v>31</v>
      </c>
    </row>
    <row r="792" spans="1:16" x14ac:dyDescent="0.25">
      <c r="A792">
        <v>80</v>
      </c>
      <c r="B792">
        <v>230</v>
      </c>
      <c r="C792">
        <v>1</v>
      </c>
      <c r="D792" s="3">
        <f t="shared" si="10"/>
        <v>1.0000000000267619</v>
      </c>
      <c r="E792" s="2">
        <v>32</v>
      </c>
      <c r="F792" s="3">
        <f>MAX(MIN(MinGrDrg+AgrDrg*(1-(1/(1+(BgrDrg*(B792+EgrDrg*A792-CgrDrg))^DgrDrg))),40),0)</f>
        <v>31.295201397191445</v>
      </c>
      <c r="G792" s="2">
        <v>3</v>
      </c>
      <c r="H792" s="2">
        <v>30</v>
      </c>
      <c r="I792" s="2">
        <v>3</v>
      </c>
      <c r="J792" s="2">
        <v>30</v>
      </c>
      <c r="K792" s="2">
        <v>3</v>
      </c>
      <c r="L792" s="2">
        <v>30</v>
      </c>
      <c r="M792" s="2">
        <v>3</v>
      </c>
      <c r="N792" s="2">
        <v>30</v>
      </c>
      <c r="O792" s="2">
        <v>1</v>
      </c>
      <c r="P792" s="2">
        <v>32</v>
      </c>
    </row>
    <row r="793" spans="1:16" x14ac:dyDescent="0.25">
      <c r="A793">
        <v>85</v>
      </c>
      <c r="B793">
        <v>230</v>
      </c>
      <c r="C793">
        <v>1</v>
      </c>
      <c r="D793" s="3">
        <f t="shared" si="10"/>
        <v>1.0000000000267619</v>
      </c>
      <c r="E793" s="2">
        <v>32</v>
      </c>
      <c r="F793" s="3">
        <f>MAX(MIN(MinGrDrg+AgrDrg*(1-(1/(1+(BgrDrg*(B793+EgrDrg*A793-CgrDrg))^DgrDrg))),40),0)</f>
        <v>31.444042720098871</v>
      </c>
      <c r="G793" s="2">
        <v>2</v>
      </c>
      <c r="H793" s="2">
        <v>30</v>
      </c>
      <c r="I793" s="2">
        <v>2</v>
      </c>
      <c r="J793" s="2">
        <v>30</v>
      </c>
      <c r="K793" s="2">
        <v>2</v>
      </c>
      <c r="L793" s="2">
        <v>30</v>
      </c>
      <c r="M793" s="2">
        <v>2</v>
      </c>
      <c r="N793" s="2">
        <v>30</v>
      </c>
      <c r="O793" s="2">
        <v>1</v>
      </c>
      <c r="P793" s="2">
        <v>32</v>
      </c>
    </row>
    <row r="794" spans="1:16" x14ac:dyDescent="0.25">
      <c r="A794">
        <v>90</v>
      </c>
      <c r="B794">
        <v>230</v>
      </c>
      <c r="C794">
        <v>1</v>
      </c>
      <c r="D794" s="3">
        <f t="shared" ref="D794:D857" si="11">MIN(MAX(MinGrNat,EXP(-B794/EgrNat)*(AgrNat+BgrNat*10000*((A794+CgrNat)^-DgrNat))),40)</f>
        <v>1.0000000000267619</v>
      </c>
      <c r="E794" s="2">
        <v>32</v>
      </c>
      <c r="F794" s="3">
        <f>MAX(MIN(MinGrDrg+AgrDrg*(1-(1/(1+(BgrDrg*(B794+EgrDrg*A794-CgrDrg))^DgrDrg))),40),0)</f>
        <v>31.588055129146106</v>
      </c>
      <c r="G794" s="2">
        <v>2</v>
      </c>
      <c r="H794" s="2">
        <v>30</v>
      </c>
      <c r="I794" s="2">
        <v>2</v>
      </c>
      <c r="J794" s="2">
        <v>30</v>
      </c>
      <c r="K794" s="2">
        <v>2</v>
      </c>
      <c r="L794" s="2">
        <v>30</v>
      </c>
      <c r="M794" s="2">
        <v>2</v>
      </c>
      <c r="N794" s="2">
        <v>30</v>
      </c>
      <c r="O794" s="2">
        <v>1</v>
      </c>
      <c r="P794" s="2">
        <v>32</v>
      </c>
    </row>
    <row r="795" spans="1:16" x14ac:dyDescent="0.25">
      <c r="A795">
        <v>95</v>
      </c>
      <c r="B795">
        <v>230</v>
      </c>
      <c r="C795">
        <v>1</v>
      </c>
      <c r="D795" s="3">
        <f t="shared" si="11"/>
        <v>1.0000000000267619</v>
      </c>
      <c r="E795" s="2">
        <v>32</v>
      </c>
      <c r="F795" s="3">
        <f>MAX(MIN(MinGrDrg+AgrDrg*(1-(1/(1+(BgrDrg*(B795+EgrDrg*A795-CgrDrg))^DgrDrg))),40),0)</f>
        <v>31.727393647061533</v>
      </c>
      <c r="G795" s="2">
        <v>1</v>
      </c>
      <c r="H795" s="2">
        <v>30</v>
      </c>
      <c r="I795" s="2">
        <v>1</v>
      </c>
      <c r="J795" s="2">
        <v>30</v>
      </c>
      <c r="K795" s="2">
        <v>1</v>
      </c>
      <c r="L795" s="2">
        <v>30</v>
      </c>
      <c r="M795" s="2">
        <v>1</v>
      </c>
      <c r="N795" s="2">
        <v>30</v>
      </c>
      <c r="O795" s="2">
        <v>1</v>
      </c>
      <c r="P795" s="2">
        <v>32</v>
      </c>
    </row>
    <row r="796" spans="1:16" x14ac:dyDescent="0.25">
      <c r="A796">
        <v>100</v>
      </c>
      <c r="B796">
        <v>230</v>
      </c>
      <c r="C796">
        <v>1</v>
      </c>
      <c r="D796" s="3">
        <f t="shared" si="11"/>
        <v>1.0000000000267619</v>
      </c>
      <c r="E796" s="2">
        <v>32</v>
      </c>
      <c r="F796" s="3">
        <f>MAX(MIN(MinGrDrg+AgrDrg*(1-(1/(1+(BgrDrg*(B796+EgrDrg*A796-CgrDrg))^DgrDrg))),40),0)</f>
        <v>31.862209632219958</v>
      </c>
      <c r="G796" s="2">
        <v>1</v>
      </c>
      <c r="H796" s="2">
        <v>30</v>
      </c>
      <c r="I796" s="2">
        <v>1</v>
      </c>
      <c r="J796" s="2">
        <v>30</v>
      </c>
      <c r="K796" s="2">
        <v>1</v>
      </c>
      <c r="L796" s="2">
        <v>30</v>
      </c>
      <c r="M796" s="2">
        <v>1</v>
      </c>
      <c r="N796" s="2">
        <v>30</v>
      </c>
      <c r="O796" s="2">
        <v>1</v>
      </c>
      <c r="P796" s="2">
        <v>32</v>
      </c>
    </row>
    <row r="797" spans="1:16" x14ac:dyDescent="0.25">
      <c r="A797">
        <v>105</v>
      </c>
      <c r="B797">
        <v>230</v>
      </c>
      <c r="C797">
        <v>1</v>
      </c>
      <c r="D797" s="3">
        <f t="shared" si="11"/>
        <v>1.0000000000267619</v>
      </c>
      <c r="E797" s="2">
        <v>32</v>
      </c>
      <c r="F797" s="3">
        <f>MAX(MIN(MinGrDrg+AgrDrg*(1-(1/(1+(BgrDrg*(B797+EgrDrg*A797-CgrDrg))^DgrDrg))),40),0)</f>
        <v>31.992650701850732</v>
      </c>
      <c r="G797" s="2">
        <v>1</v>
      </c>
      <c r="H797" s="2">
        <v>30</v>
      </c>
      <c r="I797" s="2">
        <v>1</v>
      </c>
      <c r="J797" s="2">
        <v>30</v>
      </c>
      <c r="K797" s="2">
        <v>1</v>
      </c>
      <c r="L797" s="2">
        <v>30</v>
      </c>
      <c r="M797" s="2">
        <v>1</v>
      </c>
      <c r="N797" s="2">
        <v>30</v>
      </c>
      <c r="O797" s="2">
        <v>1</v>
      </c>
      <c r="P797" s="2">
        <v>32</v>
      </c>
    </row>
    <row r="798" spans="1:16" x14ac:dyDescent="0.25">
      <c r="A798">
        <v>110</v>
      </c>
      <c r="B798">
        <v>230</v>
      </c>
      <c r="C798">
        <v>1</v>
      </c>
      <c r="D798" s="3">
        <f t="shared" si="11"/>
        <v>1.0000000000267619</v>
      </c>
      <c r="E798" s="2">
        <v>32</v>
      </c>
      <c r="F798" s="3">
        <f>MAX(MIN(MinGrDrg+AgrDrg*(1-(1/(1+(BgrDrg*(B798+EgrDrg*A798-CgrDrg))^DgrDrg))),40),0)</f>
        <v>32.118860677782877</v>
      </c>
      <c r="G798" s="2">
        <v>1</v>
      </c>
      <c r="H798" s="2">
        <v>30</v>
      </c>
      <c r="I798" s="2">
        <v>1</v>
      </c>
      <c r="J798" s="2">
        <v>30</v>
      </c>
      <c r="K798" s="2">
        <v>1</v>
      </c>
      <c r="L798" s="2">
        <v>30</v>
      </c>
      <c r="M798" s="2">
        <v>1</v>
      </c>
      <c r="N798" s="2">
        <v>30</v>
      </c>
      <c r="O798" s="2">
        <v>1</v>
      </c>
      <c r="P798" s="2">
        <v>32</v>
      </c>
    </row>
    <row r="799" spans="1:16" x14ac:dyDescent="0.25">
      <c r="A799">
        <v>115</v>
      </c>
      <c r="B799">
        <v>230</v>
      </c>
      <c r="C799">
        <v>1</v>
      </c>
      <c r="D799" s="3">
        <f t="shared" si="11"/>
        <v>1.0000000000267619</v>
      </c>
      <c r="E799" s="2">
        <v>32</v>
      </c>
      <c r="F799" s="3">
        <f>MAX(MIN(MinGrDrg+AgrDrg*(1-(1/(1+(BgrDrg*(B799+EgrDrg*A799-CgrDrg))^DgrDrg))),40),0)</f>
        <v>32.240979552327069</v>
      </c>
      <c r="G799" s="2">
        <v>1</v>
      </c>
      <c r="H799" s="2">
        <v>30</v>
      </c>
      <c r="I799" s="2">
        <v>1</v>
      </c>
      <c r="J799" s="2">
        <v>30</v>
      </c>
      <c r="K799" s="2">
        <v>1</v>
      </c>
      <c r="L799" s="2">
        <v>30</v>
      </c>
      <c r="M799" s="2">
        <v>1</v>
      </c>
      <c r="N799" s="2">
        <v>30</v>
      </c>
      <c r="O799" s="2">
        <v>1</v>
      </c>
      <c r="P799" s="2">
        <v>32</v>
      </c>
    </row>
    <row r="800" spans="1:16" x14ac:dyDescent="0.25">
      <c r="A800">
        <v>120</v>
      </c>
      <c r="B800">
        <v>230</v>
      </c>
      <c r="C800">
        <v>1</v>
      </c>
      <c r="D800" s="3">
        <f t="shared" si="11"/>
        <v>1.0000000000267619</v>
      </c>
      <c r="E800" s="2">
        <v>32</v>
      </c>
      <c r="F800" s="3">
        <f>MAX(MIN(MinGrDrg+AgrDrg*(1-(1/(1+(BgrDrg*(B800+EgrDrg*A800-CgrDrg))^DgrDrg))),40),0)</f>
        <v>32.359143472075324</v>
      </c>
      <c r="G800" s="2">
        <v>1</v>
      </c>
      <c r="H800" s="2">
        <v>30</v>
      </c>
      <c r="I800" s="2">
        <v>1</v>
      </c>
      <c r="J800" s="2">
        <v>30</v>
      </c>
      <c r="K800" s="2">
        <v>1</v>
      </c>
      <c r="L800" s="2">
        <v>30</v>
      </c>
      <c r="M800" s="2">
        <v>1</v>
      </c>
      <c r="N800" s="2">
        <v>30</v>
      </c>
      <c r="O800" s="2">
        <v>1</v>
      </c>
      <c r="P800" s="2">
        <v>32</v>
      </c>
    </row>
    <row r="801" spans="1:16" x14ac:dyDescent="0.25">
      <c r="A801">
        <v>125</v>
      </c>
      <c r="B801">
        <v>230</v>
      </c>
      <c r="C801">
        <v>1</v>
      </c>
      <c r="D801" s="3">
        <f t="shared" si="11"/>
        <v>1.0000000000267619</v>
      </c>
      <c r="E801" s="2">
        <v>32</v>
      </c>
      <c r="F801" s="3">
        <f>MAX(MIN(MinGrDrg+AgrDrg*(1-(1/(1+(BgrDrg*(B801+EgrDrg*A801-CgrDrg))^DgrDrg))),40),0)</f>
        <v>32.47348473757436</v>
      </c>
      <c r="G801" s="2">
        <v>1</v>
      </c>
      <c r="H801" s="2">
        <v>30</v>
      </c>
      <c r="I801" s="2">
        <v>1</v>
      </c>
      <c r="J801" s="2">
        <v>30</v>
      </c>
      <c r="K801" s="2">
        <v>1</v>
      </c>
      <c r="L801" s="2">
        <v>30</v>
      </c>
      <c r="M801" s="2">
        <v>1</v>
      </c>
      <c r="N801" s="2">
        <v>30</v>
      </c>
      <c r="O801" s="2">
        <v>1</v>
      </c>
      <c r="P801" s="2">
        <v>32</v>
      </c>
    </row>
    <row r="802" spans="1:16" x14ac:dyDescent="0.25">
      <c r="A802">
        <v>130</v>
      </c>
      <c r="B802">
        <v>230</v>
      </c>
      <c r="C802">
        <v>1</v>
      </c>
      <c r="D802" s="3">
        <f t="shared" si="11"/>
        <v>1.0000000000267619</v>
      </c>
      <c r="E802" s="2">
        <v>33</v>
      </c>
      <c r="F802" s="3">
        <f>MAX(MIN(MinGrDrg+AgrDrg*(1-(1/(1+(BgrDrg*(B802+EgrDrg*A802-CgrDrg))^DgrDrg))),40),0)</f>
        <v>32.584131816994223</v>
      </c>
      <c r="G802" s="2">
        <v>1</v>
      </c>
      <c r="H802" s="2">
        <v>31</v>
      </c>
      <c r="I802" s="2">
        <v>1</v>
      </c>
      <c r="J802" s="2">
        <v>31</v>
      </c>
      <c r="K802" s="2">
        <v>1</v>
      </c>
      <c r="L802" s="2">
        <v>31</v>
      </c>
      <c r="M802" s="2">
        <v>1</v>
      </c>
      <c r="N802" s="2">
        <v>31</v>
      </c>
      <c r="O802" s="2">
        <v>1</v>
      </c>
      <c r="P802" s="2">
        <v>33</v>
      </c>
    </row>
    <row r="803" spans="1:16" x14ac:dyDescent="0.25">
      <c r="A803">
        <v>135</v>
      </c>
      <c r="B803">
        <v>230</v>
      </c>
      <c r="C803">
        <v>1</v>
      </c>
      <c r="D803" s="3">
        <f t="shared" si="11"/>
        <v>1.0000000000267619</v>
      </c>
      <c r="E803" s="2">
        <v>33</v>
      </c>
      <c r="F803" s="3">
        <f>MAX(MIN(MinGrDrg+AgrDrg*(1-(1/(1+(BgrDrg*(B803+EgrDrg*A803-CgrDrg))^DgrDrg))),40),0)</f>
        <v>32.691209372071611</v>
      </c>
      <c r="G803" s="2">
        <v>1</v>
      </c>
      <c r="H803" s="2">
        <v>31</v>
      </c>
      <c r="I803" s="2">
        <v>1</v>
      </c>
      <c r="J803" s="2">
        <v>31</v>
      </c>
      <c r="K803" s="2">
        <v>1</v>
      </c>
      <c r="L803" s="2">
        <v>31</v>
      </c>
      <c r="M803" s="2">
        <v>1</v>
      </c>
      <c r="N803" s="2">
        <v>31</v>
      </c>
      <c r="O803" s="2">
        <v>1</v>
      </c>
      <c r="P803" s="2">
        <v>33</v>
      </c>
    </row>
    <row r="804" spans="1:16" x14ac:dyDescent="0.25">
      <c r="A804">
        <v>140</v>
      </c>
      <c r="B804">
        <v>230</v>
      </c>
      <c r="C804">
        <v>1</v>
      </c>
      <c r="D804" s="3">
        <f t="shared" si="11"/>
        <v>1.0000000000267619</v>
      </c>
      <c r="E804" s="2">
        <v>33</v>
      </c>
      <c r="F804" s="3">
        <f>MAX(MIN(MinGrDrg+AgrDrg*(1-(1/(1+(BgrDrg*(B804+EgrDrg*A804-CgrDrg))^DgrDrg))),40),0)</f>
        <v>32.794838294756119</v>
      </c>
      <c r="G804" s="2">
        <v>1</v>
      </c>
      <c r="H804" s="2">
        <v>31</v>
      </c>
      <c r="I804" s="2">
        <v>1</v>
      </c>
      <c r="J804" s="2">
        <v>31</v>
      </c>
      <c r="K804" s="2">
        <v>1</v>
      </c>
      <c r="L804" s="2">
        <v>31</v>
      </c>
      <c r="M804" s="2">
        <v>1</v>
      </c>
      <c r="N804" s="2">
        <v>31</v>
      </c>
      <c r="O804" s="2">
        <v>1</v>
      </c>
      <c r="P804" s="2">
        <v>33</v>
      </c>
    </row>
    <row r="805" spans="1:16" x14ac:dyDescent="0.25">
      <c r="A805">
        <v>145</v>
      </c>
      <c r="B805">
        <v>230</v>
      </c>
      <c r="C805">
        <v>1</v>
      </c>
      <c r="D805" s="3">
        <f t="shared" si="11"/>
        <v>1.0000000000267619</v>
      </c>
      <c r="E805" s="2">
        <v>33</v>
      </c>
      <c r="F805" s="3">
        <f>MAX(MIN(MinGrDrg+AgrDrg*(1-(1/(1+(BgrDrg*(B805+EgrDrg*A805-CgrDrg))^DgrDrg))),40),0)</f>
        <v>32.895135753127043</v>
      </c>
      <c r="G805" s="2">
        <v>1</v>
      </c>
      <c r="H805" s="2">
        <v>31</v>
      </c>
      <c r="I805" s="2">
        <v>1</v>
      </c>
      <c r="J805" s="2">
        <v>31</v>
      </c>
      <c r="K805" s="2">
        <v>1</v>
      </c>
      <c r="L805" s="2">
        <v>31</v>
      </c>
      <c r="M805" s="2">
        <v>1</v>
      </c>
      <c r="N805" s="2">
        <v>31</v>
      </c>
      <c r="O805" s="2">
        <v>1</v>
      </c>
      <c r="P805" s="2">
        <v>33</v>
      </c>
    </row>
    <row r="806" spans="1:16" x14ac:dyDescent="0.25">
      <c r="A806">
        <v>150</v>
      </c>
      <c r="B806">
        <v>230</v>
      </c>
      <c r="C806">
        <v>1</v>
      </c>
      <c r="D806" s="3">
        <f t="shared" si="11"/>
        <v>1.0000000000267619</v>
      </c>
      <c r="E806" s="2">
        <v>33</v>
      </c>
      <c r="F806" s="3">
        <f>MAX(MIN(MinGrDrg+AgrDrg*(1-(1/(1+(BgrDrg*(B806+EgrDrg*A806-CgrDrg))^DgrDrg))),40),0)</f>
        <v>32.992215245279603</v>
      </c>
      <c r="G806" s="2">
        <v>1</v>
      </c>
      <c r="H806" s="2">
        <v>31</v>
      </c>
      <c r="I806" s="2">
        <v>1</v>
      </c>
      <c r="J806" s="2">
        <v>31</v>
      </c>
      <c r="K806" s="2">
        <v>1</v>
      </c>
      <c r="L806" s="2">
        <v>31</v>
      </c>
      <c r="M806" s="2">
        <v>1</v>
      </c>
      <c r="N806" s="2">
        <v>31</v>
      </c>
      <c r="O806" s="2">
        <v>1</v>
      </c>
      <c r="P806" s="2">
        <v>33</v>
      </c>
    </row>
    <row r="807" spans="1:16" x14ac:dyDescent="0.25">
      <c r="A807">
        <v>155</v>
      </c>
      <c r="B807">
        <v>230</v>
      </c>
      <c r="C807">
        <v>1</v>
      </c>
      <c r="D807" s="3">
        <f t="shared" si="11"/>
        <v>1.0000000000267619</v>
      </c>
      <c r="E807" s="2">
        <v>33</v>
      </c>
      <c r="F807" s="3">
        <f>MAX(MIN(MinGrDrg+AgrDrg*(1-(1/(1+(BgrDrg*(B807+EgrDrg*A807-CgrDrg))^DgrDrg))),40),0)</f>
        <v>33.086186660001012</v>
      </c>
      <c r="G807" s="2">
        <v>1</v>
      </c>
      <c r="H807" s="2">
        <v>31</v>
      </c>
      <c r="I807" s="2">
        <v>1</v>
      </c>
      <c r="J807" s="2">
        <v>31</v>
      </c>
      <c r="K807" s="2">
        <v>1</v>
      </c>
      <c r="L807" s="2">
        <v>31</v>
      </c>
      <c r="M807" s="2">
        <v>1</v>
      </c>
      <c r="N807" s="2">
        <v>31</v>
      </c>
      <c r="O807" s="2">
        <v>1</v>
      </c>
      <c r="P807" s="2">
        <v>33</v>
      </c>
    </row>
    <row r="808" spans="1:16" x14ac:dyDescent="0.25">
      <c r="A808">
        <v>160</v>
      </c>
      <c r="B808">
        <v>230</v>
      </c>
      <c r="C808">
        <v>1</v>
      </c>
      <c r="D808" s="3">
        <f t="shared" si="11"/>
        <v>1.0000000000267619</v>
      </c>
      <c r="E808" s="2">
        <v>33</v>
      </c>
      <c r="F808" s="3">
        <f>MAX(MIN(MinGrDrg+AgrDrg*(1-(1/(1+(BgrDrg*(B808+EgrDrg*A808-CgrDrg))^DgrDrg))),40),0)</f>
        <v>33.177156343170594</v>
      </c>
      <c r="G808" s="2">
        <v>1</v>
      </c>
      <c r="H808" s="2">
        <v>31</v>
      </c>
      <c r="I808" s="2">
        <v>1</v>
      </c>
      <c r="J808" s="2">
        <v>31</v>
      </c>
      <c r="K808" s="2">
        <v>1</v>
      </c>
      <c r="L808" s="2">
        <v>31</v>
      </c>
      <c r="M808" s="2">
        <v>1</v>
      </c>
      <c r="N808" s="2">
        <v>31</v>
      </c>
      <c r="O808" s="2">
        <v>1</v>
      </c>
      <c r="P808" s="2">
        <v>33</v>
      </c>
    </row>
    <row r="809" spans="1:16" x14ac:dyDescent="0.25">
      <c r="A809">
        <v>5</v>
      </c>
      <c r="B809">
        <v>235</v>
      </c>
      <c r="C809">
        <v>8</v>
      </c>
      <c r="D809" s="3">
        <f t="shared" si="11"/>
        <v>9.9009385207757958</v>
      </c>
      <c r="E809" s="2">
        <v>29</v>
      </c>
      <c r="F809" s="3">
        <f>MAX(MIN(MinGrDrg+AgrDrg*(1-(1/(1+(BgrDrg*(B809+EgrDrg*A809-CgrDrg))^DgrDrg))),40),0)</f>
        <v>28.900483186228421</v>
      </c>
      <c r="G809" s="2">
        <v>18</v>
      </c>
      <c r="H809" s="2">
        <v>27</v>
      </c>
      <c r="I809" s="2">
        <v>18</v>
      </c>
      <c r="J809" s="2">
        <v>27</v>
      </c>
      <c r="K809" s="2">
        <v>18</v>
      </c>
      <c r="L809" s="2">
        <v>27</v>
      </c>
      <c r="M809" s="2">
        <v>18</v>
      </c>
      <c r="N809" s="2">
        <v>27</v>
      </c>
      <c r="O809" s="2">
        <v>8</v>
      </c>
      <c r="P809" s="2">
        <v>29</v>
      </c>
    </row>
    <row r="810" spans="1:16" x14ac:dyDescent="0.25">
      <c r="A810">
        <v>10</v>
      </c>
      <c r="B810">
        <v>235</v>
      </c>
      <c r="C810">
        <v>7</v>
      </c>
      <c r="D810" s="3">
        <f t="shared" si="11"/>
        <v>8.2400936418366211</v>
      </c>
      <c r="E810" s="2">
        <v>29</v>
      </c>
      <c r="F810" s="3">
        <f>MAX(MIN(MinGrDrg+AgrDrg*(1-(1/(1+(BgrDrg*(B810+EgrDrg*A810-CgrDrg))^DgrDrg))),40),0)</f>
        <v>29.125804192786134</v>
      </c>
      <c r="G810" s="2">
        <v>16</v>
      </c>
      <c r="H810" s="2">
        <v>28</v>
      </c>
      <c r="I810" s="2">
        <v>16</v>
      </c>
      <c r="J810" s="2">
        <v>28</v>
      </c>
      <c r="K810" s="2">
        <v>16</v>
      </c>
      <c r="L810" s="2">
        <v>28</v>
      </c>
      <c r="M810" s="2">
        <v>16</v>
      </c>
      <c r="N810" s="2">
        <v>28</v>
      </c>
      <c r="O810" s="2">
        <v>7</v>
      </c>
      <c r="P810" s="2">
        <v>29</v>
      </c>
    </row>
    <row r="811" spans="1:16" x14ac:dyDescent="0.25">
      <c r="A811">
        <v>15</v>
      </c>
      <c r="B811">
        <v>235</v>
      </c>
      <c r="C811">
        <v>6</v>
      </c>
      <c r="D811" s="3">
        <f t="shared" si="11"/>
        <v>6.82690037973064</v>
      </c>
      <c r="E811" s="2">
        <v>30</v>
      </c>
      <c r="F811" s="3">
        <f>MAX(MIN(MinGrDrg+AgrDrg*(1-(1/(1+(BgrDrg*(B811+EgrDrg*A811-CgrDrg))^DgrDrg))),40),0)</f>
        <v>29.344085487383605</v>
      </c>
      <c r="G811" s="2">
        <v>15</v>
      </c>
      <c r="H811" s="2">
        <v>28</v>
      </c>
      <c r="I811" s="2">
        <v>15</v>
      </c>
      <c r="J811" s="2">
        <v>28</v>
      </c>
      <c r="K811" s="2">
        <v>15</v>
      </c>
      <c r="L811" s="2">
        <v>28</v>
      </c>
      <c r="M811" s="2">
        <v>15</v>
      </c>
      <c r="N811" s="2">
        <v>28</v>
      </c>
      <c r="O811" s="2">
        <v>6</v>
      </c>
      <c r="P811" s="2">
        <v>30</v>
      </c>
    </row>
    <row r="812" spans="1:16" x14ac:dyDescent="0.25">
      <c r="A812">
        <v>20</v>
      </c>
      <c r="B812">
        <v>235</v>
      </c>
      <c r="C812">
        <v>5</v>
      </c>
      <c r="D812" s="3">
        <f t="shared" si="11"/>
        <v>5.6168674314619587</v>
      </c>
      <c r="E812" s="2">
        <v>30</v>
      </c>
      <c r="F812" s="3">
        <f>MAX(MIN(MinGrDrg+AgrDrg*(1-(1/(1+(BgrDrg*(B812+EgrDrg*A812-CgrDrg))^DgrDrg))),40),0)</f>
        <v>29.55550719842913</v>
      </c>
      <c r="G812" s="2">
        <v>14</v>
      </c>
      <c r="H812" s="2">
        <v>28</v>
      </c>
      <c r="I812" s="2">
        <v>14</v>
      </c>
      <c r="J812" s="2">
        <v>28</v>
      </c>
      <c r="K812" s="2">
        <v>14</v>
      </c>
      <c r="L812" s="2">
        <v>28</v>
      </c>
      <c r="M812" s="2">
        <v>14</v>
      </c>
      <c r="N812" s="2">
        <v>28</v>
      </c>
      <c r="O812" s="2">
        <v>5</v>
      </c>
      <c r="P812" s="2">
        <v>30</v>
      </c>
    </row>
    <row r="813" spans="1:16" x14ac:dyDescent="0.25">
      <c r="A813">
        <v>25</v>
      </c>
      <c r="B813">
        <v>235</v>
      </c>
      <c r="C813">
        <v>5</v>
      </c>
      <c r="D813" s="3">
        <f t="shared" si="11"/>
        <v>4.5747605556530244</v>
      </c>
      <c r="E813" s="2">
        <v>31</v>
      </c>
      <c r="F813" s="3">
        <f>MAX(MIN(MinGrDrg+AgrDrg*(1-(1/(1+(BgrDrg*(B813+EgrDrg*A813-CgrDrg))^DgrDrg))),40),0)</f>
        <v>29.760250107514047</v>
      </c>
      <c r="G813" s="2">
        <v>12</v>
      </c>
      <c r="H813" s="2">
        <v>29</v>
      </c>
      <c r="I813" s="2">
        <v>12</v>
      </c>
      <c r="J813" s="2">
        <v>29</v>
      </c>
      <c r="K813" s="2">
        <v>12</v>
      </c>
      <c r="L813" s="2">
        <v>29</v>
      </c>
      <c r="M813" s="2">
        <v>12</v>
      </c>
      <c r="N813" s="2">
        <v>29</v>
      </c>
      <c r="O813" s="2">
        <v>5</v>
      </c>
      <c r="P813" s="2">
        <v>31</v>
      </c>
    </row>
    <row r="814" spans="1:16" x14ac:dyDescent="0.25">
      <c r="A814">
        <v>30</v>
      </c>
      <c r="B814">
        <v>235</v>
      </c>
      <c r="C814">
        <v>4</v>
      </c>
      <c r="D814" s="3">
        <f t="shared" si="11"/>
        <v>3.6724312101960979</v>
      </c>
      <c r="E814" s="2">
        <v>31</v>
      </c>
      <c r="F814" s="3">
        <f>MAX(MIN(MinGrDrg+AgrDrg*(1-(1/(1+(BgrDrg*(B814+EgrDrg*A814-CgrDrg))^DgrDrg))),40),0)</f>
        <v>29.958494993399352</v>
      </c>
      <c r="G814" s="2">
        <v>11</v>
      </c>
      <c r="H814" s="2">
        <v>29</v>
      </c>
      <c r="I814" s="2">
        <v>11</v>
      </c>
      <c r="J814" s="2">
        <v>29</v>
      </c>
      <c r="K814" s="2">
        <v>11</v>
      </c>
      <c r="L814" s="2">
        <v>29</v>
      </c>
      <c r="M814" s="2">
        <v>11</v>
      </c>
      <c r="N814" s="2">
        <v>29</v>
      </c>
      <c r="O814" s="2">
        <v>4</v>
      </c>
      <c r="P814" s="2">
        <v>31</v>
      </c>
    </row>
    <row r="815" spans="1:16" x14ac:dyDescent="0.25">
      <c r="A815">
        <v>35</v>
      </c>
      <c r="B815">
        <v>235</v>
      </c>
      <c r="C815">
        <v>3</v>
      </c>
      <c r="D815" s="3">
        <f t="shared" si="11"/>
        <v>2.8872083005236493</v>
      </c>
      <c r="E815" s="2">
        <v>31</v>
      </c>
      <c r="F815" s="3">
        <f>MAX(MIN(MinGrDrg+AgrDrg*(1-(1/(1+(BgrDrg*(B815+EgrDrg*A815-CgrDrg))^DgrDrg))),40),0)</f>
        <v>30.150422044983973</v>
      </c>
      <c r="G815" s="2">
        <v>10</v>
      </c>
      <c r="H815" s="2">
        <v>29</v>
      </c>
      <c r="I815" s="2">
        <v>10</v>
      </c>
      <c r="J815" s="2">
        <v>29</v>
      </c>
      <c r="K815" s="2">
        <v>10</v>
      </c>
      <c r="L815" s="2">
        <v>29</v>
      </c>
      <c r="M815" s="2">
        <v>10</v>
      </c>
      <c r="N815" s="2">
        <v>29</v>
      </c>
      <c r="O815" s="2">
        <v>3</v>
      </c>
      <c r="P815" s="2">
        <v>31</v>
      </c>
    </row>
    <row r="816" spans="1:16" x14ac:dyDescent="0.25">
      <c r="A816">
        <v>40</v>
      </c>
      <c r="B816">
        <v>235</v>
      </c>
      <c r="C816">
        <v>2</v>
      </c>
      <c r="D816" s="3">
        <f t="shared" si="11"/>
        <v>2.2006939342042426</v>
      </c>
      <c r="E816" s="2">
        <v>31</v>
      </c>
      <c r="F816" s="3">
        <f>MAX(MIN(MinGrDrg+AgrDrg*(1-(1/(1+(BgrDrg*(B816+EgrDrg*A816-CgrDrg))^DgrDrg))),40),0)</f>
        <v>30.336210338869481</v>
      </c>
      <c r="G816" s="2">
        <v>9</v>
      </c>
      <c r="H816" s="2">
        <v>29</v>
      </c>
      <c r="I816" s="2">
        <v>9</v>
      </c>
      <c r="J816" s="2">
        <v>29</v>
      </c>
      <c r="K816" s="2">
        <v>9</v>
      </c>
      <c r="L816" s="2">
        <v>29</v>
      </c>
      <c r="M816" s="2">
        <v>9</v>
      </c>
      <c r="N816" s="2">
        <v>29</v>
      </c>
      <c r="O816" s="2">
        <v>2</v>
      </c>
      <c r="P816" s="2">
        <v>31</v>
      </c>
    </row>
    <row r="817" spans="1:16" x14ac:dyDescent="0.25">
      <c r="A817">
        <v>45</v>
      </c>
      <c r="B817">
        <v>235</v>
      </c>
      <c r="C817">
        <v>2</v>
      </c>
      <c r="D817" s="3">
        <f t="shared" si="11"/>
        <v>1.5978524988985086</v>
      </c>
      <c r="E817" s="2">
        <v>31</v>
      </c>
      <c r="F817" s="3">
        <f>MAX(MIN(MinGrDrg+AgrDrg*(1-(1/(1+(BgrDrg*(B817+EgrDrg*A817-CgrDrg))^DgrDrg))),40),0)</f>
        <v>30.516037377161076</v>
      </c>
      <c r="G817" s="2">
        <v>8</v>
      </c>
      <c r="H817" s="2">
        <v>29</v>
      </c>
      <c r="I817" s="2">
        <v>8</v>
      </c>
      <c r="J817" s="2">
        <v>29</v>
      </c>
      <c r="K817" s="2">
        <v>8</v>
      </c>
      <c r="L817" s="2">
        <v>29</v>
      </c>
      <c r="M817" s="2">
        <v>8</v>
      </c>
      <c r="N817" s="2">
        <v>29</v>
      </c>
      <c r="O817" s="2">
        <v>2</v>
      </c>
      <c r="P817" s="2">
        <v>31</v>
      </c>
    </row>
    <row r="818" spans="1:16" x14ac:dyDescent="0.25">
      <c r="A818">
        <v>50</v>
      </c>
      <c r="B818">
        <v>235</v>
      </c>
      <c r="C818">
        <v>1</v>
      </c>
      <c r="D818" s="3">
        <f t="shared" si="11"/>
        <v>1.0663150730133779</v>
      </c>
      <c r="E818" s="2">
        <v>31</v>
      </c>
      <c r="F818" s="3">
        <f>MAX(MIN(MinGrDrg+AgrDrg*(1-(1/(1+(BgrDrg*(B818+EgrDrg*A818-CgrDrg))^DgrDrg))),40),0)</f>
        <v>30.690078681215468</v>
      </c>
      <c r="G818" s="2">
        <v>6</v>
      </c>
      <c r="H818" s="2">
        <v>29</v>
      </c>
      <c r="I818" s="2">
        <v>6</v>
      </c>
      <c r="J818" s="2">
        <v>29</v>
      </c>
      <c r="K818" s="2">
        <v>6</v>
      </c>
      <c r="L818" s="2">
        <v>29</v>
      </c>
      <c r="M818" s="2">
        <v>6</v>
      </c>
      <c r="N818" s="2">
        <v>29</v>
      </c>
      <c r="O818" s="2">
        <v>1</v>
      </c>
      <c r="P818" s="2">
        <v>31</v>
      </c>
    </row>
    <row r="819" spans="1:16" x14ac:dyDescent="0.25">
      <c r="A819">
        <v>55</v>
      </c>
      <c r="B819">
        <v>235</v>
      </c>
      <c r="C819">
        <v>1</v>
      </c>
      <c r="D819" s="3">
        <f t="shared" si="11"/>
        <v>1.0000000000267619</v>
      </c>
      <c r="E819" s="2">
        <v>31</v>
      </c>
      <c r="F819" s="3">
        <f>MAX(MIN(MinGrDrg+AgrDrg*(1-(1/(1+(BgrDrg*(B819+EgrDrg*A819-CgrDrg))^DgrDrg))),40),0)</f>
        <v>30.85850743715384</v>
      </c>
      <c r="G819" s="2">
        <v>5</v>
      </c>
      <c r="H819" s="2">
        <v>29</v>
      </c>
      <c r="I819" s="2">
        <v>5</v>
      </c>
      <c r="J819" s="2">
        <v>29</v>
      </c>
      <c r="K819" s="2">
        <v>5</v>
      </c>
      <c r="L819" s="2">
        <v>29</v>
      </c>
      <c r="M819" s="2">
        <v>5</v>
      </c>
      <c r="N819" s="2">
        <v>29</v>
      </c>
      <c r="O819" s="2">
        <v>1</v>
      </c>
      <c r="P819" s="2">
        <v>31</v>
      </c>
    </row>
    <row r="820" spans="1:16" x14ac:dyDescent="0.25">
      <c r="A820">
        <v>60</v>
      </c>
      <c r="B820">
        <v>235</v>
      </c>
      <c r="C820">
        <v>1</v>
      </c>
      <c r="D820" s="3">
        <f t="shared" si="11"/>
        <v>1.0000000000267619</v>
      </c>
      <c r="E820" s="2">
        <v>31</v>
      </c>
      <c r="F820" s="3">
        <f>MAX(MIN(MinGrDrg+AgrDrg*(1-(1/(1+(BgrDrg*(B820+EgrDrg*A820-CgrDrg))^DgrDrg))),40),0)</f>
        <v>31.021494189095325</v>
      </c>
      <c r="G820" s="2">
        <v>4</v>
      </c>
      <c r="H820" s="2">
        <v>29</v>
      </c>
      <c r="I820" s="2">
        <v>4</v>
      </c>
      <c r="J820" s="2">
        <v>29</v>
      </c>
      <c r="K820" s="2">
        <v>4</v>
      </c>
      <c r="L820" s="2">
        <v>29</v>
      </c>
      <c r="M820" s="2">
        <v>4</v>
      </c>
      <c r="N820" s="2">
        <v>29</v>
      </c>
      <c r="O820" s="2">
        <v>1</v>
      </c>
      <c r="P820" s="2">
        <v>31</v>
      </c>
    </row>
    <row r="821" spans="1:16" x14ac:dyDescent="0.25">
      <c r="A821">
        <v>65</v>
      </c>
      <c r="B821">
        <v>235</v>
      </c>
      <c r="C821">
        <v>1</v>
      </c>
      <c r="D821" s="3">
        <f t="shared" si="11"/>
        <v>1.0000000000267619</v>
      </c>
      <c r="E821" s="2">
        <v>31</v>
      </c>
      <c r="F821" s="3">
        <f>MAX(MIN(MinGrDrg+AgrDrg*(1-(1/(1+(BgrDrg*(B821+EgrDrg*A821-CgrDrg))^DgrDrg))),40),0)</f>
        <v>31.179206576225447</v>
      </c>
      <c r="G821" s="2">
        <v>4</v>
      </c>
      <c r="H821" s="2">
        <v>29</v>
      </c>
      <c r="I821" s="2">
        <v>4</v>
      </c>
      <c r="J821" s="2">
        <v>29</v>
      </c>
      <c r="K821" s="2">
        <v>4</v>
      </c>
      <c r="L821" s="2">
        <v>29</v>
      </c>
      <c r="M821" s="2">
        <v>4</v>
      </c>
      <c r="N821" s="2">
        <v>29</v>
      </c>
      <c r="O821" s="2">
        <v>1</v>
      </c>
      <c r="P821" s="2">
        <v>31</v>
      </c>
    </row>
    <row r="822" spans="1:16" x14ac:dyDescent="0.25">
      <c r="A822">
        <v>70</v>
      </c>
      <c r="B822">
        <v>235</v>
      </c>
      <c r="C822">
        <v>1</v>
      </c>
      <c r="D822" s="3">
        <f t="shared" si="11"/>
        <v>1.0000000000267619</v>
      </c>
      <c r="E822" s="2">
        <v>32</v>
      </c>
      <c r="F822" s="3">
        <f>MAX(MIN(MinGrDrg+AgrDrg*(1-(1/(1+(BgrDrg*(B822+EgrDrg*A822-CgrDrg))^DgrDrg))),40),0)</f>
        <v>31.33180910999025</v>
      </c>
      <c r="G822" s="2">
        <v>3</v>
      </c>
      <c r="H822" s="2">
        <v>30</v>
      </c>
      <c r="I822" s="2">
        <v>3</v>
      </c>
      <c r="J822" s="2">
        <v>30</v>
      </c>
      <c r="K822" s="2">
        <v>3</v>
      </c>
      <c r="L822" s="2">
        <v>30</v>
      </c>
      <c r="M822" s="2">
        <v>3</v>
      </c>
      <c r="N822" s="2">
        <v>30</v>
      </c>
      <c r="O822" s="2">
        <v>1</v>
      </c>
      <c r="P822" s="2">
        <v>32</v>
      </c>
    </row>
    <row r="823" spans="1:16" x14ac:dyDescent="0.25">
      <c r="A823">
        <v>75</v>
      </c>
      <c r="B823">
        <v>235</v>
      </c>
      <c r="C823">
        <v>1</v>
      </c>
      <c r="D823" s="3">
        <f t="shared" si="11"/>
        <v>1.0000000000267619</v>
      </c>
      <c r="E823" s="2">
        <v>32</v>
      </c>
      <c r="F823" s="3">
        <f>MAX(MIN(MinGrDrg+AgrDrg*(1-(1/(1+(BgrDrg*(B823+EgrDrg*A823-CgrDrg))^DgrDrg))),40),0)</f>
        <v>31.479462987893772</v>
      </c>
      <c r="G823" s="2">
        <v>3</v>
      </c>
      <c r="H823" s="2">
        <v>30</v>
      </c>
      <c r="I823" s="2">
        <v>3</v>
      </c>
      <c r="J823" s="2">
        <v>30</v>
      </c>
      <c r="K823" s="2">
        <v>3</v>
      </c>
      <c r="L823" s="2">
        <v>30</v>
      </c>
      <c r="M823" s="2">
        <v>3</v>
      </c>
      <c r="N823" s="2">
        <v>30</v>
      </c>
      <c r="O823" s="2">
        <v>1</v>
      </c>
      <c r="P823" s="2">
        <v>32</v>
      </c>
    </row>
    <row r="824" spans="1:16" x14ac:dyDescent="0.25">
      <c r="A824">
        <v>80</v>
      </c>
      <c r="B824">
        <v>235</v>
      </c>
      <c r="C824">
        <v>1</v>
      </c>
      <c r="D824" s="3">
        <f t="shared" si="11"/>
        <v>1.0000000000267619</v>
      </c>
      <c r="E824" s="2">
        <v>32</v>
      </c>
      <c r="F824" s="3">
        <f>MAX(MIN(MinGrDrg+AgrDrg*(1-(1/(1+(BgrDrg*(B824+EgrDrg*A824-CgrDrg))^DgrDrg))),40),0)</f>
        <v>31.622325940571358</v>
      </c>
      <c r="G824" s="2">
        <v>3</v>
      </c>
      <c r="H824" s="2">
        <v>30</v>
      </c>
      <c r="I824" s="2">
        <v>3</v>
      </c>
      <c r="J824" s="2">
        <v>30</v>
      </c>
      <c r="K824" s="2">
        <v>3</v>
      </c>
      <c r="L824" s="2">
        <v>30</v>
      </c>
      <c r="M824" s="2">
        <v>3</v>
      </c>
      <c r="N824" s="2">
        <v>30</v>
      </c>
      <c r="O824" s="2">
        <v>1</v>
      </c>
      <c r="P824" s="2">
        <v>32</v>
      </c>
    </row>
    <row r="825" spans="1:16" x14ac:dyDescent="0.25">
      <c r="A825">
        <v>85</v>
      </c>
      <c r="B825">
        <v>235</v>
      </c>
      <c r="C825">
        <v>1</v>
      </c>
      <c r="D825" s="3">
        <f t="shared" si="11"/>
        <v>1.0000000000267619</v>
      </c>
      <c r="E825" s="2">
        <v>32</v>
      </c>
      <c r="F825" s="3">
        <f>MAX(MIN(MinGrDrg+AgrDrg*(1-(1/(1+(BgrDrg*(B825+EgrDrg*A825-CgrDrg))^DgrDrg))),40),0)</f>
        <v>31.760552109008788</v>
      </c>
      <c r="G825" s="2">
        <v>2</v>
      </c>
      <c r="H825" s="2">
        <v>30</v>
      </c>
      <c r="I825" s="2">
        <v>2</v>
      </c>
      <c r="J825" s="2">
        <v>30</v>
      </c>
      <c r="K825" s="2">
        <v>2</v>
      </c>
      <c r="L825" s="2">
        <v>30</v>
      </c>
      <c r="M825" s="2">
        <v>2</v>
      </c>
      <c r="N825" s="2">
        <v>30</v>
      </c>
      <c r="O825" s="2">
        <v>1</v>
      </c>
      <c r="P825" s="2">
        <v>32</v>
      </c>
    </row>
    <row r="826" spans="1:16" x14ac:dyDescent="0.25">
      <c r="A826">
        <v>90</v>
      </c>
      <c r="B826">
        <v>235</v>
      </c>
      <c r="C826">
        <v>1</v>
      </c>
      <c r="D826" s="3">
        <f t="shared" si="11"/>
        <v>1.0000000000267619</v>
      </c>
      <c r="E826" s="2">
        <v>32</v>
      </c>
      <c r="F826" s="3">
        <f>MAX(MIN(MinGrDrg+AgrDrg*(1-(1/(1+(BgrDrg*(B826+EgrDrg*A826-CgrDrg))^DgrDrg))),40),0)</f>
        <v>31.894291948976143</v>
      </c>
      <c r="G826" s="2">
        <v>2</v>
      </c>
      <c r="H826" s="2">
        <v>30</v>
      </c>
      <c r="I826" s="2">
        <v>2</v>
      </c>
      <c r="J826" s="2">
        <v>30</v>
      </c>
      <c r="K826" s="2">
        <v>2</v>
      </c>
      <c r="L826" s="2">
        <v>30</v>
      </c>
      <c r="M826" s="2">
        <v>2</v>
      </c>
      <c r="N826" s="2">
        <v>30</v>
      </c>
      <c r="O826" s="2">
        <v>1</v>
      </c>
      <c r="P826" s="2">
        <v>32</v>
      </c>
    </row>
    <row r="827" spans="1:16" x14ac:dyDescent="0.25">
      <c r="A827">
        <v>95</v>
      </c>
      <c r="B827">
        <v>235</v>
      </c>
      <c r="C827">
        <v>1</v>
      </c>
      <c r="D827" s="3">
        <f t="shared" si="11"/>
        <v>1.0000000000267619</v>
      </c>
      <c r="E827" s="2">
        <v>32</v>
      </c>
      <c r="F827" s="3">
        <f>MAX(MIN(MinGrDrg+AgrDrg*(1-(1/(1+(BgrDrg*(B827+EgrDrg*A827-CgrDrg))^DgrDrg))),40),0)</f>
        <v>32.023692159941099</v>
      </c>
      <c r="G827" s="2">
        <v>1</v>
      </c>
      <c r="H827" s="2">
        <v>30</v>
      </c>
      <c r="I827" s="2">
        <v>1</v>
      </c>
      <c r="J827" s="2">
        <v>30</v>
      </c>
      <c r="K827" s="2">
        <v>1</v>
      </c>
      <c r="L827" s="2">
        <v>30</v>
      </c>
      <c r="M827" s="2">
        <v>1</v>
      </c>
      <c r="N827" s="2">
        <v>30</v>
      </c>
      <c r="O827" s="2">
        <v>1</v>
      </c>
      <c r="P827" s="2">
        <v>32</v>
      </c>
    </row>
    <row r="828" spans="1:16" x14ac:dyDescent="0.25">
      <c r="A828">
        <v>100</v>
      </c>
      <c r="B828">
        <v>235</v>
      </c>
      <c r="C828">
        <v>1</v>
      </c>
      <c r="D828" s="3">
        <f t="shared" si="11"/>
        <v>1.0000000000267619</v>
      </c>
      <c r="E828" s="2">
        <v>32</v>
      </c>
      <c r="F828" s="3">
        <f>MAX(MIN(MinGrDrg+AgrDrg*(1-(1/(1+(BgrDrg*(B828+EgrDrg*A828-CgrDrg))^DgrDrg))),40),0)</f>
        <v>32.148895635919295</v>
      </c>
      <c r="G828" s="2">
        <v>1</v>
      </c>
      <c r="H828" s="2">
        <v>30</v>
      </c>
      <c r="I828" s="2">
        <v>1</v>
      </c>
      <c r="J828" s="2">
        <v>30</v>
      </c>
      <c r="K828" s="2">
        <v>1</v>
      </c>
      <c r="L828" s="2">
        <v>30</v>
      </c>
      <c r="M828" s="2">
        <v>1</v>
      </c>
      <c r="N828" s="2">
        <v>30</v>
      </c>
      <c r="O828" s="2">
        <v>1</v>
      </c>
      <c r="P828" s="2">
        <v>32</v>
      </c>
    </row>
    <row r="829" spans="1:16" x14ac:dyDescent="0.25">
      <c r="A829">
        <v>105</v>
      </c>
      <c r="B829">
        <v>235</v>
      </c>
      <c r="C829">
        <v>1</v>
      </c>
      <c r="D829" s="3">
        <f t="shared" si="11"/>
        <v>1.0000000000267619</v>
      </c>
      <c r="E829" s="2">
        <v>32</v>
      </c>
      <c r="F829" s="3">
        <f>MAX(MIN(MinGrDrg+AgrDrg*(1-(1/(1+(BgrDrg*(B829+EgrDrg*A829-CgrDrg))^DgrDrg))),40),0)</f>
        <v>32.270041435905902</v>
      </c>
      <c r="G829" s="2">
        <v>1</v>
      </c>
      <c r="H829" s="2">
        <v>30</v>
      </c>
      <c r="I829" s="2">
        <v>1</v>
      </c>
      <c r="J829" s="2">
        <v>30</v>
      </c>
      <c r="K829" s="2">
        <v>1</v>
      </c>
      <c r="L829" s="2">
        <v>30</v>
      </c>
      <c r="M829" s="2">
        <v>1</v>
      </c>
      <c r="N829" s="2">
        <v>30</v>
      </c>
      <c r="O829" s="2">
        <v>1</v>
      </c>
      <c r="P829" s="2">
        <v>32</v>
      </c>
    </row>
    <row r="830" spans="1:16" x14ac:dyDescent="0.25">
      <c r="A830">
        <v>110</v>
      </c>
      <c r="B830">
        <v>235</v>
      </c>
      <c r="C830">
        <v>1</v>
      </c>
      <c r="D830" s="3">
        <f t="shared" si="11"/>
        <v>1.0000000000267619</v>
      </c>
      <c r="E830" s="2">
        <v>32</v>
      </c>
      <c r="F830" s="3">
        <f>MAX(MIN(MinGrDrg+AgrDrg*(1-(1/(1+(BgrDrg*(B830+EgrDrg*A830-CgrDrg))^DgrDrg))),40),0)</f>
        <v>32.387264771712786</v>
      </c>
      <c r="G830" s="2">
        <v>1</v>
      </c>
      <c r="H830" s="2">
        <v>30</v>
      </c>
      <c r="I830" s="2">
        <v>1</v>
      </c>
      <c r="J830" s="2">
        <v>30</v>
      </c>
      <c r="K830" s="2">
        <v>1</v>
      </c>
      <c r="L830" s="2">
        <v>30</v>
      </c>
      <c r="M830" s="2">
        <v>1</v>
      </c>
      <c r="N830" s="2">
        <v>30</v>
      </c>
      <c r="O830" s="2">
        <v>1</v>
      </c>
      <c r="P830" s="2">
        <v>32</v>
      </c>
    </row>
    <row r="831" spans="1:16" x14ac:dyDescent="0.25">
      <c r="A831">
        <v>115</v>
      </c>
      <c r="B831">
        <v>235</v>
      </c>
      <c r="C831">
        <v>1</v>
      </c>
      <c r="D831" s="3">
        <f t="shared" si="11"/>
        <v>1.0000000000267619</v>
      </c>
      <c r="E831" s="2">
        <v>32</v>
      </c>
      <c r="F831" s="3">
        <f>MAX(MIN(MinGrDrg+AgrDrg*(1-(1/(1+(BgrDrg*(B831+EgrDrg*A831-CgrDrg))^DgrDrg))),40),0)</f>
        <v>32.50069701120794</v>
      </c>
      <c r="G831" s="2">
        <v>1</v>
      </c>
      <c r="H831" s="2">
        <v>30</v>
      </c>
      <c r="I831" s="2">
        <v>1</v>
      </c>
      <c r="J831" s="2">
        <v>30</v>
      </c>
      <c r="K831" s="2">
        <v>1</v>
      </c>
      <c r="L831" s="2">
        <v>30</v>
      </c>
      <c r="M831" s="2">
        <v>1</v>
      </c>
      <c r="N831" s="2">
        <v>30</v>
      </c>
      <c r="O831" s="2">
        <v>1</v>
      </c>
      <c r="P831" s="2">
        <v>32</v>
      </c>
    </row>
    <row r="832" spans="1:16" x14ac:dyDescent="0.25">
      <c r="A832">
        <v>120</v>
      </c>
      <c r="B832">
        <v>235</v>
      </c>
      <c r="C832">
        <v>1</v>
      </c>
      <c r="D832" s="3">
        <f t="shared" si="11"/>
        <v>1.0000000000267619</v>
      </c>
      <c r="E832" s="2">
        <v>32</v>
      </c>
      <c r="F832" s="3">
        <f>MAX(MIN(MinGrDrg+AgrDrg*(1-(1/(1+(BgrDrg*(B832+EgrDrg*A832-CgrDrg))^DgrDrg))),40),0)</f>
        <v>32.610465695118243</v>
      </c>
      <c r="G832" s="2">
        <v>1</v>
      </c>
      <c r="H832" s="2">
        <v>30</v>
      </c>
      <c r="I832" s="2">
        <v>1</v>
      </c>
      <c r="J832" s="2">
        <v>30</v>
      </c>
      <c r="K832" s="2">
        <v>1</v>
      </c>
      <c r="L832" s="2">
        <v>30</v>
      </c>
      <c r="M832" s="2">
        <v>1</v>
      </c>
      <c r="N832" s="2">
        <v>30</v>
      </c>
      <c r="O832" s="2">
        <v>1</v>
      </c>
      <c r="P832" s="2">
        <v>32</v>
      </c>
    </row>
    <row r="833" spans="1:16" x14ac:dyDescent="0.25">
      <c r="A833">
        <v>125</v>
      </c>
      <c r="B833">
        <v>235</v>
      </c>
      <c r="C833">
        <v>1</v>
      </c>
      <c r="D833" s="3">
        <f t="shared" si="11"/>
        <v>1.0000000000267619</v>
      </c>
      <c r="E833" s="2">
        <v>33</v>
      </c>
      <c r="F833" s="3">
        <f>MAX(MIN(MinGrDrg+AgrDrg*(1-(1/(1+(BgrDrg*(B833+EgrDrg*A833-CgrDrg))^DgrDrg))),40),0)</f>
        <v>32.716694565711684</v>
      </c>
      <c r="G833" s="2">
        <v>1</v>
      </c>
      <c r="H833" s="2">
        <v>31</v>
      </c>
      <c r="I833" s="2">
        <v>1</v>
      </c>
      <c r="J833" s="2">
        <v>31</v>
      </c>
      <c r="K833" s="2">
        <v>1</v>
      </c>
      <c r="L833" s="2">
        <v>31</v>
      </c>
      <c r="M833" s="2">
        <v>1</v>
      </c>
      <c r="N833" s="2">
        <v>31</v>
      </c>
      <c r="O833" s="2">
        <v>1</v>
      </c>
      <c r="P833" s="2">
        <v>33</v>
      </c>
    </row>
    <row r="834" spans="1:16" x14ac:dyDescent="0.25">
      <c r="A834">
        <v>130</v>
      </c>
      <c r="B834">
        <v>235</v>
      </c>
      <c r="C834">
        <v>1</v>
      </c>
      <c r="D834" s="3">
        <f t="shared" si="11"/>
        <v>1.0000000000267619</v>
      </c>
      <c r="E834" s="2">
        <v>33</v>
      </c>
      <c r="F834" s="3">
        <f>MAX(MIN(MinGrDrg+AgrDrg*(1-(1/(1+(BgrDrg*(B834+EgrDrg*A834-CgrDrg))^DgrDrg))),40),0)</f>
        <v>32.819503605822064</v>
      </c>
      <c r="G834" s="2">
        <v>1</v>
      </c>
      <c r="H834" s="2">
        <v>31</v>
      </c>
      <c r="I834" s="2">
        <v>1</v>
      </c>
      <c r="J834" s="2">
        <v>31</v>
      </c>
      <c r="K834" s="2">
        <v>1</v>
      </c>
      <c r="L834" s="2">
        <v>31</v>
      </c>
      <c r="M834" s="2">
        <v>1</v>
      </c>
      <c r="N834" s="2">
        <v>31</v>
      </c>
      <c r="O834" s="2">
        <v>1</v>
      </c>
      <c r="P834" s="2">
        <v>33</v>
      </c>
    </row>
    <row r="835" spans="1:16" x14ac:dyDescent="0.25">
      <c r="A835">
        <v>135</v>
      </c>
      <c r="B835">
        <v>235</v>
      </c>
      <c r="C835">
        <v>1</v>
      </c>
      <c r="D835" s="3">
        <f t="shared" si="11"/>
        <v>1.0000000000267619</v>
      </c>
      <c r="E835" s="2">
        <v>33</v>
      </c>
      <c r="F835" s="3">
        <f>MAX(MIN(MinGrDrg+AgrDrg*(1-(1/(1+(BgrDrg*(B835+EgrDrg*A835-CgrDrg))^DgrDrg))),40),0)</f>
        <v>32.919009086816565</v>
      </c>
      <c r="G835" s="2">
        <v>1</v>
      </c>
      <c r="H835" s="2">
        <v>31</v>
      </c>
      <c r="I835" s="2">
        <v>1</v>
      </c>
      <c r="J835" s="2">
        <v>31</v>
      </c>
      <c r="K835" s="2">
        <v>1</v>
      </c>
      <c r="L835" s="2">
        <v>31</v>
      </c>
      <c r="M835" s="2">
        <v>1</v>
      </c>
      <c r="N835" s="2">
        <v>31</v>
      </c>
      <c r="O835" s="2">
        <v>1</v>
      </c>
      <c r="P835" s="2">
        <v>33</v>
      </c>
    </row>
    <row r="836" spans="1:16" x14ac:dyDescent="0.25">
      <c r="A836">
        <v>140</v>
      </c>
      <c r="B836">
        <v>235</v>
      </c>
      <c r="C836">
        <v>1</v>
      </c>
      <c r="D836" s="3">
        <f t="shared" si="11"/>
        <v>1.0000000000267619</v>
      </c>
      <c r="E836" s="2">
        <v>33</v>
      </c>
      <c r="F836" s="3">
        <f>MAX(MIN(MinGrDrg+AgrDrg*(1-(1/(1+(BgrDrg*(B836+EgrDrg*A836-CgrDrg))^DgrDrg))),40),0)</f>
        <v>33.015323624235279</v>
      </c>
      <c r="G836" s="2">
        <v>1</v>
      </c>
      <c r="H836" s="2">
        <v>31</v>
      </c>
      <c r="I836" s="2">
        <v>1</v>
      </c>
      <c r="J836" s="2">
        <v>31</v>
      </c>
      <c r="K836" s="2">
        <v>1</v>
      </c>
      <c r="L836" s="2">
        <v>31</v>
      </c>
      <c r="M836" s="2">
        <v>1</v>
      </c>
      <c r="N836" s="2">
        <v>31</v>
      </c>
      <c r="O836" s="2">
        <v>1</v>
      </c>
      <c r="P836" s="2">
        <v>33</v>
      </c>
    </row>
    <row r="837" spans="1:16" x14ac:dyDescent="0.25">
      <c r="A837">
        <v>145</v>
      </c>
      <c r="B837">
        <v>235</v>
      </c>
      <c r="C837">
        <v>1</v>
      </c>
      <c r="D837" s="3">
        <f t="shared" si="11"/>
        <v>1.0000000000267619</v>
      </c>
      <c r="E837" s="2">
        <v>33</v>
      </c>
      <c r="F837" s="3">
        <f>MAX(MIN(MinGrDrg+AgrDrg*(1-(1/(1+(BgrDrg*(B837+EgrDrg*A837-CgrDrg))^DgrDrg))),40),0)</f>
        <v>33.108556239951561</v>
      </c>
      <c r="G837" s="2">
        <v>1</v>
      </c>
      <c r="H837" s="2">
        <v>31</v>
      </c>
      <c r="I837" s="2">
        <v>1</v>
      </c>
      <c r="J837" s="2">
        <v>31</v>
      </c>
      <c r="K837" s="2">
        <v>1</v>
      </c>
      <c r="L837" s="2">
        <v>31</v>
      </c>
      <c r="M837" s="2">
        <v>1</v>
      </c>
      <c r="N837" s="2">
        <v>31</v>
      </c>
      <c r="O837" s="2">
        <v>1</v>
      </c>
      <c r="P837" s="2">
        <v>33</v>
      </c>
    </row>
    <row r="838" spans="1:16" x14ac:dyDescent="0.25">
      <c r="A838">
        <v>150</v>
      </c>
      <c r="B838">
        <v>235</v>
      </c>
      <c r="C838">
        <v>1</v>
      </c>
      <c r="D838" s="3">
        <f t="shared" si="11"/>
        <v>1.0000000000267619</v>
      </c>
      <c r="E838" s="2">
        <v>33</v>
      </c>
      <c r="F838" s="3">
        <f>MAX(MIN(MinGrDrg+AgrDrg*(1-(1/(1+(BgrDrg*(B838+EgrDrg*A838-CgrDrg))^DgrDrg))),40),0)</f>
        <v>33.198812429813671</v>
      </c>
      <c r="G838" s="2">
        <v>1</v>
      </c>
      <c r="H838" s="2">
        <v>31</v>
      </c>
      <c r="I838" s="2">
        <v>1</v>
      </c>
      <c r="J838" s="2">
        <v>31</v>
      </c>
      <c r="K838" s="2">
        <v>1</v>
      </c>
      <c r="L838" s="2">
        <v>31</v>
      </c>
      <c r="M838" s="2">
        <v>1</v>
      </c>
      <c r="N838" s="2">
        <v>31</v>
      </c>
      <c r="O838" s="2">
        <v>1</v>
      </c>
      <c r="P838" s="2">
        <v>33</v>
      </c>
    </row>
    <row r="839" spans="1:16" x14ac:dyDescent="0.25">
      <c r="A839">
        <v>155</v>
      </c>
      <c r="B839">
        <v>235</v>
      </c>
      <c r="C839">
        <v>1</v>
      </c>
      <c r="D839" s="3">
        <f t="shared" si="11"/>
        <v>1.0000000000267619</v>
      </c>
      <c r="E839" s="2">
        <v>33</v>
      </c>
      <c r="F839" s="3">
        <f>MAX(MIN(MinGrDrg+AgrDrg*(1-(1/(1+(BgrDrg*(B839+EgrDrg*A839-CgrDrg))^DgrDrg))),40),0)</f>
        <v>33.286194235830948</v>
      </c>
      <c r="G839" s="2">
        <v>1</v>
      </c>
      <c r="H839" s="2">
        <v>31</v>
      </c>
      <c r="I839" s="2">
        <v>1</v>
      </c>
      <c r="J839" s="2">
        <v>31</v>
      </c>
      <c r="K839" s="2">
        <v>1</v>
      </c>
      <c r="L839" s="2">
        <v>31</v>
      </c>
      <c r="M839" s="2">
        <v>1</v>
      </c>
      <c r="N839" s="2">
        <v>31</v>
      </c>
      <c r="O839" s="2">
        <v>1</v>
      </c>
      <c r="P839" s="2">
        <v>33</v>
      </c>
    </row>
    <row r="840" spans="1:16" x14ac:dyDescent="0.25">
      <c r="A840">
        <v>160</v>
      </c>
      <c r="B840">
        <v>235</v>
      </c>
      <c r="C840">
        <v>1</v>
      </c>
      <c r="D840" s="3">
        <f t="shared" si="11"/>
        <v>1.0000000000267619</v>
      </c>
      <c r="E840" s="2">
        <v>33</v>
      </c>
      <c r="F840" s="3">
        <f>MAX(MIN(MinGrDrg+AgrDrg*(1-(1/(1+(BgrDrg*(B840+EgrDrg*A840-CgrDrg))^DgrDrg))),40),0)</f>
        <v>33.370800322063346</v>
      </c>
      <c r="G840" s="2">
        <v>1</v>
      </c>
      <c r="H840" s="2">
        <v>31</v>
      </c>
      <c r="I840" s="2">
        <v>1</v>
      </c>
      <c r="J840" s="2">
        <v>31</v>
      </c>
      <c r="K840" s="2">
        <v>1</v>
      </c>
      <c r="L840" s="2">
        <v>31</v>
      </c>
      <c r="M840" s="2">
        <v>1</v>
      </c>
      <c r="N840" s="2">
        <v>31</v>
      </c>
      <c r="O840" s="2">
        <v>1</v>
      </c>
      <c r="P840" s="2">
        <v>33</v>
      </c>
    </row>
    <row r="841" spans="1:16" x14ac:dyDescent="0.25">
      <c r="A841">
        <v>5</v>
      </c>
      <c r="B841">
        <v>240</v>
      </c>
      <c r="C841">
        <v>8</v>
      </c>
      <c r="D841" s="3">
        <f t="shared" si="11"/>
        <v>9.5496175823189162</v>
      </c>
      <c r="E841" s="2">
        <v>30</v>
      </c>
      <c r="F841" s="3">
        <f>MAX(MIN(MinGrDrg+AgrDrg*(1-(1/(1+(BgrDrg*(B841+EgrDrg*A841-CgrDrg))^DgrDrg))),40),0)</f>
        <v>29.396066028547743</v>
      </c>
      <c r="G841" s="2">
        <v>17</v>
      </c>
      <c r="H841" s="2">
        <v>28</v>
      </c>
      <c r="I841" s="2">
        <v>17</v>
      </c>
      <c r="J841" s="2">
        <v>28</v>
      </c>
      <c r="K841" s="2">
        <v>17</v>
      </c>
      <c r="L841" s="2">
        <v>28</v>
      </c>
      <c r="M841" s="2">
        <v>17</v>
      </c>
      <c r="N841" s="2">
        <v>28</v>
      </c>
      <c r="O841" s="2">
        <v>8</v>
      </c>
      <c r="P841" s="2">
        <v>30</v>
      </c>
    </row>
    <row r="842" spans="1:16" x14ac:dyDescent="0.25">
      <c r="A842">
        <v>10</v>
      </c>
      <c r="B842">
        <v>240</v>
      </c>
      <c r="C842">
        <v>7</v>
      </c>
      <c r="D842" s="3">
        <f t="shared" si="11"/>
        <v>7.947705458115653</v>
      </c>
      <c r="E842" s="2">
        <v>30</v>
      </c>
      <c r="F842" s="3">
        <f>MAX(MIN(MinGrDrg+AgrDrg*(1-(1/(1+(BgrDrg*(B842+EgrDrg*A842-CgrDrg))^DgrDrg))),40),0)</f>
        <v>29.605848751244256</v>
      </c>
      <c r="G842" s="2">
        <v>16</v>
      </c>
      <c r="H842" s="2">
        <v>28</v>
      </c>
      <c r="I842" s="2">
        <v>16</v>
      </c>
      <c r="J842" s="2">
        <v>28</v>
      </c>
      <c r="K842" s="2">
        <v>16</v>
      </c>
      <c r="L842" s="2">
        <v>28</v>
      </c>
      <c r="M842" s="2">
        <v>16</v>
      </c>
      <c r="N842" s="2">
        <v>28</v>
      </c>
      <c r="O842" s="2">
        <v>7</v>
      </c>
      <c r="P842" s="2">
        <v>30</v>
      </c>
    </row>
    <row r="843" spans="1:16" x14ac:dyDescent="0.25">
      <c r="A843">
        <v>15</v>
      </c>
      <c r="B843">
        <v>240</v>
      </c>
      <c r="C843">
        <v>6</v>
      </c>
      <c r="D843" s="3">
        <f t="shared" si="11"/>
        <v>6.5846573799255408</v>
      </c>
      <c r="E843" s="2">
        <v>31</v>
      </c>
      <c r="F843" s="3">
        <f>MAX(MIN(MinGrDrg+AgrDrg*(1-(1/(1+(BgrDrg*(B843+EgrDrg*A843-CgrDrg))^DgrDrg))),40),0)</f>
        <v>29.808996608880808</v>
      </c>
      <c r="G843" s="2">
        <v>15</v>
      </c>
      <c r="H843" s="2">
        <v>29</v>
      </c>
      <c r="I843" s="2">
        <v>15</v>
      </c>
      <c r="J843" s="2">
        <v>29</v>
      </c>
      <c r="K843" s="2">
        <v>15</v>
      </c>
      <c r="L843" s="2">
        <v>29</v>
      </c>
      <c r="M843" s="2">
        <v>15</v>
      </c>
      <c r="N843" s="2">
        <v>29</v>
      </c>
      <c r="O843" s="2">
        <v>6</v>
      </c>
      <c r="P843" s="2">
        <v>31</v>
      </c>
    </row>
    <row r="844" spans="1:16" x14ac:dyDescent="0.25">
      <c r="A844">
        <v>20</v>
      </c>
      <c r="B844">
        <v>240</v>
      </c>
      <c r="C844">
        <v>5</v>
      </c>
      <c r="D844" s="3">
        <f t="shared" si="11"/>
        <v>5.4175607563353196</v>
      </c>
      <c r="E844" s="2">
        <v>31</v>
      </c>
      <c r="F844" s="3">
        <f>MAX(MIN(MinGrDrg+AgrDrg*(1-(1/(1+(BgrDrg*(B844+EgrDrg*A844-CgrDrg))^DgrDrg))),40),0)</f>
        <v>30.005690288379252</v>
      </c>
      <c r="G844" s="2">
        <v>13</v>
      </c>
      <c r="H844" s="2">
        <v>29</v>
      </c>
      <c r="I844" s="2">
        <v>13</v>
      </c>
      <c r="J844" s="2">
        <v>29</v>
      </c>
      <c r="K844" s="2">
        <v>13</v>
      </c>
      <c r="L844" s="2">
        <v>29</v>
      </c>
      <c r="M844" s="2">
        <v>13</v>
      </c>
      <c r="N844" s="2">
        <v>29</v>
      </c>
      <c r="O844" s="2">
        <v>5</v>
      </c>
      <c r="P844" s="2">
        <v>31</v>
      </c>
    </row>
    <row r="845" spans="1:16" x14ac:dyDescent="0.25">
      <c r="A845">
        <v>25</v>
      </c>
      <c r="B845">
        <v>240</v>
      </c>
      <c r="C845">
        <v>5</v>
      </c>
      <c r="D845" s="3">
        <f t="shared" si="11"/>
        <v>4.4124315836818306</v>
      </c>
      <c r="E845" s="2">
        <v>31</v>
      </c>
      <c r="F845" s="3">
        <f>MAX(MIN(MinGrDrg+AgrDrg*(1-(1/(1+(BgrDrg*(B845+EgrDrg*A845-CgrDrg))^DgrDrg))),40),0)</f>
        <v>30.19610975412116</v>
      </c>
      <c r="G845" s="2">
        <v>12</v>
      </c>
      <c r="H845" s="2">
        <v>29</v>
      </c>
      <c r="I845" s="2">
        <v>12</v>
      </c>
      <c r="J845" s="2">
        <v>29</v>
      </c>
      <c r="K845" s="2">
        <v>12</v>
      </c>
      <c r="L845" s="2">
        <v>29</v>
      </c>
      <c r="M845" s="2">
        <v>12</v>
      </c>
      <c r="N845" s="2">
        <v>29</v>
      </c>
      <c r="O845" s="2">
        <v>5</v>
      </c>
      <c r="P845" s="2">
        <v>31</v>
      </c>
    </row>
    <row r="846" spans="1:16" x14ac:dyDescent="0.25">
      <c r="A846">
        <v>30</v>
      </c>
      <c r="B846">
        <v>240</v>
      </c>
      <c r="C846">
        <v>4</v>
      </c>
      <c r="D846" s="3">
        <f t="shared" si="11"/>
        <v>3.5421201314557234</v>
      </c>
      <c r="E846" s="2">
        <v>31</v>
      </c>
      <c r="F846" s="3">
        <f>MAX(MIN(MinGrDrg+AgrDrg*(1-(1/(1+(BgrDrg*(B846+EgrDrg*A846-CgrDrg))^DgrDrg))),40),0)</f>
        <v>30.380433740543527</v>
      </c>
      <c r="G846" s="2">
        <v>11</v>
      </c>
      <c r="H846" s="2">
        <v>29</v>
      </c>
      <c r="I846" s="2">
        <v>11</v>
      </c>
      <c r="J846" s="2">
        <v>29</v>
      </c>
      <c r="K846" s="2">
        <v>11</v>
      </c>
      <c r="L846" s="2">
        <v>29</v>
      </c>
      <c r="M846" s="2">
        <v>11</v>
      </c>
      <c r="N846" s="2">
        <v>29</v>
      </c>
      <c r="O846" s="2">
        <v>4</v>
      </c>
      <c r="P846" s="2">
        <v>31</v>
      </c>
    </row>
    <row r="847" spans="1:16" x14ac:dyDescent="0.25">
      <c r="A847">
        <v>35</v>
      </c>
      <c r="B847">
        <v>240</v>
      </c>
      <c r="C847">
        <v>3</v>
      </c>
      <c r="D847" s="3">
        <f t="shared" si="11"/>
        <v>2.7847597571323326</v>
      </c>
      <c r="E847" s="2">
        <v>31</v>
      </c>
      <c r="F847" s="3">
        <f>MAX(MIN(MinGrDrg+AgrDrg*(1-(1/(1+(BgrDrg*(B847+EgrDrg*A847-CgrDrg))^DgrDrg))),40),0)</f>
        <v>30.558839303920742</v>
      </c>
      <c r="G847" s="2">
        <v>10</v>
      </c>
      <c r="H847" s="2">
        <v>29</v>
      </c>
      <c r="I847" s="2">
        <v>10</v>
      </c>
      <c r="J847" s="2">
        <v>29</v>
      </c>
      <c r="K847" s="2">
        <v>10</v>
      </c>
      <c r="L847" s="2">
        <v>29</v>
      </c>
      <c r="M847" s="2">
        <v>10</v>
      </c>
      <c r="N847" s="2">
        <v>29</v>
      </c>
      <c r="O847" s="2">
        <v>3</v>
      </c>
      <c r="P847" s="2">
        <v>31</v>
      </c>
    </row>
    <row r="848" spans="1:16" x14ac:dyDescent="0.25">
      <c r="A848">
        <v>40</v>
      </c>
      <c r="B848">
        <v>240</v>
      </c>
      <c r="C848">
        <v>2</v>
      </c>
      <c r="D848" s="3">
        <f t="shared" si="11"/>
        <v>2.1226053917293406</v>
      </c>
      <c r="E848" s="2">
        <v>31</v>
      </c>
      <c r="F848" s="3">
        <f>MAX(MIN(MinGrDrg+AgrDrg*(1-(1/(1+(BgrDrg*(B848+EgrDrg*A848-CgrDrg))^DgrDrg))),40),0)</f>
        <v>30.73150142906653</v>
      </c>
      <c r="G848" s="2">
        <v>9</v>
      </c>
      <c r="H848" s="2">
        <v>29</v>
      </c>
      <c r="I848" s="2">
        <v>9</v>
      </c>
      <c r="J848" s="2">
        <v>29</v>
      </c>
      <c r="K848" s="2">
        <v>9</v>
      </c>
      <c r="L848" s="2">
        <v>29</v>
      </c>
      <c r="M848" s="2">
        <v>9</v>
      </c>
      <c r="N848" s="2">
        <v>29</v>
      </c>
      <c r="O848" s="2">
        <v>2</v>
      </c>
      <c r="P848" s="2">
        <v>31</v>
      </c>
    </row>
    <row r="849" spans="1:16" x14ac:dyDescent="0.25">
      <c r="A849">
        <v>45</v>
      </c>
      <c r="B849">
        <v>240</v>
      </c>
      <c r="C849">
        <v>2</v>
      </c>
      <c r="D849" s="3">
        <f t="shared" si="11"/>
        <v>1.5411549405558569</v>
      </c>
      <c r="E849" s="2">
        <v>31</v>
      </c>
      <c r="F849" s="3">
        <f>MAX(MIN(MinGrDrg+AgrDrg*(1-(1/(1+(BgrDrg*(B849+EgrDrg*A849-CgrDrg))^DgrDrg))),40),0)</f>
        <v>30.898592686804925</v>
      </c>
      <c r="G849" s="2">
        <v>8</v>
      </c>
      <c r="H849" s="2">
        <v>29</v>
      </c>
      <c r="I849" s="2">
        <v>8</v>
      </c>
      <c r="J849" s="2">
        <v>29</v>
      </c>
      <c r="K849" s="2">
        <v>8</v>
      </c>
      <c r="L849" s="2">
        <v>29</v>
      </c>
      <c r="M849" s="2">
        <v>8</v>
      </c>
      <c r="N849" s="2">
        <v>29</v>
      </c>
      <c r="O849" s="2">
        <v>2</v>
      </c>
      <c r="P849" s="2">
        <v>31</v>
      </c>
    </row>
    <row r="850" spans="1:16" x14ac:dyDescent="0.25">
      <c r="A850">
        <v>50</v>
      </c>
      <c r="B850">
        <v>240</v>
      </c>
      <c r="C850">
        <v>1</v>
      </c>
      <c r="D850" s="3">
        <f t="shared" si="11"/>
        <v>1.0284783758805065</v>
      </c>
      <c r="E850" s="2">
        <v>31</v>
      </c>
      <c r="F850" s="3">
        <f>MAX(MIN(MinGrDrg+AgrDrg*(1-(1/(1+(BgrDrg*(B850+EgrDrg*A850-CgrDrg))^DgrDrg))),40),0)</f>
        <v>31.060282938202544</v>
      </c>
      <c r="G850" s="2">
        <v>6</v>
      </c>
      <c r="H850" s="2">
        <v>29</v>
      </c>
      <c r="I850" s="2">
        <v>6</v>
      </c>
      <c r="J850" s="2">
        <v>29</v>
      </c>
      <c r="K850" s="2">
        <v>6</v>
      </c>
      <c r="L850" s="2">
        <v>29</v>
      </c>
      <c r="M850" s="2">
        <v>6</v>
      </c>
      <c r="N850" s="2">
        <v>29</v>
      </c>
      <c r="O850" s="2">
        <v>1</v>
      </c>
      <c r="P850" s="2">
        <v>31</v>
      </c>
    </row>
    <row r="851" spans="1:16" x14ac:dyDescent="0.25">
      <c r="A851">
        <v>55</v>
      </c>
      <c r="B851">
        <v>240</v>
      </c>
      <c r="C851">
        <v>1</v>
      </c>
      <c r="D851" s="3">
        <f t="shared" si="11"/>
        <v>1.0000000000267619</v>
      </c>
      <c r="E851" s="2">
        <v>31</v>
      </c>
      <c r="F851" s="3">
        <f>MAX(MIN(MinGrDrg+AgrDrg*(1-(1/(1+(BgrDrg*(B851+EgrDrg*A851-CgrDrg))^DgrDrg))),40),0)</f>
        <v>31.216739081718131</v>
      </c>
      <c r="G851" s="2">
        <v>5</v>
      </c>
      <c r="H851" s="2">
        <v>29</v>
      </c>
      <c r="I851" s="2">
        <v>5</v>
      </c>
      <c r="J851" s="2">
        <v>29</v>
      </c>
      <c r="K851" s="2">
        <v>5</v>
      </c>
      <c r="L851" s="2">
        <v>29</v>
      </c>
      <c r="M851" s="2">
        <v>5</v>
      </c>
      <c r="N851" s="2">
        <v>29</v>
      </c>
      <c r="O851" s="2">
        <v>1</v>
      </c>
      <c r="P851" s="2">
        <v>31</v>
      </c>
    </row>
    <row r="852" spans="1:16" x14ac:dyDescent="0.25">
      <c r="A852">
        <v>60</v>
      </c>
      <c r="B852">
        <v>240</v>
      </c>
      <c r="C852">
        <v>1</v>
      </c>
      <c r="D852" s="3">
        <f t="shared" si="11"/>
        <v>1.0000000000267619</v>
      </c>
      <c r="E852" s="2">
        <v>32</v>
      </c>
      <c r="F852" s="3">
        <f>MAX(MIN(MinGrDrg+AgrDrg*(1-(1/(1+(BgrDrg*(B852+EgrDrg*A852-CgrDrg))^DgrDrg))),40),0)</f>
        <v>31.368124839604569</v>
      </c>
      <c r="G852" s="2">
        <v>4</v>
      </c>
      <c r="H852" s="2">
        <v>30</v>
      </c>
      <c r="I852" s="2">
        <v>4</v>
      </c>
      <c r="J852" s="2">
        <v>30</v>
      </c>
      <c r="K852" s="2">
        <v>4</v>
      </c>
      <c r="L852" s="2">
        <v>30</v>
      </c>
      <c r="M852" s="2">
        <v>4</v>
      </c>
      <c r="N852" s="2">
        <v>30</v>
      </c>
      <c r="O852" s="2">
        <v>1</v>
      </c>
      <c r="P852" s="2">
        <v>32</v>
      </c>
    </row>
    <row r="853" spans="1:16" x14ac:dyDescent="0.25">
      <c r="A853">
        <v>65</v>
      </c>
      <c r="B853">
        <v>240</v>
      </c>
      <c r="C853">
        <v>1</v>
      </c>
      <c r="D853" s="3">
        <f t="shared" si="11"/>
        <v>1.0000000000267619</v>
      </c>
      <c r="E853" s="2">
        <v>32</v>
      </c>
      <c r="F853" s="3">
        <f>MAX(MIN(MinGrDrg+AgrDrg*(1-(1/(1+(BgrDrg*(B853+EgrDrg*A853-CgrDrg))^DgrDrg))),40),0)</f>
        <v>31.51460058008794</v>
      </c>
      <c r="G853" s="2">
        <v>4</v>
      </c>
      <c r="H853" s="2">
        <v>30</v>
      </c>
      <c r="I853" s="2">
        <v>4</v>
      </c>
      <c r="J853" s="2">
        <v>30</v>
      </c>
      <c r="K853" s="2">
        <v>4</v>
      </c>
      <c r="L853" s="2">
        <v>30</v>
      </c>
      <c r="M853" s="2">
        <v>4</v>
      </c>
      <c r="N853" s="2">
        <v>30</v>
      </c>
      <c r="O853" s="2">
        <v>1</v>
      </c>
      <c r="P853" s="2">
        <v>32</v>
      </c>
    </row>
    <row r="854" spans="1:16" x14ac:dyDescent="0.25">
      <c r="A854">
        <v>70</v>
      </c>
      <c r="B854">
        <v>240</v>
      </c>
      <c r="C854">
        <v>1</v>
      </c>
      <c r="D854" s="3">
        <f t="shared" si="11"/>
        <v>1.0000000000267619</v>
      </c>
      <c r="E854" s="2">
        <v>32</v>
      </c>
      <c r="F854" s="3">
        <f>MAX(MIN(MinGrDrg+AgrDrg*(1-(1/(1+(BgrDrg*(B854+EgrDrg*A854-CgrDrg))^DgrDrg))),40),0)</f>
        <v>31.65632317204377</v>
      </c>
      <c r="G854" s="2">
        <v>3</v>
      </c>
      <c r="H854" s="2">
        <v>30</v>
      </c>
      <c r="I854" s="2">
        <v>3</v>
      </c>
      <c r="J854" s="2">
        <v>30</v>
      </c>
      <c r="K854" s="2">
        <v>3</v>
      </c>
      <c r="L854" s="2">
        <v>30</v>
      </c>
      <c r="M854" s="2">
        <v>3</v>
      </c>
      <c r="N854" s="2">
        <v>30</v>
      </c>
      <c r="O854" s="2">
        <v>1</v>
      </c>
      <c r="P854" s="2">
        <v>32</v>
      </c>
    </row>
    <row r="855" spans="1:16" x14ac:dyDescent="0.25">
      <c r="A855">
        <v>75</v>
      </c>
      <c r="B855">
        <v>240</v>
      </c>
      <c r="C855">
        <v>1</v>
      </c>
      <c r="D855" s="3">
        <f t="shared" si="11"/>
        <v>1.0000000000267619</v>
      </c>
      <c r="E855" s="2">
        <v>32</v>
      </c>
      <c r="F855" s="3">
        <f>MAX(MIN(MinGrDrg+AgrDrg*(1-(1/(1+(BgrDrg*(B855+EgrDrg*A855-CgrDrg))^DgrDrg))),40),0)</f>
        <v>31.793445869088984</v>
      </c>
      <c r="G855" s="2">
        <v>3</v>
      </c>
      <c r="H855" s="2">
        <v>30</v>
      </c>
      <c r="I855" s="2">
        <v>3</v>
      </c>
      <c r="J855" s="2">
        <v>30</v>
      </c>
      <c r="K855" s="2">
        <v>3</v>
      </c>
      <c r="L855" s="2">
        <v>30</v>
      </c>
      <c r="M855" s="2">
        <v>3</v>
      </c>
      <c r="N855" s="2">
        <v>30</v>
      </c>
      <c r="O855" s="2">
        <v>1</v>
      </c>
      <c r="P855" s="2">
        <v>32</v>
      </c>
    </row>
    <row r="856" spans="1:16" x14ac:dyDescent="0.25">
      <c r="A856">
        <v>80</v>
      </c>
      <c r="B856">
        <v>240</v>
      </c>
      <c r="C856">
        <v>1</v>
      </c>
      <c r="D856" s="3">
        <f t="shared" si="11"/>
        <v>1.0000000000267619</v>
      </c>
      <c r="E856" s="2">
        <v>32</v>
      </c>
      <c r="F856" s="3">
        <f>MAX(MIN(MinGrDrg+AgrDrg*(1-(1/(1+(BgrDrg*(B856+EgrDrg*A856-CgrDrg))^DgrDrg))),40),0)</f>
        <v>31.926118220206124</v>
      </c>
      <c r="G856" s="2">
        <v>3</v>
      </c>
      <c r="H856" s="2">
        <v>30</v>
      </c>
      <c r="I856" s="2">
        <v>3</v>
      </c>
      <c r="J856" s="2">
        <v>30</v>
      </c>
      <c r="K856" s="2">
        <v>3</v>
      </c>
      <c r="L856" s="2">
        <v>30</v>
      </c>
      <c r="M856" s="2">
        <v>3</v>
      </c>
      <c r="N856" s="2">
        <v>30</v>
      </c>
      <c r="O856" s="2">
        <v>1</v>
      </c>
      <c r="P856" s="2">
        <v>32</v>
      </c>
    </row>
    <row r="857" spans="1:16" x14ac:dyDescent="0.25">
      <c r="A857">
        <v>85</v>
      </c>
      <c r="B857">
        <v>240</v>
      </c>
      <c r="C857">
        <v>1</v>
      </c>
      <c r="D857" s="3">
        <f t="shared" si="11"/>
        <v>1.0000000000267619</v>
      </c>
      <c r="E857" s="2">
        <v>32</v>
      </c>
      <c r="F857" s="3">
        <f>MAX(MIN(MinGrDrg+AgrDrg*(1-(1/(1+(BgrDrg*(B857+EgrDrg*A857-CgrDrg))^DgrDrg))),40),0)</f>
        <v>32.054486004212023</v>
      </c>
      <c r="G857" s="2">
        <v>2</v>
      </c>
      <c r="H857" s="2">
        <v>30</v>
      </c>
      <c r="I857" s="2">
        <v>2</v>
      </c>
      <c r="J857" s="2">
        <v>30</v>
      </c>
      <c r="K857" s="2">
        <v>2</v>
      </c>
      <c r="L857" s="2">
        <v>30</v>
      </c>
      <c r="M857" s="2">
        <v>2</v>
      </c>
      <c r="N857" s="2">
        <v>30</v>
      </c>
      <c r="O857" s="2">
        <v>1</v>
      </c>
      <c r="P857" s="2">
        <v>32</v>
      </c>
    </row>
    <row r="858" spans="1:16" x14ac:dyDescent="0.25">
      <c r="A858">
        <v>90</v>
      </c>
      <c r="B858">
        <v>240</v>
      </c>
      <c r="C858">
        <v>1</v>
      </c>
      <c r="D858" s="3">
        <f t="shared" ref="D858:D921" si="12">MIN(MAX(MinGrNat,EXP(-B858/EgrNat)*(AgrNat+BgrNat*10000*((A858+CgrNat)^-DgrNat))),40)</f>
        <v>1.0000000000267619</v>
      </c>
      <c r="E858" s="2">
        <v>32</v>
      </c>
      <c r="F858" s="3">
        <f>MAX(MIN(MinGrDrg+AgrDrg*(1-(1/(1+(BgrDrg*(B858+EgrDrg*A858-CgrDrg))^DgrDrg))),40),0)</f>
        <v>32.178691185574252</v>
      </c>
      <c r="G858" s="2">
        <v>2</v>
      </c>
      <c r="H858" s="2">
        <v>30</v>
      </c>
      <c r="I858" s="2">
        <v>2</v>
      </c>
      <c r="J858" s="2">
        <v>30</v>
      </c>
      <c r="K858" s="2">
        <v>2</v>
      </c>
      <c r="L858" s="2">
        <v>30</v>
      </c>
      <c r="M858" s="2">
        <v>2</v>
      </c>
      <c r="N858" s="2">
        <v>30</v>
      </c>
      <c r="O858" s="2">
        <v>1</v>
      </c>
      <c r="P858" s="2">
        <v>32</v>
      </c>
    </row>
    <row r="859" spans="1:16" x14ac:dyDescent="0.25">
      <c r="A859">
        <v>95</v>
      </c>
      <c r="B859">
        <v>240</v>
      </c>
      <c r="C859">
        <v>1</v>
      </c>
      <c r="D859" s="3">
        <f t="shared" si="12"/>
        <v>1.0000000000267619</v>
      </c>
      <c r="E859" s="2">
        <v>32</v>
      </c>
      <c r="F859" s="3">
        <f>MAX(MIN(MinGrDrg+AgrDrg*(1-(1/(1+(BgrDrg*(B859+EgrDrg*A859-CgrDrg))^DgrDrg))),40),0)</f>
        <v>32.298871889264106</v>
      </c>
      <c r="G859" s="2">
        <v>1</v>
      </c>
      <c r="H859" s="2">
        <v>30</v>
      </c>
      <c r="I859" s="2">
        <v>1</v>
      </c>
      <c r="J859" s="2">
        <v>30</v>
      </c>
      <c r="K859" s="2">
        <v>1</v>
      </c>
      <c r="L859" s="2">
        <v>30</v>
      </c>
      <c r="M859" s="2">
        <v>1</v>
      </c>
      <c r="N859" s="2">
        <v>30</v>
      </c>
      <c r="O859" s="2">
        <v>1</v>
      </c>
      <c r="P859" s="2">
        <v>32</v>
      </c>
    </row>
    <row r="860" spans="1:16" x14ac:dyDescent="0.25">
      <c r="A860">
        <v>100</v>
      </c>
      <c r="B860">
        <v>240</v>
      </c>
      <c r="C860">
        <v>1</v>
      </c>
      <c r="D860" s="3">
        <f t="shared" si="12"/>
        <v>1.0000000000267619</v>
      </c>
      <c r="E860" s="2">
        <v>32</v>
      </c>
      <c r="F860" s="3">
        <f>MAX(MIN(MinGrDrg+AgrDrg*(1-(1/(1+(BgrDrg*(B860+EgrDrg*A860-CgrDrg))^DgrDrg))),40),0)</f>
        <v>32.41516239251289</v>
      </c>
      <c r="G860" s="2">
        <v>1</v>
      </c>
      <c r="H860" s="2">
        <v>30</v>
      </c>
      <c r="I860" s="2">
        <v>1</v>
      </c>
      <c r="J860" s="2">
        <v>30</v>
      </c>
      <c r="K860" s="2">
        <v>1</v>
      </c>
      <c r="L860" s="2">
        <v>30</v>
      </c>
      <c r="M860" s="2">
        <v>1</v>
      </c>
      <c r="N860" s="2">
        <v>30</v>
      </c>
      <c r="O860" s="2">
        <v>1</v>
      </c>
      <c r="P860" s="2">
        <v>32</v>
      </c>
    </row>
    <row r="861" spans="1:16" x14ac:dyDescent="0.25">
      <c r="A861">
        <v>105</v>
      </c>
      <c r="B861">
        <v>240</v>
      </c>
      <c r="C861">
        <v>1</v>
      </c>
      <c r="D861" s="3">
        <f t="shared" si="12"/>
        <v>1.0000000000267619</v>
      </c>
      <c r="E861" s="2">
        <v>32</v>
      </c>
      <c r="F861" s="3">
        <f>MAX(MIN(MinGrDrg+AgrDrg*(1-(1/(1+(BgrDrg*(B861+EgrDrg*A861-CgrDrg))^DgrDrg))),40),0)</f>
        <v>32.527693131509167</v>
      </c>
      <c r="G861" s="2">
        <v>1</v>
      </c>
      <c r="H861" s="2">
        <v>30</v>
      </c>
      <c r="I861" s="2">
        <v>1</v>
      </c>
      <c r="J861" s="2">
        <v>30</v>
      </c>
      <c r="K861" s="2">
        <v>1</v>
      </c>
      <c r="L861" s="2">
        <v>30</v>
      </c>
      <c r="M861" s="2">
        <v>1</v>
      </c>
      <c r="N861" s="2">
        <v>30</v>
      </c>
      <c r="O861" s="2">
        <v>1</v>
      </c>
      <c r="P861" s="2">
        <v>32</v>
      </c>
    </row>
    <row r="862" spans="1:16" x14ac:dyDescent="0.25">
      <c r="A862">
        <v>110</v>
      </c>
      <c r="B862">
        <v>240</v>
      </c>
      <c r="C862">
        <v>1</v>
      </c>
      <c r="D862" s="3">
        <f t="shared" si="12"/>
        <v>1.0000000000267619</v>
      </c>
      <c r="E862" s="2">
        <v>32</v>
      </c>
      <c r="F862" s="3">
        <f>MAX(MIN(MinGrDrg+AgrDrg*(1-(1/(1+(BgrDrg*(B862+EgrDrg*A862-CgrDrg))^DgrDrg))),40),0)</f>
        <v>32.636590721236168</v>
      </c>
      <c r="G862" s="2">
        <v>1</v>
      </c>
      <c r="H862" s="2">
        <v>30</v>
      </c>
      <c r="I862" s="2">
        <v>1</v>
      </c>
      <c r="J862" s="2">
        <v>30</v>
      </c>
      <c r="K862" s="2">
        <v>1</v>
      </c>
      <c r="L862" s="2">
        <v>30</v>
      </c>
      <c r="M862" s="2">
        <v>1</v>
      </c>
      <c r="N862" s="2">
        <v>30</v>
      </c>
      <c r="O862" s="2">
        <v>1</v>
      </c>
      <c r="P862" s="2">
        <v>32</v>
      </c>
    </row>
    <row r="863" spans="1:16" x14ac:dyDescent="0.25">
      <c r="A863">
        <v>115</v>
      </c>
      <c r="B863">
        <v>240</v>
      </c>
      <c r="C863">
        <v>1</v>
      </c>
      <c r="D863" s="3">
        <f t="shared" si="12"/>
        <v>1.0000000000267619</v>
      </c>
      <c r="E863" s="2">
        <v>32</v>
      </c>
      <c r="F863" s="3">
        <f>MAX(MIN(MinGrDrg+AgrDrg*(1-(1/(1+(BgrDrg*(B863+EgrDrg*A863-CgrDrg))^DgrDrg))),40),0)</f>
        <v>32.741977986802297</v>
      </c>
      <c r="G863" s="2">
        <v>1</v>
      </c>
      <c r="H863" s="2">
        <v>30</v>
      </c>
      <c r="I863" s="2">
        <v>1</v>
      </c>
      <c r="J863" s="2">
        <v>30</v>
      </c>
      <c r="K863" s="2">
        <v>1</v>
      </c>
      <c r="L863" s="2">
        <v>30</v>
      </c>
      <c r="M863" s="2">
        <v>1</v>
      </c>
      <c r="N863" s="2">
        <v>30</v>
      </c>
      <c r="O863" s="2">
        <v>1</v>
      </c>
      <c r="P863" s="2">
        <v>32</v>
      </c>
    </row>
    <row r="864" spans="1:16" x14ac:dyDescent="0.25">
      <c r="A864">
        <v>120</v>
      </c>
      <c r="B864">
        <v>240</v>
      </c>
      <c r="C864">
        <v>1</v>
      </c>
      <c r="D864" s="3">
        <f t="shared" si="12"/>
        <v>1.0000000000267619</v>
      </c>
      <c r="E864" s="2">
        <v>33</v>
      </c>
      <c r="F864" s="3">
        <f>MAX(MIN(MinGrDrg+AgrDrg*(1-(1/(1+(BgrDrg*(B864+EgrDrg*A864-CgrDrg))^DgrDrg))),40),0)</f>
        <v>32.843974004761833</v>
      </c>
      <c r="G864" s="2">
        <v>1</v>
      </c>
      <c r="H864" s="2">
        <v>31</v>
      </c>
      <c r="I864" s="2">
        <v>1</v>
      </c>
      <c r="J864" s="2">
        <v>31</v>
      </c>
      <c r="K864" s="2">
        <v>1</v>
      </c>
      <c r="L864" s="2">
        <v>31</v>
      </c>
      <c r="M864" s="2">
        <v>1</v>
      </c>
      <c r="N864" s="2">
        <v>31</v>
      </c>
      <c r="O864" s="2">
        <v>1</v>
      </c>
      <c r="P864" s="2">
        <v>33</v>
      </c>
    </row>
    <row r="865" spans="1:16" x14ac:dyDescent="0.25">
      <c r="A865">
        <v>125</v>
      </c>
      <c r="B865">
        <v>240</v>
      </c>
      <c r="C865">
        <v>1</v>
      </c>
      <c r="D865" s="3">
        <f t="shared" si="12"/>
        <v>1.0000000000267619</v>
      </c>
      <c r="E865" s="2">
        <v>33</v>
      </c>
      <c r="F865" s="3">
        <f>MAX(MIN(MinGrDrg+AgrDrg*(1-(1/(1+(BgrDrg*(B865+EgrDrg*A865-CgrDrg))^DgrDrg))),40),0)</f>
        <v>32.942694153058198</v>
      </c>
      <c r="G865" s="2">
        <v>1</v>
      </c>
      <c r="H865" s="2">
        <v>31</v>
      </c>
      <c r="I865" s="2">
        <v>1</v>
      </c>
      <c r="J865" s="2">
        <v>31</v>
      </c>
      <c r="K865" s="2">
        <v>1</v>
      </c>
      <c r="L865" s="2">
        <v>31</v>
      </c>
      <c r="M865" s="2">
        <v>1</v>
      </c>
      <c r="N865" s="2">
        <v>31</v>
      </c>
      <c r="O865" s="2">
        <v>1</v>
      </c>
      <c r="P865" s="2">
        <v>33</v>
      </c>
    </row>
    <row r="866" spans="1:16" x14ac:dyDescent="0.25">
      <c r="A866">
        <v>130</v>
      </c>
      <c r="B866">
        <v>240</v>
      </c>
      <c r="C866">
        <v>1</v>
      </c>
      <c r="D866" s="3">
        <f t="shared" si="12"/>
        <v>1.0000000000267619</v>
      </c>
      <c r="E866" s="2">
        <v>33</v>
      </c>
      <c r="F866" s="3">
        <f>MAX(MIN(MinGrDrg+AgrDrg*(1-(1/(1+(BgrDrg*(B866+EgrDrg*A866-CgrDrg))^DgrDrg))),40),0)</f>
        <v>33.038250168348974</v>
      </c>
      <c r="G866" s="2">
        <v>1</v>
      </c>
      <c r="H866" s="2">
        <v>31</v>
      </c>
      <c r="I866" s="2">
        <v>1</v>
      </c>
      <c r="J866" s="2">
        <v>31</v>
      </c>
      <c r="K866" s="2">
        <v>1</v>
      </c>
      <c r="L866" s="2">
        <v>31</v>
      </c>
      <c r="M866" s="2">
        <v>1</v>
      </c>
      <c r="N866" s="2">
        <v>31</v>
      </c>
      <c r="O866" s="2">
        <v>1</v>
      </c>
      <c r="P866" s="2">
        <v>33</v>
      </c>
    </row>
    <row r="867" spans="1:16" x14ac:dyDescent="0.25">
      <c r="A867">
        <v>135</v>
      </c>
      <c r="B867">
        <v>240</v>
      </c>
      <c r="C867">
        <v>1</v>
      </c>
      <c r="D867" s="3">
        <f t="shared" si="12"/>
        <v>1.0000000000267619</v>
      </c>
      <c r="E867" s="2">
        <v>33</v>
      </c>
      <c r="F867" s="3">
        <f>MAX(MIN(MinGrDrg+AgrDrg*(1-(1/(1+(BgrDrg*(B867+EgrDrg*A867-CgrDrg))^DgrDrg))),40),0)</f>
        <v>33.130750209589252</v>
      </c>
      <c r="G867" s="2">
        <v>1</v>
      </c>
      <c r="H867" s="2">
        <v>31</v>
      </c>
      <c r="I867" s="2">
        <v>1</v>
      </c>
      <c r="J867" s="2">
        <v>31</v>
      </c>
      <c r="K867" s="2">
        <v>1</v>
      </c>
      <c r="L867" s="2">
        <v>31</v>
      </c>
      <c r="M867" s="2">
        <v>1</v>
      </c>
      <c r="N867" s="2">
        <v>31</v>
      </c>
      <c r="O867" s="2">
        <v>1</v>
      </c>
      <c r="P867" s="2">
        <v>33</v>
      </c>
    </row>
    <row r="868" spans="1:16" x14ac:dyDescent="0.25">
      <c r="A868">
        <v>140</v>
      </c>
      <c r="B868">
        <v>240</v>
      </c>
      <c r="C868">
        <v>1</v>
      </c>
      <c r="D868" s="3">
        <f t="shared" si="12"/>
        <v>1.0000000000267619</v>
      </c>
      <c r="E868" s="2">
        <v>33</v>
      </c>
      <c r="F868" s="3">
        <f>MAX(MIN(MinGrDrg+AgrDrg*(1-(1/(1+(BgrDrg*(B868+EgrDrg*A868-CgrDrg))^DgrDrg))),40),0)</f>
        <v>33.220298926859513</v>
      </c>
      <c r="G868" s="2">
        <v>1</v>
      </c>
      <c r="H868" s="2">
        <v>31</v>
      </c>
      <c r="I868" s="2">
        <v>1</v>
      </c>
      <c r="J868" s="2">
        <v>31</v>
      </c>
      <c r="K868" s="2">
        <v>1</v>
      </c>
      <c r="L868" s="2">
        <v>31</v>
      </c>
      <c r="M868" s="2">
        <v>1</v>
      </c>
      <c r="N868" s="2">
        <v>31</v>
      </c>
      <c r="O868" s="2">
        <v>1</v>
      </c>
      <c r="P868" s="2">
        <v>33</v>
      </c>
    </row>
    <row r="869" spans="1:16" x14ac:dyDescent="0.25">
      <c r="A869">
        <v>145</v>
      </c>
      <c r="B869">
        <v>240</v>
      </c>
      <c r="C869">
        <v>1</v>
      </c>
      <c r="D869" s="3">
        <f t="shared" si="12"/>
        <v>1.0000000000267619</v>
      </c>
      <c r="E869" s="2">
        <v>33</v>
      </c>
      <c r="F869" s="3">
        <f>MAX(MIN(MinGrDrg+AgrDrg*(1-(1/(1+(BgrDrg*(B869+EgrDrg*A869-CgrDrg))^DgrDrg))),40),0)</f>
        <v>33.306997534525344</v>
      </c>
      <c r="G869" s="2">
        <v>1</v>
      </c>
      <c r="H869" s="2">
        <v>31</v>
      </c>
      <c r="I869" s="2">
        <v>1</v>
      </c>
      <c r="J869" s="2">
        <v>31</v>
      </c>
      <c r="K869" s="2">
        <v>1</v>
      </c>
      <c r="L869" s="2">
        <v>31</v>
      </c>
      <c r="M869" s="2">
        <v>1</v>
      </c>
      <c r="N869" s="2">
        <v>31</v>
      </c>
      <c r="O869" s="2">
        <v>1</v>
      </c>
      <c r="P869" s="2">
        <v>33</v>
      </c>
    </row>
    <row r="870" spans="1:16" x14ac:dyDescent="0.25">
      <c r="A870">
        <v>150</v>
      </c>
      <c r="B870">
        <v>240</v>
      </c>
      <c r="C870">
        <v>1</v>
      </c>
      <c r="D870" s="3">
        <f t="shared" si="12"/>
        <v>1.0000000000267619</v>
      </c>
      <c r="E870" s="2">
        <v>33</v>
      </c>
      <c r="F870" s="3">
        <f>MAX(MIN(MinGrDrg+AgrDrg*(1-(1/(1+(BgrDrg*(B870+EgrDrg*A870-CgrDrg))^DgrDrg))),40),0)</f>
        <v>33.390943887909522</v>
      </c>
      <c r="G870" s="2">
        <v>1</v>
      </c>
      <c r="H870" s="2">
        <v>31</v>
      </c>
      <c r="I870" s="2">
        <v>1</v>
      </c>
      <c r="J870" s="2">
        <v>31</v>
      </c>
      <c r="K870" s="2">
        <v>1</v>
      </c>
      <c r="L870" s="2">
        <v>31</v>
      </c>
      <c r="M870" s="2">
        <v>1</v>
      </c>
      <c r="N870" s="2">
        <v>31</v>
      </c>
      <c r="O870" s="2">
        <v>1</v>
      </c>
      <c r="P870" s="2">
        <v>33</v>
      </c>
    </row>
    <row r="871" spans="1:16" x14ac:dyDescent="0.25">
      <c r="A871">
        <v>155</v>
      </c>
      <c r="B871">
        <v>240</v>
      </c>
      <c r="C871">
        <v>1</v>
      </c>
      <c r="D871" s="3">
        <f t="shared" si="12"/>
        <v>1.0000000000267619</v>
      </c>
      <c r="E871" s="2">
        <v>33</v>
      </c>
      <c r="F871" s="3">
        <f>MAX(MIN(MinGrDrg+AgrDrg*(1-(1/(1+(BgrDrg*(B871+EgrDrg*A871-CgrDrg))^DgrDrg))),40),0)</f>
        <v>33.472232562743109</v>
      </c>
      <c r="G871" s="2">
        <v>1</v>
      </c>
      <c r="H871" s="2">
        <v>31</v>
      </c>
      <c r="I871" s="2">
        <v>1</v>
      </c>
      <c r="J871" s="2">
        <v>31</v>
      </c>
      <c r="K871" s="2">
        <v>1</v>
      </c>
      <c r="L871" s="2">
        <v>31</v>
      </c>
      <c r="M871" s="2">
        <v>1</v>
      </c>
      <c r="N871" s="2">
        <v>31</v>
      </c>
      <c r="O871" s="2">
        <v>1</v>
      </c>
      <c r="P871" s="2">
        <v>33</v>
      </c>
    </row>
    <row r="872" spans="1:16" x14ac:dyDescent="0.25">
      <c r="A872">
        <v>160</v>
      </c>
      <c r="B872">
        <v>240</v>
      </c>
      <c r="C872">
        <v>1</v>
      </c>
      <c r="D872" s="3">
        <f t="shared" si="12"/>
        <v>1.0000000000267619</v>
      </c>
      <c r="E872" s="2">
        <v>33</v>
      </c>
      <c r="F872" s="3">
        <f>MAX(MIN(MinGrDrg+AgrDrg*(1-(1/(1+(BgrDrg*(B872+EgrDrg*A872-CgrDrg))^DgrDrg))),40),0)</f>
        <v>33.550954936741128</v>
      </c>
      <c r="G872" s="2">
        <v>1</v>
      </c>
      <c r="H872" s="2">
        <v>31</v>
      </c>
      <c r="I872" s="2">
        <v>1</v>
      </c>
      <c r="J872" s="2">
        <v>31</v>
      </c>
      <c r="K872" s="2">
        <v>1</v>
      </c>
      <c r="L872" s="2">
        <v>31</v>
      </c>
      <c r="M872" s="2">
        <v>1</v>
      </c>
      <c r="N872" s="2">
        <v>31</v>
      </c>
      <c r="O872" s="2">
        <v>1</v>
      </c>
      <c r="P872" s="2">
        <v>33</v>
      </c>
    </row>
    <row r="873" spans="1:16" x14ac:dyDescent="0.25">
      <c r="A873">
        <v>5</v>
      </c>
      <c r="B873">
        <v>245</v>
      </c>
      <c r="C873">
        <v>7</v>
      </c>
      <c r="D873" s="3">
        <f t="shared" si="12"/>
        <v>9.2107627753847439</v>
      </c>
      <c r="E873" s="2">
        <v>31</v>
      </c>
      <c r="F873" s="3">
        <f>MAX(MIN(MinGrDrg+AgrDrg*(1-(1/(1+(BgrDrg*(B873+EgrDrg*A873-CgrDrg))^DgrDrg))),40),0)</f>
        <v>29.857362279885852</v>
      </c>
      <c r="G873" s="2">
        <v>17</v>
      </c>
      <c r="H873" s="2">
        <v>29</v>
      </c>
      <c r="I873" s="2">
        <v>17</v>
      </c>
      <c r="J873" s="2">
        <v>29</v>
      </c>
      <c r="K873" s="2">
        <v>17</v>
      </c>
      <c r="L873" s="2">
        <v>29</v>
      </c>
      <c r="M873" s="2">
        <v>17</v>
      </c>
      <c r="N873" s="2">
        <v>29</v>
      </c>
      <c r="O873" s="2">
        <v>7</v>
      </c>
      <c r="P873" s="2">
        <v>31</v>
      </c>
    </row>
    <row r="874" spans="1:16" x14ac:dyDescent="0.25">
      <c r="A874">
        <v>10</v>
      </c>
      <c r="B874">
        <v>245</v>
      </c>
      <c r="C874">
        <v>7</v>
      </c>
      <c r="D874" s="3">
        <f t="shared" si="12"/>
        <v>7.6656922596431034</v>
      </c>
      <c r="E874" s="2">
        <v>31</v>
      </c>
      <c r="F874" s="3">
        <f>MAX(MIN(MinGrDrg+AgrDrg*(1-(1/(1+(BgrDrg*(B874+EgrDrg*A874-CgrDrg))^DgrDrg))),40),0)</f>
        <v>30.052515374279263</v>
      </c>
      <c r="G874" s="2">
        <v>16</v>
      </c>
      <c r="H874" s="2">
        <v>29</v>
      </c>
      <c r="I874" s="2">
        <v>16</v>
      </c>
      <c r="J874" s="2">
        <v>29</v>
      </c>
      <c r="K874" s="2">
        <v>16</v>
      </c>
      <c r="L874" s="2">
        <v>29</v>
      </c>
      <c r="M874" s="2">
        <v>16</v>
      </c>
      <c r="N874" s="2">
        <v>29</v>
      </c>
      <c r="O874" s="2">
        <v>7</v>
      </c>
      <c r="P874" s="2">
        <v>31</v>
      </c>
    </row>
    <row r="875" spans="1:16" x14ac:dyDescent="0.25">
      <c r="A875">
        <v>15</v>
      </c>
      <c r="B875">
        <v>245</v>
      </c>
      <c r="C875">
        <v>6</v>
      </c>
      <c r="D875" s="3">
        <f t="shared" si="12"/>
        <v>6.3510100337392927</v>
      </c>
      <c r="E875" s="2">
        <v>31</v>
      </c>
      <c r="F875" s="3">
        <f>MAX(MIN(MinGrDrg+AgrDrg*(1-(1/(1+(BgrDrg*(B875+EgrDrg*A875-CgrDrg))^DgrDrg))),40),0)</f>
        <v>30.241437802612651</v>
      </c>
      <c r="G875" s="2">
        <v>15</v>
      </c>
      <c r="H875" s="2">
        <v>29</v>
      </c>
      <c r="I875" s="2">
        <v>15</v>
      </c>
      <c r="J875" s="2">
        <v>29</v>
      </c>
      <c r="K875" s="2">
        <v>15</v>
      </c>
      <c r="L875" s="2">
        <v>29</v>
      </c>
      <c r="M875" s="2">
        <v>15</v>
      </c>
      <c r="N875" s="2">
        <v>29</v>
      </c>
      <c r="O875" s="2">
        <v>6</v>
      </c>
      <c r="P875" s="2">
        <v>31</v>
      </c>
    </row>
    <row r="876" spans="1:16" x14ac:dyDescent="0.25">
      <c r="A876">
        <v>20</v>
      </c>
      <c r="B876">
        <v>245</v>
      </c>
      <c r="C876">
        <v>5</v>
      </c>
      <c r="D876" s="3">
        <f t="shared" si="12"/>
        <v>5.2253261994729518</v>
      </c>
      <c r="E876" s="2">
        <v>31</v>
      </c>
      <c r="F876" s="3">
        <f>MAX(MIN(MinGrDrg+AgrDrg*(1-(1/(1+(BgrDrg*(B876+EgrDrg*A876-CgrDrg))^DgrDrg))),40),0)</f>
        <v>30.424307930730745</v>
      </c>
      <c r="G876" s="2">
        <v>13</v>
      </c>
      <c r="H876" s="2">
        <v>29</v>
      </c>
      <c r="I876" s="2">
        <v>13</v>
      </c>
      <c r="J876" s="2">
        <v>29</v>
      </c>
      <c r="K876" s="2">
        <v>13</v>
      </c>
      <c r="L876" s="2">
        <v>29</v>
      </c>
      <c r="M876" s="2">
        <v>13</v>
      </c>
      <c r="N876" s="2">
        <v>29</v>
      </c>
      <c r="O876" s="2">
        <v>5</v>
      </c>
      <c r="P876" s="2">
        <v>31</v>
      </c>
    </row>
    <row r="877" spans="1:16" x14ac:dyDescent="0.25">
      <c r="A877">
        <v>25</v>
      </c>
      <c r="B877">
        <v>245</v>
      </c>
      <c r="C877">
        <v>5</v>
      </c>
      <c r="D877" s="3">
        <f t="shared" si="12"/>
        <v>4.2558626279608118</v>
      </c>
      <c r="E877" s="2">
        <v>31</v>
      </c>
      <c r="F877" s="3">
        <f>MAX(MIN(MinGrDrg+AgrDrg*(1-(1/(1+(BgrDrg*(B877+EgrDrg*A877-CgrDrg))^DgrDrg))),40),0)</f>
        <v>30.601302345889508</v>
      </c>
      <c r="G877" s="2">
        <v>12</v>
      </c>
      <c r="H877" s="2">
        <v>29</v>
      </c>
      <c r="I877" s="2">
        <v>12</v>
      </c>
      <c r="J877" s="2">
        <v>29</v>
      </c>
      <c r="K877" s="2">
        <v>12</v>
      </c>
      <c r="L877" s="2">
        <v>29</v>
      </c>
      <c r="M877" s="2">
        <v>12</v>
      </c>
      <c r="N877" s="2">
        <v>29</v>
      </c>
      <c r="O877" s="2">
        <v>5</v>
      </c>
      <c r="P877" s="2">
        <v>31</v>
      </c>
    </row>
    <row r="878" spans="1:16" x14ac:dyDescent="0.25">
      <c r="A878">
        <v>30</v>
      </c>
      <c r="B878">
        <v>245</v>
      </c>
      <c r="C878">
        <v>4</v>
      </c>
      <c r="D878" s="3">
        <f t="shared" si="12"/>
        <v>3.4164329588610465</v>
      </c>
      <c r="E878" s="2">
        <v>31</v>
      </c>
      <c r="F878" s="3">
        <f>MAX(MIN(MinGrDrg+AgrDrg*(1-(1/(1+(BgrDrg*(B878+EgrDrg*A878-CgrDrg))^DgrDrg))),40),0)</f>
        <v>30.772595476167034</v>
      </c>
      <c r="G878" s="2">
        <v>11</v>
      </c>
      <c r="H878" s="2">
        <v>29</v>
      </c>
      <c r="I878" s="2">
        <v>11</v>
      </c>
      <c r="J878" s="2">
        <v>29</v>
      </c>
      <c r="K878" s="2">
        <v>11</v>
      </c>
      <c r="L878" s="2">
        <v>29</v>
      </c>
      <c r="M878" s="2">
        <v>11</v>
      </c>
      <c r="N878" s="2">
        <v>29</v>
      </c>
      <c r="O878" s="2">
        <v>4</v>
      </c>
      <c r="P878" s="2">
        <v>31</v>
      </c>
    </row>
    <row r="879" spans="1:16" x14ac:dyDescent="0.25">
      <c r="A879">
        <v>35</v>
      </c>
      <c r="B879">
        <v>245</v>
      </c>
      <c r="C879">
        <v>3</v>
      </c>
      <c r="D879" s="3">
        <f t="shared" si="12"/>
        <v>2.6859464568376423</v>
      </c>
      <c r="E879" s="2">
        <v>31</v>
      </c>
      <c r="F879" s="3">
        <f>MAX(MIN(MinGrDrg+AgrDrg*(1-(1/(1+(BgrDrg*(B879+EgrDrg*A879-CgrDrg))^DgrDrg))),40),0)</f>
        <v>30.938359259656</v>
      </c>
      <c r="G879" s="2">
        <v>10</v>
      </c>
      <c r="H879" s="2">
        <v>29</v>
      </c>
      <c r="I879" s="2">
        <v>10</v>
      </c>
      <c r="J879" s="2">
        <v>29</v>
      </c>
      <c r="K879" s="2">
        <v>10</v>
      </c>
      <c r="L879" s="2">
        <v>29</v>
      </c>
      <c r="M879" s="2">
        <v>10</v>
      </c>
      <c r="N879" s="2">
        <v>29</v>
      </c>
      <c r="O879" s="2">
        <v>3</v>
      </c>
      <c r="P879" s="2">
        <v>31</v>
      </c>
    </row>
    <row r="880" spans="1:16" x14ac:dyDescent="0.25">
      <c r="A880">
        <v>40</v>
      </c>
      <c r="B880">
        <v>245</v>
      </c>
      <c r="C880">
        <v>2</v>
      </c>
      <c r="D880" s="3">
        <f t="shared" si="12"/>
        <v>2.0472877118315007</v>
      </c>
      <c r="E880" s="2">
        <v>31</v>
      </c>
      <c r="F880" s="3">
        <f>MAX(MIN(MinGrDrg+AgrDrg*(1-(1/(1+(BgrDrg*(B880+EgrDrg*A880-CgrDrg))^DgrDrg))),40),0)</f>
        <v>31.098762859467847</v>
      </c>
      <c r="G880" s="2">
        <v>9</v>
      </c>
      <c r="H880" s="2">
        <v>29</v>
      </c>
      <c r="I880" s="2">
        <v>9</v>
      </c>
      <c r="J880" s="2">
        <v>29</v>
      </c>
      <c r="K880" s="2">
        <v>9</v>
      </c>
      <c r="L880" s="2">
        <v>29</v>
      </c>
      <c r="M880" s="2">
        <v>9</v>
      </c>
      <c r="N880" s="2">
        <v>29</v>
      </c>
      <c r="O880" s="2">
        <v>2</v>
      </c>
      <c r="P880" s="2">
        <v>31</v>
      </c>
    </row>
    <row r="881" spans="1:16" x14ac:dyDescent="0.25">
      <c r="A881">
        <v>45</v>
      </c>
      <c r="B881">
        <v>245</v>
      </c>
      <c r="C881">
        <v>2</v>
      </c>
      <c r="D881" s="3">
        <f t="shared" si="12"/>
        <v>1.4864692156735742</v>
      </c>
      <c r="E881" s="2">
        <v>31</v>
      </c>
      <c r="F881" s="3">
        <f>MAX(MIN(MinGrDrg+AgrDrg*(1-(1/(1+(BgrDrg*(B881+EgrDrg*A881-CgrDrg))^DgrDrg))),40),0)</f>
        <v>31.253972420747093</v>
      </c>
      <c r="G881" s="2">
        <v>8</v>
      </c>
      <c r="H881" s="2">
        <v>29</v>
      </c>
      <c r="I881" s="2">
        <v>8</v>
      </c>
      <c r="J881" s="2">
        <v>29</v>
      </c>
      <c r="K881" s="2">
        <v>8</v>
      </c>
      <c r="L881" s="2">
        <v>29</v>
      </c>
      <c r="M881" s="2">
        <v>8</v>
      </c>
      <c r="N881" s="2">
        <v>29</v>
      </c>
      <c r="O881" s="2">
        <v>2</v>
      </c>
      <c r="P881" s="2">
        <v>31</v>
      </c>
    </row>
    <row r="882" spans="1:16" x14ac:dyDescent="0.25">
      <c r="A882">
        <v>50</v>
      </c>
      <c r="B882">
        <v>245</v>
      </c>
      <c r="C882">
        <v>1</v>
      </c>
      <c r="D882" s="3">
        <f t="shared" si="12"/>
        <v>1.0000000000267619</v>
      </c>
      <c r="E882" s="2">
        <v>32</v>
      </c>
      <c r="F882" s="3">
        <f>MAX(MIN(MinGrDrg+AgrDrg*(1-(1/(1+(BgrDrg*(B882+EgrDrg*A882-CgrDrg))^DgrDrg))),40),0)</f>
        <v>31.404150866076193</v>
      </c>
      <c r="G882" s="2">
        <v>6</v>
      </c>
      <c r="H882" s="2">
        <v>30</v>
      </c>
      <c r="I882" s="2">
        <v>6</v>
      </c>
      <c r="J882" s="2">
        <v>30</v>
      </c>
      <c r="K882" s="2">
        <v>6</v>
      </c>
      <c r="L882" s="2">
        <v>30</v>
      </c>
      <c r="M882" s="2">
        <v>6</v>
      </c>
      <c r="N882" s="2">
        <v>30</v>
      </c>
      <c r="O882" s="2">
        <v>1</v>
      </c>
      <c r="P882" s="2">
        <v>32</v>
      </c>
    </row>
    <row r="883" spans="1:16" x14ac:dyDescent="0.25">
      <c r="A883">
        <v>55</v>
      </c>
      <c r="B883">
        <v>245</v>
      </c>
      <c r="C883">
        <v>1</v>
      </c>
      <c r="D883" s="3">
        <f t="shared" si="12"/>
        <v>1.0000000000267619</v>
      </c>
      <c r="E883" s="2">
        <v>32</v>
      </c>
      <c r="F883" s="3">
        <f>MAX(MIN(MinGrDrg+AgrDrg*(1-(1/(1+(BgrDrg*(B883+EgrDrg*A883-CgrDrg))^DgrDrg))),40),0)</f>
        <v>31.549457725842572</v>
      </c>
      <c r="G883" s="2">
        <v>5</v>
      </c>
      <c r="H883" s="2">
        <v>30</v>
      </c>
      <c r="I883" s="2">
        <v>5</v>
      </c>
      <c r="J883" s="2">
        <v>30</v>
      </c>
      <c r="K883" s="2">
        <v>5</v>
      </c>
      <c r="L883" s="2">
        <v>30</v>
      </c>
      <c r="M883" s="2">
        <v>5</v>
      </c>
      <c r="N883" s="2">
        <v>30</v>
      </c>
      <c r="O883" s="2">
        <v>1</v>
      </c>
      <c r="P883" s="2">
        <v>32</v>
      </c>
    </row>
    <row r="884" spans="1:16" x14ac:dyDescent="0.25">
      <c r="A884">
        <v>60</v>
      </c>
      <c r="B884">
        <v>245</v>
      </c>
      <c r="C884">
        <v>1</v>
      </c>
      <c r="D884" s="3">
        <f t="shared" si="12"/>
        <v>1.0000000000267619</v>
      </c>
      <c r="E884" s="2">
        <v>32</v>
      </c>
      <c r="F884" s="3">
        <f>MAX(MIN(MinGrDrg+AgrDrg*(1-(1/(1+(BgrDrg*(B884+EgrDrg*A884-CgrDrg))^DgrDrg))),40),0)</f>
        <v>31.69004900033606</v>
      </c>
      <c r="G884" s="2">
        <v>4</v>
      </c>
      <c r="H884" s="2">
        <v>30</v>
      </c>
      <c r="I884" s="2">
        <v>4</v>
      </c>
      <c r="J884" s="2">
        <v>30</v>
      </c>
      <c r="K884" s="2">
        <v>4</v>
      </c>
      <c r="L884" s="2">
        <v>30</v>
      </c>
      <c r="M884" s="2">
        <v>4</v>
      </c>
      <c r="N884" s="2">
        <v>30</v>
      </c>
      <c r="O884" s="2">
        <v>1</v>
      </c>
      <c r="P884" s="2">
        <v>32</v>
      </c>
    </row>
    <row r="885" spans="1:16" x14ac:dyDescent="0.25">
      <c r="A885">
        <v>65</v>
      </c>
      <c r="B885">
        <v>245</v>
      </c>
      <c r="C885">
        <v>1</v>
      </c>
      <c r="D885" s="3">
        <f t="shared" si="12"/>
        <v>1.0000000000267619</v>
      </c>
      <c r="E885" s="2">
        <v>32</v>
      </c>
      <c r="F885" s="3">
        <f>MAX(MIN(MinGrDrg+AgrDrg*(1-(1/(1+(BgrDrg*(B885+EgrDrg*A885-CgrDrg))^DgrDrg))),40),0)</f>
        <v>31.826077050543454</v>
      </c>
      <c r="G885" s="2">
        <v>4</v>
      </c>
      <c r="H885" s="2">
        <v>30</v>
      </c>
      <c r="I885" s="2">
        <v>4</v>
      </c>
      <c r="J885" s="2">
        <v>30</v>
      </c>
      <c r="K885" s="2">
        <v>4</v>
      </c>
      <c r="L885" s="2">
        <v>30</v>
      </c>
      <c r="M885" s="2">
        <v>4</v>
      </c>
      <c r="N885" s="2">
        <v>30</v>
      </c>
      <c r="O885" s="2">
        <v>1</v>
      </c>
      <c r="P885" s="2">
        <v>32</v>
      </c>
    </row>
    <row r="886" spans="1:16" x14ac:dyDescent="0.25">
      <c r="A886">
        <v>70</v>
      </c>
      <c r="B886">
        <v>245</v>
      </c>
      <c r="C886">
        <v>1</v>
      </c>
      <c r="D886" s="3">
        <f t="shared" si="12"/>
        <v>1.0000000000267619</v>
      </c>
      <c r="E886" s="2">
        <v>32</v>
      </c>
      <c r="F886" s="3">
        <f>MAX(MIN(MinGrDrg+AgrDrg*(1-(1/(1+(BgrDrg*(B886+EgrDrg*A886-CgrDrg))^DgrDrg))),40),0)</f>
        <v>31.957690514804593</v>
      </c>
      <c r="G886" s="2">
        <v>3</v>
      </c>
      <c r="H886" s="2">
        <v>30</v>
      </c>
      <c r="I886" s="2">
        <v>3</v>
      </c>
      <c r="J886" s="2">
        <v>30</v>
      </c>
      <c r="K886" s="2">
        <v>3</v>
      </c>
      <c r="L886" s="2">
        <v>30</v>
      </c>
      <c r="M886" s="2">
        <v>3</v>
      </c>
      <c r="N886" s="2">
        <v>30</v>
      </c>
      <c r="O886" s="2">
        <v>1</v>
      </c>
      <c r="P886" s="2">
        <v>32</v>
      </c>
    </row>
    <row r="887" spans="1:16" x14ac:dyDescent="0.25">
      <c r="A887">
        <v>75</v>
      </c>
      <c r="B887">
        <v>245</v>
      </c>
      <c r="C887">
        <v>1</v>
      </c>
      <c r="D887" s="3">
        <f t="shared" si="12"/>
        <v>1.0000000000267619</v>
      </c>
      <c r="E887" s="2">
        <v>32</v>
      </c>
      <c r="F887" s="3">
        <f>MAX(MIN(MinGrDrg+AgrDrg*(1-(1/(1+(BgrDrg*(B887+EgrDrg*A887-CgrDrg))^DgrDrg))),40),0)</f>
        <v>32.085034248689055</v>
      </c>
      <c r="G887" s="2">
        <v>3</v>
      </c>
      <c r="H887" s="2">
        <v>30</v>
      </c>
      <c r="I887" s="2">
        <v>3</v>
      </c>
      <c r="J887" s="2">
        <v>30</v>
      </c>
      <c r="K887" s="2">
        <v>3</v>
      </c>
      <c r="L887" s="2">
        <v>30</v>
      </c>
      <c r="M887" s="2">
        <v>3</v>
      </c>
      <c r="N887" s="2">
        <v>30</v>
      </c>
      <c r="O887" s="2">
        <v>1</v>
      </c>
      <c r="P887" s="2">
        <v>32</v>
      </c>
    </row>
    <row r="888" spans="1:16" x14ac:dyDescent="0.25">
      <c r="A888">
        <v>80</v>
      </c>
      <c r="B888">
        <v>245</v>
      </c>
      <c r="C888">
        <v>1</v>
      </c>
      <c r="D888" s="3">
        <f t="shared" si="12"/>
        <v>1.0000000000267619</v>
      </c>
      <c r="E888" s="2">
        <v>32</v>
      </c>
      <c r="F888" s="3">
        <f>MAX(MIN(MinGrDrg+AgrDrg*(1-(1/(1+(BgrDrg*(B888+EgrDrg*A888-CgrDrg))^DgrDrg))),40),0)</f>
        <v>32.208249285642403</v>
      </c>
      <c r="G888" s="2">
        <v>3</v>
      </c>
      <c r="H888" s="2">
        <v>30</v>
      </c>
      <c r="I888" s="2">
        <v>3</v>
      </c>
      <c r="J888" s="2">
        <v>30</v>
      </c>
      <c r="K888" s="2">
        <v>3</v>
      </c>
      <c r="L888" s="2">
        <v>30</v>
      </c>
      <c r="M888" s="2">
        <v>3</v>
      </c>
      <c r="N888" s="2">
        <v>30</v>
      </c>
      <c r="O888" s="2">
        <v>1</v>
      </c>
      <c r="P888" s="2">
        <v>32</v>
      </c>
    </row>
    <row r="889" spans="1:16" x14ac:dyDescent="0.25">
      <c r="A889">
        <v>85</v>
      </c>
      <c r="B889">
        <v>245</v>
      </c>
      <c r="C889">
        <v>1</v>
      </c>
      <c r="D889" s="3">
        <f t="shared" si="12"/>
        <v>1.0000000000267619</v>
      </c>
      <c r="E889" s="2">
        <v>32</v>
      </c>
      <c r="F889" s="3">
        <f>MAX(MIN(MinGrDrg+AgrDrg*(1-(1/(1+(BgrDrg*(B889+EgrDrg*A889-CgrDrg))^DgrDrg))),40),0)</f>
        <v>32.327472816134687</v>
      </c>
      <c r="G889" s="2">
        <v>2</v>
      </c>
      <c r="H889" s="2">
        <v>30</v>
      </c>
      <c r="I889" s="2">
        <v>2</v>
      </c>
      <c r="J889" s="2">
        <v>30</v>
      </c>
      <c r="K889" s="2">
        <v>2</v>
      </c>
      <c r="L889" s="2">
        <v>30</v>
      </c>
      <c r="M889" s="2">
        <v>2</v>
      </c>
      <c r="N889" s="2">
        <v>30</v>
      </c>
      <c r="O889" s="2">
        <v>1</v>
      </c>
      <c r="P889" s="2">
        <v>32</v>
      </c>
    </row>
    <row r="890" spans="1:16" x14ac:dyDescent="0.25">
      <c r="A890">
        <v>90</v>
      </c>
      <c r="B890">
        <v>245</v>
      </c>
      <c r="C890">
        <v>1</v>
      </c>
      <c r="D890" s="3">
        <f t="shared" si="12"/>
        <v>1.0000000000267619</v>
      </c>
      <c r="E890" s="2">
        <v>32</v>
      </c>
      <c r="F890" s="3">
        <f>MAX(MIN(MinGrDrg+AgrDrg*(1-(1/(1+(BgrDrg*(B890+EgrDrg*A890-CgrDrg))^DgrDrg))),40),0)</f>
        <v>32.442838183220189</v>
      </c>
      <c r="G890" s="2">
        <v>2</v>
      </c>
      <c r="H890" s="2">
        <v>30</v>
      </c>
      <c r="I890" s="2">
        <v>2</v>
      </c>
      <c r="J890" s="2">
        <v>30</v>
      </c>
      <c r="K890" s="2">
        <v>2</v>
      </c>
      <c r="L890" s="2">
        <v>30</v>
      </c>
      <c r="M890" s="2">
        <v>2</v>
      </c>
      <c r="N890" s="2">
        <v>30</v>
      </c>
      <c r="O890" s="2">
        <v>1</v>
      </c>
      <c r="P890" s="2">
        <v>32</v>
      </c>
    </row>
    <row r="891" spans="1:16" x14ac:dyDescent="0.25">
      <c r="A891">
        <v>95</v>
      </c>
      <c r="B891">
        <v>245</v>
      </c>
      <c r="C891">
        <v>1</v>
      </c>
      <c r="D891" s="3">
        <f t="shared" si="12"/>
        <v>1.0000000000267619</v>
      </c>
      <c r="E891" s="2">
        <v>32</v>
      </c>
      <c r="F891" s="3">
        <f>MAX(MIN(MinGrDrg+AgrDrg*(1-(1/(1+(BgrDrg*(B891+EgrDrg*A891-CgrDrg))^DgrDrg))),40),0)</f>
        <v>32.554474892586157</v>
      </c>
      <c r="G891" s="2">
        <v>1</v>
      </c>
      <c r="H891" s="2">
        <v>30</v>
      </c>
      <c r="I891" s="2">
        <v>1</v>
      </c>
      <c r="J891" s="2">
        <v>30</v>
      </c>
      <c r="K891" s="2">
        <v>1</v>
      </c>
      <c r="L891" s="2">
        <v>30</v>
      </c>
      <c r="M891" s="2">
        <v>1</v>
      </c>
      <c r="N891" s="2">
        <v>30</v>
      </c>
      <c r="O891" s="2">
        <v>1</v>
      </c>
      <c r="P891" s="2">
        <v>32</v>
      </c>
    </row>
    <row r="892" spans="1:16" x14ac:dyDescent="0.25">
      <c r="A892">
        <v>100</v>
      </c>
      <c r="B892">
        <v>245</v>
      </c>
      <c r="C892">
        <v>1</v>
      </c>
      <c r="D892" s="3">
        <f t="shared" si="12"/>
        <v>1.0000000000267619</v>
      </c>
      <c r="E892" s="2">
        <v>32</v>
      </c>
      <c r="F892" s="3">
        <f>MAX(MIN(MinGrDrg+AgrDrg*(1-(1/(1+(BgrDrg*(B892+EgrDrg*A892-CgrDrg))^DgrDrg))),40),0)</f>
        <v>32.662508635327775</v>
      </c>
      <c r="G892" s="2">
        <v>1</v>
      </c>
      <c r="H892" s="2">
        <v>30</v>
      </c>
      <c r="I892" s="2">
        <v>1</v>
      </c>
      <c r="J892" s="2">
        <v>30</v>
      </c>
      <c r="K892" s="2">
        <v>1</v>
      </c>
      <c r="L892" s="2">
        <v>30</v>
      </c>
      <c r="M892" s="2">
        <v>1</v>
      </c>
      <c r="N892" s="2">
        <v>30</v>
      </c>
      <c r="O892" s="2">
        <v>1</v>
      </c>
      <c r="P892" s="2">
        <v>32</v>
      </c>
    </row>
    <row r="893" spans="1:16" x14ac:dyDescent="0.25">
      <c r="A893">
        <v>105</v>
      </c>
      <c r="B893">
        <v>245</v>
      </c>
      <c r="C893">
        <v>1</v>
      </c>
      <c r="D893" s="3">
        <f t="shared" si="12"/>
        <v>1.0000000000267619</v>
      </c>
      <c r="E893" s="2">
        <v>32</v>
      </c>
      <c r="F893" s="3">
        <f>MAX(MIN(MinGrDrg+AgrDrg*(1-(1/(1+(BgrDrg*(B893+EgrDrg*A893-CgrDrg))^DgrDrg))),40),0)</f>
        <v>32.767061321838398</v>
      </c>
      <c r="G893" s="2">
        <v>1</v>
      </c>
      <c r="H893" s="2">
        <v>30</v>
      </c>
      <c r="I893" s="2">
        <v>1</v>
      </c>
      <c r="J893" s="2">
        <v>30</v>
      </c>
      <c r="K893" s="2">
        <v>1</v>
      </c>
      <c r="L893" s="2">
        <v>30</v>
      </c>
      <c r="M893" s="2">
        <v>1</v>
      </c>
      <c r="N893" s="2">
        <v>30</v>
      </c>
      <c r="O893" s="2">
        <v>1</v>
      </c>
      <c r="P893" s="2">
        <v>32</v>
      </c>
    </row>
    <row r="894" spans="1:16" x14ac:dyDescent="0.25">
      <c r="A894">
        <v>110</v>
      </c>
      <c r="B894">
        <v>245</v>
      </c>
      <c r="C894">
        <v>1</v>
      </c>
      <c r="D894" s="3">
        <f t="shared" si="12"/>
        <v>1.0000000000267619</v>
      </c>
      <c r="E894" s="2">
        <v>32</v>
      </c>
      <c r="F894" s="3">
        <f>MAX(MIN(MinGrDrg+AgrDrg*(1-(1/(1+(BgrDrg*(B894+EgrDrg*A894-CgrDrg))^DgrDrg))),40),0)</f>
        <v>32.868251125345424</v>
      </c>
      <c r="G894" s="2">
        <v>1</v>
      </c>
      <c r="H894" s="2">
        <v>30</v>
      </c>
      <c r="I894" s="2">
        <v>1</v>
      </c>
      <c r="J894" s="2">
        <v>30</v>
      </c>
      <c r="K894" s="2">
        <v>1</v>
      </c>
      <c r="L894" s="2">
        <v>30</v>
      </c>
      <c r="M894" s="2">
        <v>1</v>
      </c>
      <c r="N894" s="2">
        <v>30</v>
      </c>
      <c r="O894" s="2">
        <v>1</v>
      </c>
      <c r="P894" s="2">
        <v>32</v>
      </c>
    </row>
    <row r="895" spans="1:16" x14ac:dyDescent="0.25">
      <c r="A895">
        <v>115</v>
      </c>
      <c r="B895">
        <v>245</v>
      </c>
      <c r="C895">
        <v>1</v>
      </c>
      <c r="D895" s="3">
        <f t="shared" si="12"/>
        <v>1.0000000000267619</v>
      </c>
      <c r="E895" s="2">
        <v>33</v>
      </c>
      <c r="F895" s="3">
        <f>MAX(MIN(MinGrDrg+AgrDrg*(1-(1/(1+(BgrDrg*(B895+EgrDrg*A895-CgrDrg))^DgrDrg))),40),0)</f>
        <v>32.966192533756228</v>
      </c>
      <c r="G895" s="2">
        <v>1</v>
      </c>
      <c r="H895" s="2">
        <v>31</v>
      </c>
      <c r="I895" s="2">
        <v>1</v>
      </c>
      <c r="J895" s="2">
        <v>31</v>
      </c>
      <c r="K895" s="2">
        <v>1</v>
      </c>
      <c r="L895" s="2">
        <v>31</v>
      </c>
      <c r="M895" s="2">
        <v>1</v>
      </c>
      <c r="N895" s="2">
        <v>31</v>
      </c>
      <c r="O895" s="2">
        <v>1</v>
      </c>
      <c r="P895" s="2">
        <v>33</v>
      </c>
    </row>
    <row r="896" spans="1:16" x14ac:dyDescent="0.25">
      <c r="A896">
        <v>120</v>
      </c>
      <c r="B896">
        <v>245</v>
      </c>
      <c r="C896">
        <v>1</v>
      </c>
      <c r="D896" s="3">
        <f t="shared" si="12"/>
        <v>1.0000000000267619</v>
      </c>
      <c r="E896" s="2">
        <v>33</v>
      </c>
      <c r="F896" s="3">
        <f>MAX(MIN(MinGrDrg+AgrDrg*(1-(1/(1+(BgrDrg*(B896+EgrDrg*A896-CgrDrg))^DgrDrg))),40),0)</f>
        <v>33.060996408602364</v>
      </c>
      <c r="G896" s="2">
        <v>1</v>
      </c>
      <c r="H896" s="2">
        <v>31</v>
      </c>
      <c r="I896" s="2">
        <v>1</v>
      </c>
      <c r="J896" s="2">
        <v>31</v>
      </c>
      <c r="K896" s="2">
        <v>1</v>
      </c>
      <c r="L896" s="2">
        <v>31</v>
      </c>
      <c r="M896" s="2">
        <v>1</v>
      </c>
      <c r="N896" s="2">
        <v>31</v>
      </c>
      <c r="O896" s="2">
        <v>1</v>
      </c>
      <c r="P896" s="2">
        <v>33</v>
      </c>
    </row>
    <row r="897" spans="1:16" x14ac:dyDescent="0.25">
      <c r="A897">
        <v>125</v>
      </c>
      <c r="B897">
        <v>245</v>
      </c>
      <c r="C897">
        <v>1</v>
      </c>
      <c r="D897" s="3">
        <f t="shared" si="12"/>
        <v>1.0000000000267619</v>
      </c>
      <c r="E897" s="2">
        <v>33</v>
      </c>
      <c r="F897" s="3">
        <f>MAX(MIN(MinGrDrg+AgrDrg*(1-(1/(1+(BgrDrg*(B897+EgrDrg*A897-CgrDrg))^DgrDrg))),40),0)</f>
        <v>33.152770049986081</v>
      </c>
      <c r="G897" s="2">
        <v>1</v>
      </c>
      <c r="H897" s="2">
        <v>31</v>
      </c>
      <c r="I897" s="2">
        <v>1</v>
      </c>
      <c r="J897" s="2">
        <v>31</v>
      </c>
      <c r="K897" s="2">
        <v>1</v>
      </c>
      <c r="L897" s="2">
        <v>31</v>
      </c>
      <c r="M897" s="2">
        <v>1</v>
      </c>
      <c r="N897" s="2">
        <v>31</v>
      </c>
      <c r="O897" s="2">
        <v>1</v>
      </c>
      <c r="P897" s="2">
        <v>33</v>
      </c>
    </row>
    <row r="898" spans="1:16" x14ac:dyDescent="0.25">
      <c r="A898">
        <v>130</v>
      </c>
      <c r="B898">
        <v>245</v>
      </c>
      <c r="C898">
        <v>1</v>
      </c>
      <c r="D898" s="3">
        <f t="shared" si="12"/>
        <v>1.0000000000267619</v>
      </c>
      <c r="E898" s="2">
        <v>33</v>
      </c>
      <c r="F898" s="3">
        <f>MAX(MIN(MinGrDrg+AgrDrg*(1-(1/(1+(BgrDrg*(B898+EgrDrg*A898-CgrDrg))^DgrDrg))),40),0)</f>
        <v>33.24161726654075</v>
      </c>
      <c r="G898" s="2">
        <v>1</v>
      </c>
      <c r="H898" s="2">
        <v>31</v>
      </c>
      <c r="I898" s="2">
        <v>1</v>
      </c>
      <c r="J898" s="2">
        <v>31</v>
      </c>
      <c r="K898" s="2">
        <v>1</v>
      </c>
      <c r="L898" s="2">
        <v>31</v>
      </c>
      <c r="M898" s="2">
        <v>1</v>
      </c>
      <c r="N898" s="2">
        <v>31</v>
      </c>
      <c r="O898" s="2">
        <v>1</v>
      </c>
      <c r="P898" s="2">
        <v>33</v>
      </c>
    </row>
    <row r="899" spans="1:16" x14ac:dyDescent="0.25">
      <c r="A899">
        <v>135</v>
      </c>
      <c r="B899">
        <v>245</v>
      </c>
      <c r="C899">
        <v>1</v>
      </c>
      <c r="D899" s="3">
        <f t="shared" si="12"/>
        <v>1.0000000000267619</v>
      </c>
      <c r="E899" s="2">
        <v>33</v>
      </c>
      <c r="F899" s="3">
        <f>MAX(MIN(MinGrDrg+AgrDrg*(1-(1/(1+(BgrDrg*(B899+EgrDrg*A899-CgrDrg))^DgrDrg))),40),0)</f>
        <v>33.327638449515682</v>
      </c>
      <c r="G899" s="2">
        <v>1</v>
      </c>
      <c r="H899" s="2">
        <v>31</v>
      </c>
      <c r="I899" s="2">
        <v>1</v>
      </c>
      <c r="J899" s="2">
        <v>31</v>
      </c>
      <c r="K899" s="2">
        <v>1</v>
      </c>
      <c r="L899" s="2">
        <v>31</v>
      </c>
      <c r="M899" s="2">
        <v>1</v>
      </c>
      <c r="N899" s="2">
        <v>31</v>
      </c>
      <c r="O899" s="2">
        <v>1</v>
      </c>
      <c r="P899" s="2">
        <v>33</v>
      </c>
    </row>
    <row r="900" spans="1:16" x14ac:dyDescent="0.25">
      <c r="A900">
        <v>140</v>
      </c>
      <c r="B900">
        <v>245</v>
      </c>
      <c r="C900">
        <v>1</v>
      </c>
      <c r="D900" s="3">
        <f t="shared" si="12"/>
        <v>1.0000000000267619</v>
      </c>
      <c r="E900" s="2">
        <v>33</v>
      </c>
      <c r="F900" s="3">
        <f>MAX(MIN(MinGrDrg+AgrDrg*(1-(1/(1+(BgrDrg*(B900+EgrDrg*A900-CgrDrg))^DgrDrg))),40),0)</f>
        <v>33.410930650187566</v>
      </c>
      <c r="G900" s="2">
        <v>1</v>
      </c>
      <c r="H900" s="2">
        <v>31</v>
      </c>
      <c r="I900" s="2">
        <v>1</v>
      </c>
      <c r="J900" s="2">
        <v>31</v>
      </c>
      <c r="K900" s="2">
        <v>1</v>
      </c>
      <c r="L900" s="2">
        <v>31</v>
      </c>
      <c r="M900" s="2">
        <v>1</v>
      </c>
      <c r="N900" s="2">
        <v>31</v>
      </c>
      <c r="O900" s="2">
        <v>1</v>
      </c>
      <c r="P900" s="2">
        <v>33</v>
      </c>
    </row>
    <row r="901" spans="1:16" x14ac:dyDescent="0.25">
      <c r="A901">
        <v>145</v>
      </c>
      <c r="B901">
        <v>245</v>
      </c>
      <c r="C901">
        <v>1</v>
      </c>
      <c r="D901" s="3">
        <f t="shared" si="12"/>
        <v>1.0000000000267619</v>
      </c>
      <c r="E901" s="2">
        <v>33</v>
      </c>
      <c r="F901" s="3">
        <f>MAX(MIN(MinGrDrg+AgrDrg*(1-(1/(1+(BgrDrg*(B901+EgrDrg*A901-CgrDrg))^DgrDrg))),40),0)</f>
        <v>33.491587659885035</v>
      </c>
      <c r="G901" s="2">
        <v>1</v>
      </c>
      <c r="H901" s="2">
        <v>31</v>
      </c>
      <c r="I901" s="2">
        <v>1</v>
      </c>
      <c r="J901" s="2">
        <v>31</v>
      </c>
      <c r="K901" s="2">
        <v>1</v>
      </c>
      <c r="L901" s="2">
        <v>31</v>
      </c>
      <c r="M901" s="2">
        <v>1</v>
      </c>
      <c r="N901" s="2">
        <v>31</v>
      </c>
      <c r="O901" s="2">
        <v>1</v>
      </c>
      <c r="P901" s="2">
        <v>33</v>
      </c>
    </row>
    <row r="902" spans="1:16" x14ac:dyDescent="0.25">
      <c r="A902">
        <v>150</v>
      </c>
      <c r="B902">
        <v>245</v>
      </c>
      <c r="C902">
        <v>1</v>
      </c>
      <c r="D902" s="3">
        <f t="shared" si="12"/>
        <v>1.0000000000267619</v>
      </c>
      <c r="E902" s="2">
        <v>33</v>
      </c>
      <c r="F902" s="3">
        <f>MAX(MIN(MinGrDrg+AgrDrg*(1-(1/(1+(BgrDrg*(B902+EgrDrg*A902-CgrDrg))^DgrDrg))),40),0)</f>
        <v>33.569700091989802</v>
      </c>
      <c r="G902" s="2">
        <v>1</v>
      </c>
      <c r="H902" s="2">
        <v>31</v>
      </c>
      <c r="I902" s="2">
        <v>1</v>
      </c>
      <c r="J902" s="2">
        <v>31</v>
      </c>
      <c r="K902" s="2">
        <v>1</v>
      </c>
      <c r="L902" s="2">
        <v>31</v>
      </c>
      <c r="M902" s="2">
        <v>1</v>
      </c>
      <c r="N902" s="2">
        <v>31</v>
      </c>
      <c r="O902" s="2">
        <v>1</v>
      </c>
      <c r="P902" s="2">
        <v>33</v>
      </c>
    </row>
    <row r="903" spans="1:16" x14ac:dyDescent="0.25">
      <c r="A903">
        <v>155</v>
      </c>
      <c r="B903">
        <v>245</v>
      </c>
      <c r="C903">
        <v>1</v>
      </c>
      <c r="D903" s="3">
        <f t="shared" si="12"/>
        <v>1.0000000000267619</v>
      </c>
      <c r="E903" s="2">
        <v>33</v>
      </c>
      <c r="F903" s="3">
        <f>MAX(MIN(MinGrDrg+AgrDrg*(1-(1/(1+(BgrDrg*(B903+EgrDrg*A903-CgrDrg))^DgrDrg))),40),0)</f>
        <v>33.645355465348942</v>
      </c>
      <c r="G903" s="2">
        <v>1</v>
      </c>
      <c r="H903" s="2">
        <v>31</v>
      </c>
      <c r="I903" s="2">
        <v>1</v>
      </c>
      <c r="J903" s="2">
        <v>31</v>
      </c>
      <c r="K903" s="2">
        <v>1</v>
      </c>
      <c r="L903" s="2">
        <v>31</v>
      </c>
      <c r="M903" s="2">
        <v>1</v>
      </c>
      <c r="N903" s="2">
        <v>31</v>
      </c>
      <c r="O903" s="2">
        <v>1</v>
      </c>
      <c r="P903" s="2">
        <v>33</v>
      </c>
    </row>
    <row r="904" spans="1:16" x14ac:dyDescent="0.25">
      <c r="A904">
        <v>160</v>
      </c>
      <c r="B904">
        <v>245</v>
      </c>
      <c r="C904">
        <v>1</v>
      </c>
      <c r="D904" s="3">
        <f t="shared" si="12"/>
        <v>1.0000000000267619</v>
      </c>
      <c r="E904" s="2">
        <v>33</v>
      </c>
      <c r="F904" s="3">
        <f>MAX(MIN(MinGrDrg+AgrDrg*(1-(1/(1+(BgrDrg*(B904+EgrDrg*A904-CgrDrg))^DgrDrg))),40),0)</f>
        <v>33.718638288597269</v>
      </c>
      <c r="G904" s="2">
        <v>1</v>
      </c>
      <c r="H904" s="2">
        <v>31</v>
      </c>
      <c r="I904" s="2">
        <v>1</v>
      </c>
      <c r="J904" s="2">
        <v>31</v>
      </c>
      <c r="K904" s="2">
        <v>1</v>
      </c>
      <c r="L904" s="2">
        <v>31</v>
      </c>
      <c r="M904" s="2">
        <v>1</v>
      </c>
      <c r="N904" s="2">
        <v>31</v>
      </c>
      <c r="O904" s="2">
        <v>1</v>
      </c>
      <c r="P904" s="2">
        <v>33</v>
      </c>
    </row>
    <row r="905" spans="1:16" x14ac:dyDescent="0.25">
      <c r="A905">
        <v>5</v>
      </c>
      <c r="B905">
        <v>250</v>
      </c>
      <c r="C905">
        <v>7</v>
      </c>
      <c r="D905" s="3">
        <f t="shared" si="12"/>
        <v>8.8839317567533627</v>
      </c>
      <c r="E905" s="2">
        <v>31</v>
      </c>
      <c r="F905" s="3">
        <f>MAX(MIN(MinGrDrg+AgrDrg*(1-(1/(1+(BgrDrg*(B905+EgrDrg*A905-CgrDrg))^DgrDrg))),40),0)</f>
        <v>30.286408738738746</v>
      </c>
      <c r="G905" s="2">
        <v>17</v>
      </c>
      <c r="H905" s="2">
        <v>29</v>
      </c>
      <c r="I905" s="2">
        <v>17</v>
      </c>
      <c r="J905" s="2">
        <v>29</v>
      </c>
      <c r="K905" s="2">
        <v>17</v>
      </c>
      <c r="L905" s="2">
        <v>29</v>
      </c>
      <c r="M905" s="2">
        <v>17</v>
      </c>
      <c r="N905" s="2">
        <v>29</v>
      </c>
      <c r="O905" s="2">
        <v>7</v>
      </c>
      <c r="P905" s="2">
        <v>31</v>
      </c>
    </row>
    <row r="906" spans="1:16" x14ac:dyDescent="0.25">
      <c r="A906">
        <v>10</v>
      </c>
      <c r="B906">
        <v>250</v>
      </c>
      <c r="C906">
        <v>7</v>
      </c>
      <c r="D906" s="3">
        <f t="shared" si="12"/>
        <v>7.3936859045962287</v>
      </c>
      <c r="E906" s="2">
        <v>31</v>
      </c>
      <c r="F906" s="3">
        <f>MAX(MIN(MinGrDrg+AgrDrg*(1-(1/(1+(BgrDrg*(B906+EgrDrg*A906-CgrDrg))^DgrDrg))),40),0)</f>
        <v>30.467835429977868</v>
      </c>
      <c r="G906" s="2">
        <v>16</v>
      </c>
      <c r="H906" s="2">
        <v>29</v>
      </c>
      <c r="I906" s="2">
        <v>16</v>
      </c>
      <c r="J906" s="2">
        <v>29</v>
      </c>
      <c r="K906" s="2">
        <v>16</v>
      </c>
      <c r="L906" s="2">
        <v>29</v>
      </c>
      <c r="M906" s="2">
        <v>16</v>
      </c>
      <c r="N906" s="2">
        <v>29</v>
      </c>
      <c r="O906" s="2">
        <v>7</v>
      </c>
      <c r="P906" s="2">
        <v>31</v>
      </c>
    </row>
    <row r="907" spans="1:16" x14ac:dyDescent="0.25">
      <c r="A907">
        <v>15</v>
      </c>
      <c r="B907">
        <v>250</v>
      </c>
      <c r="C907">
        <v>6</v>
      </c>
      <c r="D907" s="3">
        <f t="shared" si="12"/>
        <v>6.1256533364403083</v>
      </c>
      <c r="E907" s="2">
        <v>31</v>
      </c>
      <c r="F907" s="3">
        <f>MAX(MIN(MinGrDrg+AgrDrg*(1-(1/(1+(BgrDrg*(B907+EgrDrg*A907-CgrDrg))^DgrDrg))),40),0)</f>
        <v>30.643428990709268</v>
      </c>
      <c r="G907" s="2">
        <v>15</v>
      </c>
      <c r="H907" s="2">
        <v>29</v>
      </c>
      <c r="I907" s="2">
        <v>15</v>
      </c>
      <c r="J907" s="2">
        <v>29</v>
      </c>
      <c r="K907" s="2">
        <v>15</v>
      </c>
      <c r="L907" s="2">
        <v>29</v>
      </c>
      <c r="M907" s="2">
        <v>15</v>
      </c>
      <c r="N907" s="2">
        <v>29</v>
      </c>
      <c r="O907" s="2">
        <v>6</v>
      </c>
      <c r="P907" s="2">
        <v>31</v>
      </c>
    </row>
    <row r="908" spans="1:16" x14ac:dyDescent="0.25">
      <c r="A908">
        <v>20</v>
      </c>
      <c r="B908">
        <v>250</v>
      </c>
      <c r="C908">
        <v>5</v>
      </c>
      <c r="D908" s="3">
        <f t="shared" si="12"/>
        <v>5.0399128166618139</v>
      </c>
      <c r="E908" s="2">
        <v>31</v>
      </c>
      <c r="F908" s="3">
        <f>MAX(MIN(MinGrDrg+AgrDrg*(1-(1/(1+(BgrDrg*(B908+EgrDrg*A908-CgrDrg))^DgrDrg))),40),0)</f>
        <v>30.813363272774257</v>
      </c>
      <c r="G908" s="2">
        <v>13</v>
      </c>
      <c r="H908" s="2">
        <v>29</v>
      </c>
      <c r="I908" s="2">
        <v>13</v>
      </c>
      <c r="J908" s="2">
        <v>29</v>
      </c>
      <c r="K908" s="2">
        <v>13</v>
      </c>
      <c r="L908" s="2">
        <v>29</v>
      </c>
      <c r="M908" s="2">
        <v>13</v>
      </c>
      <c r="N908" s="2">
        <v>29</v>
      </c>
      <c r="O908" s="2">
        <v>5</v>
      </c>
      <c r="P908" s="2">
        <v>31</v>
      </c>
    </row>
    <row r="909" spans="1:16" x14ac:dyDescent="0.25">
      <c r="A909">
        <v>25</v>
      </c>
      <c r="B909">
        <v>250</v>
      </c>
      <c r="C909">
        <v>5</v>
      </c>
      <c r="D909" s="3">
        <f t="shared" si="12"/>
        <v>4.1048493023794723</v>
      </c>
      <c r="E909" s="2">
        <v>31</v>
      </c>
      <c r="F909" s="3">
        <f>MAX(MIN(MinGrDrg+AgrDrg*(1-(1/(1+(BgrDrg*(B909+EgrDrg*A909-CgrDrg))^DgrDrg))),40),0)</f>
        <v>30.977809564735352</v>
      </c>
      <c r="G909" s="2">
        <v>12</v>
      </c>
      <c r="H909" s="2">
        <v>29</v>
      </c>
      <c r="I909" s="2">
        <v>12</v>
      </c>
      <c r="J909" s="2">
        <v>29</v>
      </c>
      <c r="K909" s="2">
        <v>12</v>
      </c>
      <c r="L909" s="2">
        <v>29</v>
      </c>
      <c r="M909" s="2">
        <v>12</v>
      </c>
      <c r="N909" s="2">
        <v>29</v>
      </c>
      <c r="O909" s="2">
        <v>5</v>
      </c>
      <c r="P909" s="2">
        <v>31</v>
      </c>
    </row>
    <row r="910" spans="1:16" x14ac:dyDescent="0.25">
      <c r="A910">
        <v>30</v>
      </c>
      <c r="B910">
        <v>250</v>
      </c>
      <c r="C910">
        <v>4</v>
      </c>
      <c r="D910" s="3">
        <f t="shared" si="12"/>
        <v>3.2952056195776573</v>
      </c>
      <c r="E910" s="2">
        <v>31</v>
      </c>
      <c r="F910" s="3">
        <f>MAX(MIN(MinGrDrg+AgrDrg*(1-(1/(1+(BgrDrg*(B910+EgrDrg*A910-CgrDrg))^DgrDrg))),40),0)</f>
        <v>31.136936317428002</v>
      </c>
      <c r="G910" s="2">
        <v>11</v>
      </c>
      <c r="H910" s="2">
        <v>29</v>
      </c>
      <c r="I910" s="2">
        <v>11</v>
      </c>
      <c r="J910" s="2">
        <v>29</v>
      </c>
      <c r="K910" s="2">
        <v>11</v>
      </c>
      <c r="L910" s="2">
        <v>29</v>
      </c>
      <c r="M910" s="2">
        <v>11</v>
      </c>
      <c r="N910" s="2">
        <v>29</v>
      </c>
      <c r="O910" s="2">
        <v>4</v>
      </c>
      <c r="P910" s="2">
        <v>31</v>
      </c>
    </row>
    <row r="911" spans="1:16" x14ac:dyDescent="0.25">
      <c r="A911">
        <v>35</v>
      </c>
      <c r="B911">
        <v>250</v>
      </c>
      <c r="C911">
        <v>3</v>
      </c>
      <c r="D911" s="3">
        <f t="shared" si="12"/>
        <v>2.5906394081289728</v>
      </c>
      <c r="E911" s="2">
        <v>31</v>
      </c>
      <c r="F911" s="3">
        <f>MAX(MIN(MinGrDrg+AgrDrg*(1-(1/(1+(BgrDrg*(B911+EgrDrg*A911-CgrDrg))^DgrDrg))),40),0)</f>
        <v>31.290908910626076</v>
      </c>
      <c r="G911" s="2">
        <v>10</v>
      </c>
      <c r="H911" s="2">
        <v>29</v>
      </c>
      <c r="I911" s="2">
        <v>10</v>
      </c>
      <c r="J911" s="2">
        <v>29</v>
      </c>
      <c r="K911" s="2">
        <v>10</v>
      </c>
      <c r="L911" s="2">
        <v>29</v>
      </c>
      <c r="M911" s="2">
        <v>10</v>
      </c>
      <c r="N911" s="2">
        <v>29</v>
      </c>
      <c r="O911" s="2">
        <v>3</v>
      </c>
      <c r="P911" s="2">
        <v>31</v>
      </c>
    </row>
    <row r="912" spans="1:16" x14ac:dyDescent="0.25">
      <c r="A912">
        <v>40</v>
      </c>
      <c r="B912">
        <v>250</v>
      </c>
      <c r="C912">
        <v>2</v>
      </c>
      <c r="D912" s="3">
        <f t="shared" si="12"/>
        <v>1.9746425743324028</v>
      </c>
      <c r="E912" s="2">
        <v>32</v>
      </c>
      <c r="F912" s="3">
        <f>MAX(MIN(MinGrDrg+AgrDrg*(1-(1/(1+(BgrDrg*(B912+EgrDrg*A912-CgrDrg))^DgrDrg))),40),0)</f>
        <v>31.43988945724724</v>
      </c>
      <c r="G912" s="2">
        <v>9</v>
      </c>
      <c r="H912" s="2">
        <v>30</v>
      </c>
      <c r="I912" s="2">
        <v>9</v>
      </c>
      <c r="J912" s="2">
        <v>30</v>
      </c>
      <c r="K912" s="2">
        <v>9</v>
      </c>
      <c r="L912" s="2">
        <v>30</v>
      </c>
      <c r="M912" s="2">
        <v>9</v>
      </c>
      <c r="N912" s="2">
        <v>30</v>
      </c>
      <c r="O912" s="2">
        <v>2</v>
      </c>
      <c r="P912" s="2">
        <v>32</v>
      </c>
    </row>
    <row r="913" spans="1:16" x14ac:dyDescent="0.25">
      <c r="A913">
        <v>45</v>
      </c>
      <c r="B913">
        <v>250</v>
      </c>
      <c r="C913">
        <v>2</v>
      </c>
      <c r="D913" s="3">
        <f t="shared" si="12"/>
        <v>1.4337239371586261</v>
      </c>
      <c r="E913" s="2">
        <v>32</v>
      </c>
      <c r="F913" s="3">
        <f>MAX(MIN(MinGrDrg+AgrDrg*(1-(1/(1+(BgrDrg*(B913+EgrDrg*A913-CgrDrg))^DgrDrg))),40),0)</f>
        <v>31.584036641717248</v>
      </c>
      <c r="G913" s="2">
        <v>8</v>
      </c>
      <c r="H913" s="2">
        <v>30</v>
      </c>
      <c r="I913" s="2">
        <v>8</v>
      </c>
      <c r="J913" s="2">
        <v>30</v>
      </c>
      <c r="K913" s="2">
        <v>8</v>
      </c>
      <c r="L913" s="2">
        <v>30</v>
      </c>
      <c r="M913" s="2">
        <v>8</v>
      </c>
      <c r="N913" s="2">
        <v>30</v>
      </c>
      <c r="O913" s="2">
        <v>2</v>
      </c>
      <c r="P913" s="2">
        <v>32</v>
      </c>
    </row>
    <row r="914" spans="1:16" x14ac:dyDescent="0.25">
      <c r="A914">
        <v>50</v>
      </c>
      <c r="B914">
        <v>250</v>
      </c>
      <c r="C914">
        <v>1</v>
      </c>
      <c r="D914" s="3">
        <f t="shared" si="12"/>
        <v>1.0000000000267619</v>
      </c>
      <c r="E914" s="2">
        <v>32</v>
      </c>
      <c r="F914" s="3">
        <f>MAX(MIN(MinGrDrg+AgrDrg*(1-(1/(1+(BgrDrg*(B914+EgrDrg*A914-CgrDrg))^DgrDrg))),40),0)</f>
        <v>31.723505589309603</v>
      </c>
      <c r="G914" s="2">
        <v>6</v>
      </c>
      <c r="H914" s="2">
        <v>30</v>
      </c>
      <c r="I914" s="2">
        <v>6</v>
      </c>
      <c r="J914" s="2">
        <v>30</v>
      </c>
      <c r="K914" s="2">
        <v>6</v>
      </c>
      <c r="L914" s="2">
        <v>30</v>
      </c>
      <c r="M914" s="2">
        <v>6</v>
      </c>
      <c r="N914" s="2">
        <v>30</v>
      </c>
      <c r="O914" s="2">
        <v>1</v>
      </c>
      <c r="P914" s="2">
        <v>32</v>
      </c>
    </row>
    <row r="915" spans="1:16" x14ac:dyDescent="0.25">
      <c r="A915">
        <v>55</v>
      </c>
      <c r="B915">
        <v>250</v>
      </c>
      <c r="C915">
        <v>1</v>
      </c>
      <c r="D915" s="3">
        <f t="shared" si="12"/>
        <v>1.0000000000267619</v>
      </c>
      <c r="E915" s="2">
        <v>32</v>
      </c>
      <c r="F915" s="3">
        <f>MAX(MIN(MinGrDrg+AgrDrg*(1-(1/(1+(BgrDrg*(B915+EgrDrg*A915-CgrDrg))^DgrDrg))),40),0)</f>
        <v>31.858447763475397</v>
      </c>
      <c r="G915" s="2">
        <v>5</v>
      </c>
      <c r="H915" s="2">
        <v>30</v>
      </c>
      <c r="I915" s="2">
        <v>5</v>
      </c>
      <c r="J915" s="2">
        <v>30</v>
      </c>
      <c r="K915" s="2">
        <v>5</v>
      </c>
      <c r="L915" s="2">
        <v>30</v>
      </c>
      <c r="M915" s="2">
        <v>5</v>
      </c>
      <c r="N915" s="2">
        <v>30</v>
      </c>
      <c r="O915" s="2">
        <v>1</v>
      </c>
      <c r="P915" s="2">
        <v>32</v>
      </c>
    </row>
    <row r="916" spans="1:16" x14ac:dyDescent="0.25">
      <c r="A916">
        <v>60</v>
      </c>
      <c r="B916">
        <v>250</v>
      </c>
      <c r="C916">
        <v>1</v>
      </c>
      <c r="D916" s="3">
        <f t="shared" si="12"/>
        <v>1.0000000000267619</v>
      </c>
      <c r="E916" s="2">
        <v>32</v>
      </c>
      <c r="F916" s="3">
        <f>MAX(MIN(MinGrDrg+AgrDrg*(1-(1/(1+(BgrDrg*(B916+EgrDrg*A916-CgrDrg))^DgrDrg))),40),0)</f>
        <v>31.989010888375503</v>
      </c>
      <c r="G916" s="2">
        <v>4</v>
      </c>
      <c r="H916" s="2">
        <v>30</v>
      </c>
      <c r="I916" s="2">
        <v>4</v>
      </c>
      <c r="J916" s="2">
        <v>30</v>
      </c>
      <c r="K916" s="2">
        <v>4</v>
      </c>
      <c r="L916" s="2">
        <v>30</v>
      </c>
      <c r="M916" s="2">
        <v>4</v>
      </c>
      <c r="N916" s="2">
        <v>30</v>
      </c>
      <c r="O916" s="2">
        <v>1</v>
      </c>
      <c r="P916" s="2">
        <v>32</v>
      </c>
    </row>
    <row r="917" spans="1:16" x14ac:dyDescent="0.25">
      <c r="A917">
        <v>65</v>
      </c>
      <c r="B917">
        <v>250</v>
      </c>
      <c r="C917">
        <v>1</v>
      </c>
      <c r="D917" s="3">
        <f t="shared" si="12"/>
        <v>1.0000000000267619</v>
      </c>
      <c r="E917" s="2">
        <v>32</v>
      </c>
      <c r="F917" s="3">
        <f>MAX(MIN(MinGrDrg+AgrDrg*(1-(1/(1+(BgrDrg*(B917+EgrDrg*A917-CgrDrg))^DgrDrg))),40),0)</f>
        <v>32.115338894020631</v>
      </c>
      <c r="G917" s="2">
        <v>4</v>
      </c>
      <c r="H917" s="2">
        <v>30</v>
      </c>
      <c r="I917" s="2">
        <v>4</v>
      </c>
      <c r="J917" s="2">
        <v>30</v>
      </c>
      <c r="K917" s="2">
        <v>4</v>
      </c>
      <c r="L917" s="2">
        <v>30</v>
      </c>
      <c r="M917" s="2">
        <v>4</v>
      </c>
      <c r="N917" s="2">
        <v>30</v>
      </c>
      <c r="O917" s="2">
        <v>1</v>
      </c>
      <c r="P917" s="2">
        <v>32</v>
      </c>
    </row>
    <row r="918" spans="1:16" x14ac:dyDescent="0.25">
      <c r="A918">
        <v>70</v>
      </c>
      <c r="B918">
        <v>250</v>
      </c>
      <c r="C918">
        <v>1</v>
      </c>
      <c r="D918" s="3">
        <f t="shared" si="12"/>
        <v>1.0000000000267619</v>
      </c>
      <c r="E918" s="2">
        <v>32</v>
      </c>
      <c r="F918" s="3">
        <f>MAX(MIN(MinGrDrg+AgrDrg*(1-(1/(1+(BgrDrg*(B918+EgrDrg*A918-CgrDrg))^DgrDrg))),40),0)</f>
        <v>32.237571881613647</v>
      </c>
      <c r="G918" s="2">
        <v>3</v>
      </c>
      <c r="H918" s="2">
        <v>30</v>
      </c>
      <c r="I918" s="2">
        <v>3</v>
      </c>
      <c r="J918" s="2">
        <v>30</v>
      </c>
      <c r="K918" s="2">
        <v>3</v>
      </c>
      <c r="L918" s="2">
        <v>30</v>
      </c>
      <c r="M918" s="2">
        <v>3</v>
      </c>
      <c r="N918" s="2">
        <v>30</v>
      </c>
      <c r="O918" s="2">
        <v>1</v>
      </c>
      <c r="P918" s="2">
        <v>32</v>
      </c>
    </row>
    <row r="919" spans="1:16" x14ac:dyDescent="0.25">
      <c r="A919">
        <v>75</v>
      </c>
      <c r="B919">
        <v>250</v>
      </c>
      <c r="C919">
        <v>1</v>
      </c>
      <c r="D919" s="3">
        <f t="shared" si="12"/>
        <v>1.0000000000267619</v>
      </c>
      <c r="E919" s="2">
        <v>32</v>
      </c>
      <c r="F919" s="3">
        <f>MAX(MIN(MinGrDrg+AgrDrg*(1-(1/(1+(BgrDrg*(B919+EgrDrg*A919-CgrDrg))^DgrDrg))),40),0)</f>
        <v>32.355846106870239</v>
      </c>
      <c r="G919" s="2">
        <v>3</v>
      </c>
      <c r="H919" s="2">
        <v>30</v>
      </c>
      <c r="I919" s="2">
        <v>3</v>
      </c>
      <c r="J919" s="2">
        <v>30</v>
      </c>
      <c r="K919" s="2">
        <v>3</v>
      </c>
      <c r="L919" s="2">
        <v>30</v>
      </c>
      <c r="M919" s="2">
        <v>3</v>
      </c>
      <c r="N919" s="2">
        <v>30</v>
      </c>
      <c r="O919" s="2">
        <v>1</v>
      </c>
      <c r="P919" s="2">
        <v>32</v>
      </c>
    </row>
    <row r="920" spans="1:16" x14ac:dyDescent="0.25">
      <c r="A920">
        <v>80</v>
      </c>
      <c r="B920">
        <v>250</v>
      </c>
      <c r="C920">
        <v>1</v>
      </c>
      <c r="D920" s="3">
        <f t="shared" si="12"/>
        <v>1.0000000000267619</v>
      </c>
      <c r="E920" s="2">
        <v>32</v>
      </c>
      <c r="F920" s="3">
        <f>MAX(MIN(MinGrDrg+AgrDrg*(1-(1/(1+(BgrDrg*(B920+EgrDrg*A920-CgrDrg))^DgrDrg))),40),0)</f>
        <v>32.470293979268753</v>
      </c>
      <c r="G920" s="2">
        <v>3</v>
      </c>
      <c r="H920" s="2">
        <v>30</v>
      </c>
      <c r="I920" s="2">
        <v>3</v>
      </c>
      <c r="J920" s="2">
        <v>30</v>
      </c>
      <c r="K920" s="2">
        <v>3</v>
      </c>
      <c r="L920" s="2">
        <v>30</v>
      </c>
      <c r="M920" s="2">
        <v>3</v>
      </c>
      <c r="N920" s="2">
        <v>30</v>
      </c>
      <c r="O920" s="2">
        <v>1</v>
      </c>
      <c r="P920" s="2">
        <v>32</v>
      </c>
    </row>
    <row r="921" spans="1:16" x14ac:dyDescent="0.25">
      <c r="A921">
        <v>85</v>
      </c>
      <c r="B921">
        <v>250</v>
      </c>
      <c r="C921">
        <v>1</v>
      </c>
      <c r="D921" s="3">
        <f t="shared" si="12"/>
        <v>1.0000000000267619</v>
      </c>
      <c r="E921" s="2">
        <v>32</v>
      </c>
      <c r="F921" s="3">
        <f>MAX(MIN(MinGrDrg+AgrDrg*(1-(1/(1+(BgrDrg*(B921+EgrDrg*A921-CgrDrg))^DgrDrg))),40),0)</f>
        <v>32.581044075346405</v>
      </c>
      <c r="G921" s="2">
        <v>2</v>
      </c>
      <c r="H921" s="2">
        <v>30</v>
      </c>
      <c r="I921" s="2">
        <v>2</v>
      </c>
      <c r="J921" s="2">
        <v>30</v>
      </c>
      <c r="K921" s="2">
        <v>2</v>
      </c>
      <c r="L921" s="2">
        <v>30</v>
      </c>
      <c r="M921" s="2">
        <v>2</v>
      </c>
      <c r="N921" s="2">
        <v>30</v>
      </c>
      <c r="O921" s="2">
        <v>1</v>
      </c>
      <c r="P921" s="2">
        <v>32</v>
      </c>
    </row>
    <row r="922" spans="1:16" x14ac:dyDescent="0.25">
      <c r="A922">
        <v>90</v>
      </c>
      <c r="B922">
        <v>250</v>
      </c>
      <c r="C922">
        <v>1</v>
      </c>
      <c r="D922" s="3">
        <f t="shared" ref="D922:D985" si="13">MIN(MAX(MinGrNat,EXP(-B922/EgrNat)*(AgrNat+BgrNat*10000*((A922+CgrNat)^-DgrNat))),40)</f>
        <v>1.0000000000267619</v>
      </c>
      <c r="E922" s="2">
        <v>32</v>
      </c>
      <c r="F922" s="3">
        <f>MAX(MIN(MinGrDrg+AgrDrg*(1-(1/(1+(BgrDrg*(B922+EgrDrg*A922-CgrDrg))^DgrDrg))),40),0)</f>
        <v>32.6882211643169</v>
      </c>
      <c r="G922" s="2">
        <v>2</v>
      </c>
      <c r="H922" s="2">
        <v>30</v>
      </c>
      <c r="I922" s="2">
        <v>2</v>
      </c>
      <c r="J922" s="2">
        <v>30</v>
      </c>
      <c r="K922" s="2">
        <v>2</v>
      </c>
      <c r="L922" s="2">
        <v>30</v>
      </c>
      <c r="M922" s="2">
        <v>2</v>
      </c>
      <c r="N922" s="2">
        <v>30</v>
      </c>
      <c r="O922" s="2">
        <v>1</v>
      </c>
      <c r="P922" s="2">
        <v>32</v>
      </c>
    </row>
    <row r="923" spans="1:16" x14ac:dyDescent="0.25">
      <c r="A923">
        <v>95</v>
      </c>
      <c r="B923">
        <v>250</v>
      </c>
      <c r="C923">
        <v>1</v>
      </c>
      <c r="D923" s="3">
        <f t="shared" si="13"/>
        <v>1.0000000000267619</v>
      </c>
      <c r="E923" s="2">
        <v>32</v>
      </c>
      <c r="F923" s="3">
        <f>MAX(MIN(MinGrDrg+AgrDrg*(1-(1/(1+(BgrDrg*(B923+EgrDrg*A923-CgrDrg))^DgrDrg))),40),0)</f>
        <v>32.791946244433532</v>
      </c>
      <c r="G923" s="2">
        <v>1</v>
      </c>
      <c r="H923" s="2">
        <v>30</v>
      </c>
      <c r="I923" s="2">
        <v>1</v>
      </c>
      <c r="J923" s="2">
        <v>30</v>
      </c>
      <c r="K923" s="2">
        <v>1</v>
      </c>
      <c r="L923" s="2">
        <v>30</v>
      </c>
      <c r="M923" s="2">
        <v>1</v>
      </c>
      <c r="N923" s="2">
        <v>30</v>
      </c>
      <c r="O923" s="2">
        <v>1</v>
      </c>
      <c r="P923" s="2">
        <v>32</v>
      </c>
    </row>
    <row r="924" spans="1:16" x14ac:dyDescent="0.25">
      <c r="A924">
        <v>100</v>
      </c>
      <c r="B924">
        <v>250</v>
      </c>
      <c r="C924">
        <v>1</v>
      </c>
      <c r="D924" s="3">
        <f t="shared" si="13"/>
        <v>1.0000000000267619</v>
      </c>
      <c r="E924" s="2">
        <v>32</v>
      </c>
      <c r="F924" s="3">
        <f>MAX(MIN(MinGrDrg+AgrDrg*(1-(1/(1+(BgrDrg*(B924+EgrDrg*A924-CgrDrg))^DgrDrg))),40),0)</f>
        <v>32.892336588661642</v>
      </c>
      <c r="G924" s="2">
        <v>1</v>
      </c>
      <c r="H924" s="2">
        <v>30</v>
      </c>
      <c r="I924" s="2">
        <v>1</v>
      </c>
      <c r="J924" s="2">
        <v>30</v>
      </c>
      <c r="K924" s="2">
        <v>1</v>
      </c>
      <c r="L924" s="2">
        <v>30</v>
      </c>
      <c r="M924" s="2">
        <v>1</v>
      </c>
      <c r="N924" s="2">
        <v>30</v>
      </c>
      <c r="O924" s="2">
        <v>1</v>
      </c>
      <c r="P924" s="2">
        <v>32</v>
      </c>
    </row>
    <row r="925" spans="1:16" x14ac:dyDescent="0.25">
      <c r="A925">
        <v>105</v>
      </c>
      <c r="B925">
        <v>250</v>
      </c>
      <c r="C925">
        <v>1</v>
      </c>
      <c r="D925" s="3">
        <f t="shared" si="13"/>
        <v>1.0000000000267619</v>
      </c>
      <c r="E925" s="2">
        <v>32</v>
      </c>
      <c r="F925" s="3">
        <f>MAX(MIN(MinGrDrg+AgrDrg*(1-(1/(1+(BgrDrg*(B925+EgrDrg*A925-CgrDrg))^DgrDrg))),40),0)</f>
        <v>32.989505798355694</v>
      </c>
      <c r="G925" s="2">
        <v>1</v>
      </c>
      <c r="H925" s="2">
        <v>30</v>
      </c>
      <c r="I925" s="2">
        <v>1</v>
      </c>
      <c r="J925" s="2">
        <v>30</v>
      </c>
      <c r="K925" s="2">
        <v>1</v>
      </c>
      <c r="L925" s="2">
        <v>30</v>
      </c>
      <c r="M925" s="2">
        <v>1</v>
      </c>
      <c r="N925" s="2">
        <v>30</v>
      </c>
      <c r="O925" s="2">
        <v>1</v>
      </c>
      <c r="P925" s="2">
        <v>32</v>
      </c>
    </row>
    <row r="926" spans="1:16" x14ac:dyDescent="0.25">
      <c r="A926">
        <v>110</v>
      </c>
      <c r="B926">
        <v>250</v>
      </c>
      <c r="C926">
        <v>1</v>
      </c>
      <c r="D926" s="3">
        <f t="shared" si="13"/>
        <v>1.0000000000267619</v>
      </c>
      <c r="E926" s="2">
        <v>33</v>
      </c>
      <c r="F926" s="3">
        <f>MAX(MIN(MinGrDrg+AgrDrg*(1-(1/(1+(BgrDrg*(B926+EgrDrg*A926-CgrDrg))^DgrDrg))),40),0)</f>
        <v>33.083563863757966</v>
      </c>
      <c r="G926" s="2">
        <v>1</v>
      </c>
      <c r="H926" s="2">
        <v>31</v>
      </c>
      <c r="I926" s="2">
        <v>1</v>
      </c>
      <c r="J926" s="2">
        <v>31</v>
      </c>
      <c r="K926" s="2">
        <v>1</v>
      </c>
      <c r="L926" s="2">
        <v>31</v>
      </c>
      <c r="M926" s="2">
        <v>1</v>
      </c>
      <c r="N926" s="2">
        <v>31</v>
      </c>
      <c r="O926" s="2">
        <v>1</v>
      </c>
      <c r="P926" s="2">
        <v>33</v>
      </c>
    </row>
    <row r="927" spans="1:16" x14ac:dyDescent="0.25">
      <c r="A927">
        <v>115</v>
      </c>
      <c r="B927">
        <v>250</v>
      </c>
      <c r="C927">
        <v>1</v>
      </c>
      <c r="D927" s="3">
        <f t="shared" si="13"/>
        <v>1.0000000000267619</v>
      </c>
      <c r="E927" s="2">
        <v>33</v>
      </c>
      <c r="F927" s="3">
        <f>MAX(MIN(MinGrDrg+AgrDrg*(1-(1/(1+(BgrDrg*(B927+EgrDrg*A927-CgrDrg))^DgrDrg))),40),0)</f>
        <v>33.174617230250085</v>
      </c>
      <c r="G927" s="2">
        <v>1</v>
      </c>
      <c r="H927" s="2">
        <v>31</v>
      </c>
      <c r="I927" s="2">
        <v>1</v>
      </c>
      <c r="J927" s="2">
        <v>31</v>
      </c>
      <c r="K927" s="2">
        <v>1</v>
      </c>
      <c r="L927" s="2">
        <v>31</v>
      </c>
      <c r="M927" s="2">
        <v>1</v>
      </c>
      <c r="N927" s="2">
        <v>31</v>
      </c>
      <c r="O927" s="2">
        <v>1</v>
      </c>
      <c r="P927" s="2">
        <v>33</v>
      </c>
    </row>
    <row r="928" spans="1:16" x14ac:dyDescent="0.25">
      <c r="A928">
        <v>120</v>
      </c>
      <c r="B928">
        <v>250</v>
      </c>
      <c r="C928">
        <v>1</v>
      </c>
      <c r="D928" s="3">
        <f t="shared" si="13"/>
        <v>1.0000000000267619</v>
      </c>
      <c r="E928" s="2">
        <v>33</v>
      </c>
      <c r="F928" s="3">
        <f>MAX(MIN(MinGrDrg+AgrDrg*(1-(1/(1+(BgrDrg*(B928+EgrDrg*A928-CgrDrg))^DgrDrg))),40),0)</f>
        <v>33.262768869393405</v>
      </c>
      <c r="G928" s="2">
        <v>1</v>
      </c>
      <c r="H928" s="2">
        <v>31</v>
      </c>
      <c r="I928" s="2">
        <v>1</v>
      </c>
      <c r="J928" s="2">
        <v>31</v>
      </c>
      <c r="K928" s="2">
        <v>1</v>
      </c>
      <c r="L928" s="2">
        <v>31</v>
      </c>
      <c r="M928" s="2">
        <v>1</v>
      </c>
      <c r="N928" s="2">
        <v>31</v>
      </c>
      <c r="O928" s="2">
        <v>1</v>
      </c>
      <c r="P928" s="2">
        <v>33</v>
      </c>
    </row>
    <row r="929" spans="1:16" x14ac:dyDescent="0.25">
      <c r="A929">
        <v>125</v>
      </c>
      <c r="B929">
        <v>250</v>
      </c>
      <c r="C929">
        <v>1</v>
      </c>
      <c r="D929" s="3">
        <f t="shared" si="13"/>
        <v>1.0000000000267619</v>
      </c>
      <c r="E929" s="2">
        <v>33</v>
      </c>
      <c r="F929" s="3">
        <f>MAX(MIN(MinGrDrg+AgrDrg*(1-(1/(1+(BgrDrg*(B929+EgrDrg*A929-CgrDrg))^DgrDrg))),40),0)</f>
        <v>33.348118353891962</v>
      </c>
      <c r="G929" s="2">
        <v>1</v>
      </c>
      <c r="H929" s="2">
        <v>31</v>
      </c>
      <c r="I929" s="2">
        <v>1</v>
      </c>
      <c r="J929" s="2">
        <v>31</v>
      </c>
      <c r="K929" s="2">
        <v>1</v>
      </c>
      <c r="L929" s="2">
        <v>31</v>
      </c>
      <c r="M929" s="2">
        <v>1</v>
      </c>
      <c r="N929" s="2">
        <v>31</v>
      </c>
      <c r="O929" s="2">
        <v>1</v>
      </c>
      <c r="P929" s="2">
        <v>33</v>
      </c>
    </row>
    <row r="930" spans="1:16" x14ac:dyDescent="0.25">
      <c r="A930">
        <v>130</v>
      </c>
      <c r="B930">
        <v>250</v>
      </c>
      <c r="C930">
        <v>1</v>
      </c>
      <c r="D930" s="3">
        <f t="shared" si="13"/>
        <v>1.0000000000267619</v>
      </c>
      <c r="E930" s="2">
        <v>33</v>
      </c>
      <c r="F930" s="3">
        <f>MAX(MIN(MinGrDrg+AgrDrg*(1-(1/(1+(BgrDrg*(B930+EgrDrg*A930-CgrDrg))^DgrDrg))),40),0)</f>
        <v>33.430761935701256</v>
      </c>
      <c r="G930" s="2">
        <v>1</v>
      </c>
      <c r="H930" s="2">
        <v>31</v>
      </c>
      <c r="I930" s="2">
        <v>1</v>
      </c>
      <c r="J930" s="2">
        <v>31</v>
      </c>
      <c r="K930" s="2">
        <v>1</v>
      </c>
      <c r="L930" s="2">
        <v>31</v>
      </c>
      <c r="M930" s="2">
        <v>1</v>
      </c>
      <c r="N930" s="2">
        <v>31</v>
      </c>
      <c r="O930" s="2">
        <v>1</v>
      </c>
      <c r="P930" s="2">
        <v>33</v>
      </c>
    </row>
    <row r="931" spans="1:16" x14ac:dyDescent="0.25">
      <c r="A931">
        <v>135</v>
      </c>
      <c r="B931">
        <v>250</v>
      </c>
      <c r="C931">
        <v>1</v>
      </c>
      <c r="D931" s="3">
        <f t="shared" si="13"/>
        <v>1.0000000000267619</v>
      </c>
      <c r="E931" s="2">
        <v>33</v>
      </c>
      <c r="F931" s="3">
        <f>MAX(MIN(MinGrDrg+AgrDrg*(1-(1/(1+(BgrDrg*(B931+EgrDrg*A931-CgrDrg))^DgrDrg))),40),0)</f>
        <v>33.510792626588611</v>
      </c>
      <c r="G931" s="2">
        <v>1</v>
      </c>
      <c r="H931" s="2">
        <v>31</v>
      </c>
      <c r="I931" s="2">
        <v>1</v>
      </c>
      <c r="J931" s="2">
        <v>31</v>
      </c>
      <c r="K931" s="2">
        <v>1</v>
      </c>
      <c r="L931" s="2">
        <v>31</v>
      </c>
      <c r="M931" s="2">
        <v>1</v>
      </c>
      <c r="N931" s="2">
        <v>31</v>
      </c>
      <c r="O931" s="2">
        <v>1</v>
      </c>
      <c r="P931" s="2">
        <v>33</v>
      </c>
    </row>
    <row r="932" spans="1:16" x14ac:dyDescent="0.25">
      <c r="A932">
        <v>140</v>
      </c>
      <c r="B932">
        <v>250</v>
      </c>
      <c r="C932">
        <v>1</v>
      </c>
      <c r="D932" s="3">
        <f t="shared" si="13"/>
        <v>1.0000000000267619</v>
      </c>
      <c r="E932" s="2">
        <v>33</v>
      </c>
      <c r="F932" s="3">
        <f>MAX(MIN(MinGrDrg+AgrDrg*(1-(1/(1+(BgrDrg*(B932+EgrDrg*A932-CgrDrg))^DgrDrg))),40),0)</f>
        <v>33.588300280526568</v>
      </c>
      <c r="G932" s="2">
        <v>1</v>
      </c>
      <c r="H932" s="2">
        <v>31</v>
      </c>
      <c r="I932" s="2">
        <v>1</v>
      </c>
      <c r="J932" s="2">
        <v>31</v>
      </c>
      <c r="K932" s="2">
        <v>1</v>
      </c>
      <c r="L932" s="2">
        <v>31</v>
      </c>
      <c r="M932" s="2">
        <v>1</v>
      </c>
      <c r="N932" s="2">
        <v>31</v>
      </c>
      <c r="O932" s="2">
        <v>1</v>
      </c>
      <c r="P932" s="2">
        <v>33</v>
      </c>
    </row>
    <row r="933" spans="1:16" x14ac:dyDescent="0.25">
      <c r="A933">
        <v>145</v>
      </c>
      <c r="B933">
        <v>250</v>
      </c>
      <c r="C933">
        <v>1</v>
      </c>
      <c r="D933" s="3">
        <f t="shared" si="13"/>
        <v>1.0000000000267619</v>
      </c>
      <c r="E933" s="2">
        <v>33</v>
      </c>
      <c r="F933" s="3">
        <f>MAX(MIN(MinGrDrg+AgrDrg*(1-(1/(1+(BgrDrg*(B933+EgrDrg*A933-CgrDrg))^DgrDrg))),40),0)</f>
        <v>33.663371677369959</v>
      </c>
      <c r="G933" s="2">
        <v>1</v>
      </c>
      <c r="H933" s="2">
        <v>31</v>
      </c>
      <c r="I933" s="2">
        <v>1</v>
      </c>
      <c r="J933" s="2">
        <v>31</v>
      </c>
      <c r="K933" s="2">
        <v>1</v>
      </c>
      <c r="L933" s="2">
        <v>31</v>
      </c>
      <c r="M933" s="2">
        <v>1</v>
      </c>
      <c r="N933" s="2">
        <v>31</v>
      </c>
      <c r="O933" s="2">
        <v>1</v>
      </c>
      <c r="P933" s="2">
        <v>33</v>
      </c>
    </row>
    <row r="934" spans="1:16" x14ac:dyDescent="0.25">
      <c r="A934">
        <v>150</v>
      </c>
      <c r="B934">
        <v>250</v>
      </c>
      <c r="C934">
        <v>1</v>
      </c>
      <c r="D934" s="3">
        <f t="shared" si="13"/>
        <v>1.0000000000267619</v>
      </c>
      <c r="E934" s="2">
        <v>34</v>
      </c>
      <c r="F934" s="3">
        <f>MAX(MIN(MinGrDrg+AgrDrg*(1-(1/(1+(BgrDrg*(B934+EgrDrg*A934-CgrDrg))^DgrDrg))),40),0)</f>
        <v>33.73609060733051</v>
      </c>
      <c r="G934" s="2">
        <v>1</v>
      </c>
      <c r="H934" s="2">
        <v>31</v>
      </c>
      <c r="I934" s="2">
        <v>1</v>
      </c>
      <c r="J934" s="2">
        <v>31</v>
      </c>
      <c r="K934" s="2">
        <v>1</v>
      </c>
      <c r="L934" s="2">
        <v>31</v>
      </c>
      <c r="M934" s="2">
        <v>1</v>
      </c>
      <c r="N934" s="2">
        <v>31</v>
      </c>
      <c r="O934" s="2">
        <v>1</v>
      </c>
      <c r="P934" s="2">
        <v>34</v>
      </c>
    </row>
    <row r="935" spans="1:16" x14ac:dyDescent="0.25">
      <c r="A935">
        <v>155</v>
      </c>
      <c r="B935">
        <v>250</v>
      </c>
      <c r="C935">
        <v>1</v>
      </c>
      <c r="D935" s="3">
        <f t="shared" si="13"/>
        <v>1.0000000000267619</v>
      </c>
      <c r="E935" s="2">
        <v>34</v>
      </c>
      <c r="F935" s="3">
        <f>MAX(MIN(MinGrDrg+AgrDrg*(1-(1/(1+(BgrDrg*(B935+EgrDrg*A935-CgrDrg))^DgrDrg))),40),0)</f>
        <v>33.806537955820239</v>
      </c>
      <c r="G935" s="2">
        <v>1</v>
      </c>
      <c r="H935" s="2">
        <v>32</v>
      </c>
      <c r="I935" s="2">
        <v>1</v>
      </c>
      <c r="J935" s="2">
        <v>32</v>
      </c>
      <c r="K935" s="2">
        <v>1</v>
      </c>
      <c r="L935" s="2">
        <v>32</v>
      </c>
      <c r="M935" s="2">
        <v>1</v>
      </c>
      <c r="N935" s="2">
        <v>32</v>
      </c>
      <c r="O935" s="2">
        <v>1</v>
      </c>
      <c r="P935" s="2">
        <v>34</v>
      </c>
    </row>
    <row r="936" spans="1:16" x14ac:dyDescent="0.25">
      <c r="A936">
        <v>160</v>
      </c>
      <c r="B936">
        <v>250</v>
      </c>
      <c r="C936">
        <v>1</v>
      </c>
      <c r="D936" s="3">
        <f t="shared" si="13"/>
        <v>1.0000000000267619</v>
      </c>
      <c r="E936" s="2">
        <v>34</v>
      </c>
      <c r="F936" s="3">
        <f>MAX(MIN(MinGrDrg+AgrDrg*(1-(1/(1+(BgrDrg*(B936+EgrDrg*A936-CgrDrg))^DgrDrg))),40),0)</f>
        <v>33.874791788287588</v>
      </c>
      <c r="G936" s="2">
        <v>1</v>
      </c>
      <c r="H936" s="2">
        <v>32</v>
      </c>
      <c r="I936" s="2">
        <v>1</v>
      </c>
      <c r="J936" s="2">
        <v>32</v>
      </c>
      <c r="K936" s="2">
        <v>1</v>
      </c>
      <c r="L936" s="2">
        <v>32</v>
      </c>
      <c r="M936" s="2">
        <v>1</v>
      </c>
      <c r="N936" s="2">
        <v>32</v>
      </c>
      <c r="O936" s="2">
        <v>1</v>
      </c>
      <c r="P936" s="2">
        <v>34</v>
      </c>
    </row>
    <row r="937" spans="1:16" x14ac:dyDescent="0.25">
      <c r="A937">
        <v>10</v>
      </c>
      <c r="B937">
        <v>255</v>
      </c>
      <c r="C937">
        <v>7</v>
      </c>
      <c r="D937" s="3">
        <f t="shared" si="13"/>
        <v>7.1313313141493202</v>
      </c>
      <c r="E937" s="2">
        <v>31</v>
      </c>
      <c r="F937" s="3">
        <f>MAX(MIN(MinGrDrg+AgrDrg*(1-(1/(1+(BgrDrg*(B937+EgrDrg*A937-CgrDrg))^DgrDrg))),40),0)</f>
        <v>30.853807259460954</v>
      </c>
      <c r="G937" s="2">
        <v>16</v>
      </c>
      <c r="H937" s="2">
        <v>29</v>
      </c>
      <c r="I937" s="2">
        <v>16</v>
      </c>
      <c r="J937" s="2">
        <v>29</v>
      </c>
      <c r="K937" s="2">
        <v>16</v>
      </c>
      <c r="L937" s="2">
        <v>29</v>
      </c>
      <c r="M937" s="2">
        <v>16</v>
      </c>
      <c r="N937" s="2">
        <v>29</v>
      </c>
      <c r="O937" s="2">
        <v>7</v>
      </c>
      <c r="P937" s="2">
        <v>31</v>
      </c>
    </row>
    <row r="938" spans="1:16" x14ac:dyDescent="0.25">
      <c r="A938">
        <v>15</v>
      </c>
      <c r="B938">
        <v>255</v>
      </c>
      <c r="C938">
        <v>6</v>
      </c>
      <c r="D938" s="3">
        <f t="shared" si="13"/>
        <v>5.9082931059627741</v>
      </c>
      <c r="E938" s="2">
        <v>31</v>
      </c>
      <c r="F938" s="3">
        <f>MAX(MIN(MinGrDrg+AgrDrg*(1-(1/(1+(BgrDrg*(B938+EgrDrg*A938-CgrDrg))^DgrDrg))),40),0)</f>
        <v>31.016946000542699</v>
      </c>
      <c r="G938" s="2">
        <v>15</v>
      </c>
      <c r="H938" s="2">
        <v>29</v>
      </c>
      <c r="I938" s="2">
        <v>15</v>
      </c>
      <c r="J938" s="2">
        <v>29</v>
      </c>
      <c r="K938" s="2">
        <v>15</v>
      </c>
      <c r="L938" s="2">
        <v>29</v>
      </c>
      <c r="M938" s="2">
        <v>15</v>
      </c>
      <c r="N938" s="2">
        <v>29</v>
      </c>
      <c r="O938" s="2">
        <v>6</v>
      </c>
      <c r="P938" s="2">
        <v>31</v>
      </c>
    </row>
    <row r="939" spans="1:16" x14ac:dyDescent="0.25">
      <c r="A939">
        <v>20</v>
      </c>
      <c r="B939">
        <v>255</v>
      </c>
      <c r="C939">
        <v>5</v>
      </c>
      <c r="D939" s="3">
        <f t="shared" si="13"/>
        <v>4.8610785680928466</v>
      </c>
      <c r="E939" s="2">
        <v>31</v>
      </c>
      <c r="F939" s="3">
        <f>MAX(MIN(MinGrDrg+AgrDrg*(1-(1/(1+(BgrDrg*(B939+EgrDrg*A939-CgrDrg))^DgrDrg))),40),0)</f>
        <v>31.174805665380756</v>
      </c>
      <c r="G939" s="2">
        <v>13</v>
      </c>
      <c r="H939" s="2">
        <v>29</v>
      </c>
      <c r="I939" s="2">
        <v>13</v>
      </c>
      <c r="J939" s="2">
        <v>29</v>
      </c>
      <c r="K939" s="2">
        <v>13</v>
      </c>
      <c r="L939" s="2">
        <v>29</v>
      </c>
      <c r="M939" s="2">
        <v>13</v>
      </c>
      <c r="N939" s="2">
        <v>29</v>
      </c>
      <c r="O939" s="2">
        <v>5</v>
      </c>
      <c r="P939" s="2">
        <v>31</v>
      </c>
    </row>
    <row r="940" spans="1:16" x14ac:dyDescent="0.25">
      <c r="A940">
        <v>25</v>
      </c>
      <c r="B940">
        <v>255</v>
      </c>
      <c r="C940">
        <v>5</v>
      </c>
      <c r="D940" s="3">
        <f t="shared" si="13"/>
        <v>3.9591944731822273</v>
      </c>
      <c r="E940" s="2">
        <v>31</v>
      </c>
      <c r="F940" s="3">
        <f>MAX(MIN(MinGrDrg+AgrDrg*(1-(1/(1+(BgrDrg*(B940+EgrDrg*A940-CgrDrg))^DgrDrg))),40),0)</f>
        <v>31.327550856840979</v>
      </c>
      <c r="G940" s="2">
        <v>12</v>
      </c>
      <c r="H940" s="2">
        <v>29</v>
      </c>
      <c r="I940" s="2">
        <v>12</v>
      </c>
      <c r="J940" s="2">
        <v>29</v>
      </c>
      <c r="K940" s="2">
        <v>12</v>
      </c>
      <c r="L940" s="2">
        <v>29</v>
      </c>
      <c r="M940" s="2">
        <v>12</v>
      </c>
      <c r="N940" s="2">
        <v>29</v>
      </c>
      <c r="O940" s="2">
        <v>5</v>
      </c>
      <c r="P940" s="2">
        <v>31</v>
      </c>
    </row>
    <row r="941" spans="1:16" x14ac:dyDescent="0.25">
      <c r="A941">
        <v>30</v>
      </c>
      <c r="B941">
        <v>255</v>
      </c>
      <c r="C941">
        <v>4</v>
      </c>
      <c r="D941" s="3">
        <f t="shared" si="13"/>
        <v>3.1782798626659079</v>
      </c>
      <c r="E941" s="2">
        <v>32</v>
      </c>
      <c r="F941" s="3">
        <f>MAX(MIN(MinGrDrg+AgrDrg*(1-(1/(1+(BgrDrg*(B941+EgrDrg*A941-CgrDrg))^DgrDrg))),40),0)</f>
        <v>31.475342868653513</v>
      </c>
      <c r="G941" s="2">
        <v>11</v>
      </c>
      <c r="H941" s="2">
        <v>30</v>
      </c>
      <c r="I941" s="2">
        <v>11</v>
      </c>
      <c r="J941" s="2">
        <v>30</v>
      </c>
      <c r="K941" s="2">
        <v>11</v>
      </c>
      <c r="L941" s="2">
        <v>30</v>
      </c>
      <c r="M941" s="2">
        <v>11</v>
      </c>
      <c r="N941" s="2">
        <v>30</v>
      </c>
      <c r="O941" s="2">
        <v>4</v>
      </c>
      <c r="P941" s="2">
        <v>32</v>
      </c>
    </row>
    <row r="942" spans="1:16" x14ac:dyDescent="0.25">
      <c r="A942">
        <v>35</v>
      </c>
      <c r="B942">
        <v>255</v>
      </c>
      <c r="C942">
        <v>3</v>
      </c>
      <c r="D942" s="3">
        <f t="shared" si="13"/>
        <v>2.4987141965788329</v>
      </c>
      <c r="E942" s="2">
        <v>32</v>
      </c>
      <c r="F942" s="3">
        <f>MAX(MIN(MinGrDrg+AgrDrg*(1-(1/(1+(BgrDrg*(B942+EgrDrg*A942-CgrDrg))^DgrDrg))),40),0)</f>
        <v>31.618339531586539</v>
      </c>
      <c r="G942" s="2">
        <v>10</v>
      </c>
      <c r="H942" s="2">
        <v>30</v>
      </c>
      <c r="I942" s="2">
        <v>10</v>
      </c>
      <c r="J942" s="2">
        <v>30</v>
      </c>
      <c r="K942" s="2">
        <v>10</v>
      </c>
      <c r="L942" s="2">
        <v>30</v>
      </c>
      <c r="M942" s="2">
        <v>10</v>
      </c>
      <c r="N942" s="2">
        <v>30</v>
      </c>
      <c r="O942" s="2">
        <v>3</v>
      </c>
      <c r="P942" s="2">
        <v>32</v>
      </c>
    </row>
    <row r="943" spans="1:16" x14ac:dyDescent="0.25">
      <c r="A943">
        <v>40</v>
      </c>
      <c r="B943">
        <v>255</v>
      </c>
      <c r="C943">
        <v>2</v>
      </c>
      <c r="D943" s="3">
        <f t="shared" si="13"/>
        <v>1.9045751478075676</v>
      </c>
      <c r="E943" s="2">
        <v>32</v>
      </c>
      <c r="F943" s="3">
        <f>MAX(MIN(MinGrDrg+AgrDrg*(1-(1/(1+(BgrDrg*(B943+EgrDrg*A943-CgrDrg))^DgrDrg))),40),0)</f>
        <v>31.756695089852009</v>
      </c>
      <c r="G943" s="2">
        <v>9</v>
      </c>
      <c r="H943" s="2">
        <v>30</v>
      </c>
      <c r="I943" s="2">
        <v>9</v>
      </c>
      <c r="J943" s="2">
        <v>30</v>
      </c>
      <c r="K943" s="2">
        <v>9</v>
      </c>
      <c r="L943" s="2">
        <v>30</v>
      </c>
      <c r="M943" s="2">
        <v>9</v>
      </c>
      <c r="N943" s="2">
        <v>30</v>
      </c>
      <c r="O943" s="2">
        <v>2</v>
      </c>
      <c r="P943" s="2">
        <v>32</v>
      </c>
    </row>
    <row r="944" spans="1:16" x14ac:dyDescent="0.25">
      <c r="A944">
        <v>45</v>
      </c>
      <c r="B944">
        <v>255</v>
      </c>
      <c r="C944">
        <v>2</v>
      </c>
      <c r="D944" s="3">
        <f t="shared" si="13"/>
        <v>1.382850250989005</v>
      </c>
      <c r="E944" s="2">
        <v>32</v>
      </c>
      <c r="F944" s="3">
        <f>MAX(MIN(MinGrDrg+AgrDrg*(1-(1/(1+(BgrDrg*(B944+EgrDrg*A944-CgrDrg))^DgrDrg))),40),0)</f>
        <v>31.890560104806283</v>
      </c>
      <c r="G944" s="2">
        <v>8</v>
      </c>
      <c r="H944" s="2">
        <v>30</v>
      </c>
      <c r="I944" s="2">
        <v>8</v>
      </c>
      <c r="J944" s="2">
        <v>30</v>
      </c>
      <c r="K944" s="2">
        <v>8</v>
      </c>
      <c r="L944" s="2">
        <v>30</v>
      </c>
      <c r="M944" s="2">
        <v>8</v>
      </c>
      <c r="N944" s="2">
        <v>30</v>
      </c>
      <c r="O944" s="2">
        <v>2</v>
      </c>
      <c r="P944" s="2">
        <v>32</v>
      </c>
    </row>
    <row r="945" spans="1:16" x14ac:dyDescent="0.25">
      <c r="A945">
        <v>50</v>
      </c>
      <c r="B945">
        <v>255</v>
      </c>
      <c r="C945">
        <v>1</v>
      </c>
      <c r="D945" s="3">
        <f t="shared" si="13"/>
        <v>1.0000000000267619</v>
      </c>
      <c r="E945" s="2">
        <v>32</v>
      </c>
      <c r="F945" s="3">
        <f>MAX(MIN(MinGrDrg+AgrDrg*(1-(1/(1+(BgrDrg*(B945+EgrDrg*A945-CgrDrg))^DgrDrg))),40),0)</f>
        <v>32.020081383205309</v>
      </c>
      <c r="G945" s="2">
        <v>6</v>
      </c>
      <c r="H945" s="2">
        <v>30</v>
      </c>
      <c r="I945" s="2">
        <v>6</v>
      </c>
      <c r="J945" s="2">
        <v>30</v>
      </c>
      <c r="K945" s="2">
        <v>6</v>
      </c>
      <c r="L945" s="2">
        <v>30</v>
      </c>
      <c r="M945" s="2">
        <v>6</v>
      </c>
      <c r="N945" s="2">
        <v>30</v>
      </c>
      <c r="O945" s="2">
        <v>1</v>
      </c>
      <c r="P945" s="2">
        <v>32</v>
      </c>
    </row>
    <row r="946" spans="1:16" x14ac:dyDescent="0.25">
      <c r="A946">
        <v>55</v>
      </c>
      <c r="B946">
        <v>255</v>
      </c>
      <c r="C946">
        <v>1</v>
      </c>
      <c r="D946" s="3">
        <f t="shared" si="13"/>
        <v>1.0000000000267619</v>
      </c>
      <c r="E946" s="2">
        <v>32</v>
      </c>
      <c r="F946" s="3">
        <f>MAX(MIN(MinGrDrg+AgrDrg*(1-(1/(1+(BgrDrg*(B946+EgrDrg*A946-CgrDrg))^DgrDrg))),40),0)</f>
        <v>32.145401927466231</v>
      </c>
      <c r="G946" s="2">
        <v>5</v>
      </c>
      <c r="H946" s="2">
        <v>30</v>
      </c>
      <c r="I946" s="2">
        <v>5</v>
      </c>
      <c r="J946" s="2">
        <v>30</v>
      </c>
      <c r="K946" s="2">
        <v>5</v>
      </c>
      <c r="L946" s="2">
        <v>30</v>
      </c>
      <c r="M946" s="2">
        <v>5</v>
      </c>
      <c r="N946" s="2">
        <v>30</v>
      </c>
      <c r="O946" s="2">
        <v>1</v>
      </c>
      <c r="P946" s="2">
        <v>32</v>
      </c>
    </row>
    <row r="947" spans="1:16" x14ac:dyDescent="0.25">
      <c r="A947">
        <v>60</v>
      </c>
      <c r="B947">
        <v>255</v>
      </c>
      <c r="C947">
        <v>1</v>
      </c>
      <c r="D947" s="3">
        <f t="shared" si="13"/>
        <v>1.0000000000267619</v>
      </c>
      <c r="E947" s="2">
        <v>32</v>
      </c>
      <c r="F947" s="3">
        <f>MAX(MIN(MinGrDrg+AgrDrg*(1-(1/(1+(BgrDrg*(B947+EgrDrg*A947-CgrDrg))^DgrDrg))),40),0)</f>
        <v>32.266660905574504</v>
      </c>
      <c r="G947" s="2">
        <v>4</v>
      </c>
      <c r="H947" s="2">
        <v>30</v>
      </c>
      <c r="I947" s="2">
        <v>4</v>
      </c>
      <c r="J947" s="2">
        <v>30</v>
      </c>
      <c r="K947" s="2">
        <v>4</v>
      </c>
      <c r="L947" s="2">
        <v>30</v>
      </c>
      <c r="M947" s="2">
        <v>4</v>
      </c>
      <c r="N947" s="2">
        <v>30</v>
      </c>
      <c r="O947" s="2">
        <v>1</v>
      </c>
      <c r="P947" s="2">
        <v>32</v>
      </c>
    </row>
    <row r="948" spans="1:16" x14ac:dyDescent="0.25">
      <c r="A948">
        <v>65</v>
      </c>
      <c r="B948">
        <v>255</v>
      </c>
      <c r="C948">
        <v>1</v>
      </c>
      <c r="D948" s="3">
        <f t="shared" si="13"/>
        <v>1.0000000000267619</v>
      </c>
      <c r="E948" s="2">
        <v>32</v>
      </c>
      <c r="F948" s="3">
        <f>MAX(MIN(MinGrDrg+AgrDrg*(1-(1/(1+(BgrDrg*(B948+EgrDrg*A948-CgrDrg))^DgrDrg))),40),0)</f>
        <v>32.383993638455919</v>
      </c>
      <c r="G948" s="2">
        <v>4</v>
      </c>
      <c r="H948" s="2">
        <v>30</v>
      </c>
      <c r="I948" s="2">
        <v>4</v>
      </c>
      <c r="J948" s="2">
        <v>30</v>
      </c>
      <c r="K948" s="2">
        <v>4</v>
      </c>
      <c r="L948" s="2">
        <v>30</v>
      </c>
      <c r="M948" s="2">
        <v>4</v>
      </c>
      <c r="N948" s="2">
        <v>30</v>
      </c>
      <c r="O948" s="2">
        <v>1</v>
      </c>
      <c r="P948" s="2">
        <v>32</v>
      </c>
    </row>
    <row r="949" spans="1:16" x14ac:dyDescent="0.25">
      <c r="A949">
        <v>70</v>
      </c>
      <c r="B949">
        <v>255</v>
      </c>
      <c r="C949">
        <v>1</v>
      </c>
      <c r="D949" s="3">
        <f t="shared" si="13"/>
        <v>1.0000000000267619</v>
      </c>
      <c r="E949" s="2">
        <v>32</v>
      </c>
      <c r="F949" s="3">
        <f>MAX(MIN(MinGrDrg+AgrDrg*(1-(1/(1+(BgrDrg*(B949+EgrDrg*A949-CgrDrg))^DgrDrg))),40),0)</f>
        <v>32.497531602805395</v>
      </c>
      <c r="G949" s="2">
        <v>3</v>
      </c>
      <c r="H949" s="2">
        <v>30</v>
      </c>
      <c r="I949" s="2">
        <v>3</v>
      </c>
      <c r="J949" s="2">
        <v>30</v>
      </c>
      <c r="K949" s="2">
        <v>3</v>
      </c>
      <c r="L949" s="2">
        <v>30</v>
      </c>
      <c r="M949" s="2">
        <v>3</v>
      </c>
      <c r="N949" s="2">
        <v>30</v>
      </c>
      <c r="O949" s="2">
        <v>1</v>
      </c>
      <c r="P949" s="2">
        <v>32</v>
      </c>
    </row>
    <row r="950" spans="1:16" x14ac:dyDescent="0.25">
      <c r="A950">
        <v>75</v>
      </c>
      <c r="B950">
        <v>255</v>
      </c>
      <c r="C950">
        <v>1</v>
      </c>
      <c r="D950" s="3">
        <f t="shared" si="13"/>
        <v>1.0000000000267619</v>
      </c>
      <c r="E950" s="2">
        <v>32</v>
      </c>
      <c r="F950" s="3">
        <f>MAX(MIN(MinGrDrg+AgrDrg*(1-(1/(1+(BgrDrg*(B950+EgrDrg*A950-CgrDrg))^DgrDrg))),40),0)</f>
        <v>32.607402447528997</v>
      </c>
      <c r="G950" s="2">
        <v>3</v>
      </c>
      <c r="H950" s="2">
        <v>30</v>
      </c>
      <c r="I950" s="2">
        <v>3</v>
      </c>
      <c r="J950" s="2">
        <v>30</v>
      </c>
      <c r="K950" s="2">
        <v>3</v>
      </c>
      <c r="L950" s="2">
        <v>30</v>
      </c>
      <c r="M950" s="2">
        <v>3</v>
      </c>
      <c r="N950" s="2">
        <v>30</v>
      </c>
      <c r="O950" s="2">
        <v>1</v>
      </c>
      <c r="P950" s="2">
        <v>32</v>
      </c>
    </row>
    <row r="951" spans="1:16" x14ac:dyDescent="0.25">
      <c r="A951">
        <v>80</v>
      </c>
      <c r="B951">
        <v>255</v>
      </c>
      <c r="C951">
        <v>1</v>
      </c>
      <c r="D951" s="3">
        <f t="shared" si="13"/>
        <v>1.0000000000267619</v>
      </c>
      <c r="E951" s="2">
        <v>32</v>
      </c>
      <c r="F951" s="3">
        <f>MAX(MIN(MinGrDrg+AgrDrg*(1-(1/(1+(BgrDrg*(B951+EgrDrg*A951-CgrDrg))^DgrDrg))),40),0)</f>
        <v>32.713730022111214</v>
      </c>
      <c r="G951" s="2">
        <v>3</v>
      </c>
      <c r="H951" s="2">
        <v>30</v>
      </c>
      <c r="I951" s="2">
        <v>3</v>
      </c>
      <c r="J951" s="2">
        <v>30</v>
      </c>
      <c r="K951" s="2">
        <v>3</v>
      </c>
      <c r="L951" s="2">
        <v>30</v>
      </c>
      <c r="M951" s="2">
        <v>3</v>
      </c>
      <c r="N951" s="2">
        <v>30</v>
      </c>
      <c r="O951" s="2">
        <v>1</v>
      </c>
      <c r="P951" s="2">
        <v>32</v>
      </c>
    </row>
    <row r="952" spans="1:16" x14ac:dyDescent="0.25">
      <c r="A952">
        <v>85</v>
      </c>
      <c r="B952">
        <v>255</v>
      </c>
      <c r="C952">
        <v>1</v>
      </c>
      <c r="D952" s="3">
        <f t="shared" si="13"/>
        <v>1.0000000000267619</v>
      </c>
      <c r="E952" s="2">
        <v>32</v>
      </c>
      <c r="F952" s="3">
        <f>MAX(MIN(MinGrDrg+AgrDrg*(1-(1/(1+(BgrDrg*(B952+EgrDrg*A952-CgrDrg))^DgrDrg))),40),0)</f>
        <v>32.816634415366259</v>
      </c>
      <c r="G952" s="2">
        <v>2</v>
      </c>
      <c r="H952" s="2">
        <v>30</v>
      </c>
      <c r="I952" s="2">
        <v>2</v>
      </c>
      <c r="J952" s="2">
        <v>30</v>
      </c>
      <c r="K952" s="2">
        <v>2</v>
      </c>
      <c r="L952" s="2">
        <v>30</v>
      </c>
      <c r="M952" s="2">
        <v>2</v>
      </c>
      <c r="N952" s="2">
        <v>30</v>
      </c>
      <c r="O952" s="2">
        <v>1</v>
      </c>
      <c r="P952" s="2">
        <v>32</v>
      </c>
    </row>
    <row r="953" spans="1:16" x14ac:dyDescent="0.25">
      <c r="A953">
        <v>90</v>
      </c>
      <c r="B953">
        <v>255</v>
      </c>
      <c r="C953">
        <v>1</v>
      </c>
      <c r="D953" s="3">
        <f t="shared" si="13"/>
        <v>1.0000000000267619</v>
      </c>
      <c r="E953" s="2">
        <v>32</v>
      </c>
      <c r="F953" s="3">
        <f>MAX(MIN(MinGrDrg+AgrDrg*(1-(1/(1+(BgrDrg*(B953+EgrDrg*A953-CgrDrg))^DgrDrg))),40),0)</f>
        <v>32.916232003170151</v>
      </c>
      <c r="G953" s="2">
        <v>2</v>
      </c>
      <c r="H953" s="2">
        <v>30</v>
      </c>
      <c r="I953" s="2">
        <v>2</v>
      </c>
      <c r="J953" s="2">
        <v>30</v>
      </c>
      <c r="K953" s="2">
        <v>2</v>
      </c>
      <c r="L953" s="2">
        <v>30</v>
      </c>
      <c r="M953" s="2">
        <v>2</v>
      </c>
      <c r="N953" s="2">
        <v>30</v>
      </c>
      <c r="O953" s="2">
        <v>1</v>
      </c>
      <c r="P953" s="2">
        <v>32</v>
      </c>
    </row>
    <row r="954" spans="1:16" x14ac:dyDescent="0.25">
      <c r="A954">
        <v>95</v>
      </c>
      <c r="B954">
        <v>255</v>
      </c>
      <c r="C954">
        <v>1</v>
      </c>
      <c r="D954" s="3">
        <f t="shared" si="13"/>
        <v>1.0000000000267619</v>
      </c>
      <c r="E954" s="2">
        <v>32</v>
      </c>
      <c r="F954" s="3">
        <f>MAX(MIN(MinGrDrg+AgrDrg*(1-(1/(1+(BgrDrg*(B954+EgrDrg*A954-CgrDrg))^DgrDrg))),40),0)</f>
        <v>33.012635503899126</v>
      </c>
      <c r="G954" s="2">
        <v>1</v>
      </c>
      <c r="H954" s="2">
        <v>30</v>
      </c>
      <c r="I954" s="2">
        <v>1</v>
      </c>
      <c r="J954" s="2">
        <v>30</v>
      </c>
      <c r="K954" s="2">
        <v>1</v>
      </c>
      <c r="L954" s="2">
        <v>30</v>
      </c>
      <c r="M954" s="2">
        <v>1</v>
      </c>
      <c r="N954" s="2">
        <v>30</v>
      </c>
      <c r="O954" s="2">
        <v>1</v>
      </c>
      <c r="P954" s="2">
        <v>32</v>
      </c>
    </row>
    <row r="955" spans="1:16" x14ac:dyDescent="0.25">
      <c r="A955">
        <v>100</v>
      </c>
      <c r="B955">
        <v>255</v>
      </c>
      <c r="C955">
        <v>1</v>
      </c>
      <c r="D955" s="3">
        <f t="shared" si="13"/>
        <v>1.0000000000267619</v>
      </c>
      <c r="E955" s="2">
        <v>32</v>
      </c>
      <c r="F955" s="3">
        <f>MAX(MIN(MinGrDrg+AgrDrg*(1-(1/(1+(BgrDrg*(B955+EgrDrg*A955-CgrDrg))^DgrDrg))),40),0)</f>
        <v>33.105954040419896</v>
      </c>
      <c r="G955" s="2">
        <v>1</v>
      </c>
      <c r="H955" s="2">
        <v>30</v>
      </c>
      <c r="I955" s="2">
        <v>1</v>
      </c>
      <c r="J955" s="2">
        <v>30</v>
      </c>
      <c r="K955" s="2">
        <v>1</v>
      </c>
      <c r="L955" s="2">
        <v>30</v>
      </c>
      <c r="M955" s="2">
        <v>1</v>
      </c>
      <c r="N955" s="2">
        <v>30</v>
      </c>
      <c r="O955" s="2">
        <v>1</v>
      </c>
      <c r="P955" s="2">
        <v>32</v>
      </c>
    </row>
    <row r="956" spans="1:16" x14ac:dyDescent="0.25">
      <c r="A956">
        <v>105</v>
      </c>
      <c r="B956">
        <v>255</v>
      </c>
      <c r="C956">
        <v>1</v>
      </c>
      <c r="D956" s="3">
        <f t="shared" si="13"/>
        <v>1.0000000000267619</v>
      </c>
      <c r="E956" s="2">
        <v>33</v>
      </c>
      <c r="F956" s="3">
        <f>MAX(MIN(MinGrDrg+AgrDrg*(1-(1/(1+(BgrDrg*(B956+EgrDrg*A956-CgrDrg))^DgrDrg))),40),0)</f>
        <v>33.196293207589235</v>
      </c>
      <c r="G956" s="2">
        <v>1</v>
      </c>
      <c r="H956" s="2">
        <v>31</v>
      </c>
      <c r="I956" s="2">
        <v>1</v>
      </c>
      <c r="J956" s="2">
        <v>31</v>
      </c>
      <c r="K956" s="2">
        <v>1</v>
      </c>
      <c r="L956" s="2">
        <v>31</v>
      </c>
      <c r="M956" s="2">
        <v>1</v>
      </c>
      <c r="N956" s="2">
        <v>31</v>
      </c>
      <c r="O956" s="2">
        <v>1</v>
      </c>
      <c r="P956" s="2">
        <v>33</v>
      </c>
    </row>
    <row r="957" spans="1:16" x14ac:dyDescent="0.25">
      <c r="A957">
        <v>110</v>
      </c>
      <c r="B957">
        <v>255</v>
      </c>
      <c r="C957">
        <v>1</v>
      </c>
      <c r="D957" s="3">
        <f t="shared" si="13"/>
        <v>1.0000000000267619</v>
      </c>
      <c r="E957" s="2">
        <v>33</v>
      </c>
      <c r="F957" s="3">
        <f>MAX(MIN(MinGrDrg+AgrDrg*(1-(1/(1+(BgrDrg*(B957+EgrDrg*A957-CgrDrg))^DgrDrg))),40),0)</f>
        <v>33.283755144323329</v>
      </c>
      <c r="G957" s="2">
        <v>1</v>
      </c>
      <c r="H957" s="2">
        <v>31</v>
      </c>
      <c r="I957" s="2">
        <v>1</v>
      </c>
      <c r="J957" s="2">
        <v>31</v>
      </c>
      <c r="K957" s="2">
        <v>1</v>
      </c>
      <c r="L957" s="2">
        <v>31</v>
      </c>
      <c r="M957" s="2">
        <v>1</v>
      </c>
      <c r="N957" s="2">
        <v>31</v>
      </c>
      <c r="O957" s="2">
        <v>1</v>
      </c>
      <c r="P957" s="2">
        <v>33</v>
      </c>
    </row>
    <row r="958" spans="1:16" x14ac:dyDescent="0.25">
      <c r="A958">
        <v>115</v>
      </c>
      <c r="B958">
        <v>255</v>
      </c>
      <c r="C958">
        <v>1</v>
      </c>
      <c r="D958" s="3">
        <f t="shared" si="13"/>
        <v>1.0000000000267619</v>
      </c>
      <c r="E958" s="2">
        <v>33</v>
      </c>
      <c r="F958" s="3">
        <f>MAX(MIN(MinGrDrg+AgrDrg*(1-(1/(1+(BgrDrg*(B958+EgrDrg*A958-CgrDrg))^DgrDrg))),40),0)</f>
        <v>33.368438609393039</v>
      </c>
      <c r="G958" s="2">
        <v>1</v>
      </c>
      <c r="H958" s="2">
        <v>31</v>
      </c>
      <c r="I958" s="2">
        <v>1</v>
      </c>
      <c r="J958" s="2">
        <v>31</v>
      </c>
      <c r="K958" s="2">
        <v>1</v>
      </c>
      <c r="L958" s="2">
        <v>31</v>
      </c>
      <c r="M958" s="2">
        <v>1</v>
      </c>
      <c r="N958" s="2">
        <v>31</v>
      </c>
      <c r="O958" s="2">
        <v>1</v>
      </c>
      <c r="P958" s="2">
        <v>33</v>
      </c>
    </row>
    <row r="959" spans="1:16" x14ac:dyDescent="0.25">
      <c r="A959">
        <v>120</v>
      </c>
      <c r="B959">
        <v>255</v>
      </c>
      <c r="C959">
        <v>1</v>
      </c>
      <c r="D959" s="3">
        <f t="shared" si="13"/>
        <v>1.0000000000267619</v>
      </c>
      <c r="E959" s="2">
        <v>33</v>
      </c>
      <c r="F959" s="3">
        <f>MAX(MIN(MinGrDrg+AgrDrg*(1-(1/(1+(BgrDrg*(B959+EgrDrg*A959-CgrDrg))^DgrDrg))),40),0)</f>
        <v>33.450439060189012</v>
      </c>
      <c r="G959" s="2">
        <v>1</v>
      </c>
      <c r="H959" s="2">
        <v>31</v>
      </c>
      <c r="I959" s="2">
        <v>1</v>
      </c>
      <c r="J959" s="2">
        <v>31</v>
      </c>
      <c r="K959" s="2">
        <v>1</v>
      </c>
      <c r="L959" s="2">
        <v>31</v>
      </c>
      <c r="M959" s="2">
        <v>1</v>
      </c>
      <c r="N959" s="2">
        <v>31</v>
      </c>
      <c r="O959" s="2">
        <v>1</v>
      </c>
      <c r="P959" s="2">
        <v>33</v>
      </c>
    </row>
    <row r="960" spans="1:16" x14ac:dyDescent="0.25">
      <c r="A960">
        <v>125</v>
      </c>
      <c r="B960">
        <v>255</v>
      </c>
      <c r="C960">
        <v>1</v>
      </c>
      <c r="D960" s="3">
        <f t="shared" si="13"/>
        <v>1.0000000000267619</v>
      </c>
      <c r="E960" s="2">
        <v>33</v>
      </c>
      <c r="F960" s="3">
        <f>MAX(MIN(MinGrDrg+AgrDrg*(1-(1/(1+(BgrDrg*(B960+EgrDrg*A960-CgrDrg))^DgrDrg))),40),0)</f>
        <v>33.52984873378152</v>
      </c>
      <c r="G960" s="2">
        <v>1</v>
      </c>
      <c r="H960" s="2">
        <v>31</v>
      </c>
      <c r="I960" s="2">
        <v>1</v>
      </c>
      <c r="J960" s="2">
        <v>31</v>
      </c>
      <c r="K960" s="2">
        <v>1</v>
      </c>
      <c r="L960" s="2">
        <v>31</v>
      </c>
      <c r="M960" s="2">
        <v>1</v>
      </c>
      <c r="N960" s="2">
        <v>31</v>
      </c>
      <c r="O960" s="2">
        <v>1</v>
      </c>
      <c r="P960" s="2">
        <v>33</v>
      </c>
    </row>
    <row r="961" spans="1:16" x14ac:dyDescent="0.25">
      <c r="A961">
        <v>130</v>
      </c>
      <c r="B961">
        <v>255</v>
      </c>
      <c r="C961">
        <v>1</v>
      </c>
      <c r="D961" s="3">
        <f t="shared" si="13"/>
        <v>1.0000000000267619</v>
      </c>
      <c r="E961" s="2">
        <v>33</v>
      </c>
      <c r="F961" s="3">
        <f>MAX(MIN(MinGrDrg+AgrDrg*(1-(1/(1+(BgrDrg*(B961+EgrDrg*A961-CgrDrg))^DgrDrg))),40),0)</f>
        <v>33.606756729673592</v>
      </c>
      <c r="G961" s="2">
        <v>1</v>
      </c>
      <c r="H961" s="2">
        <v>31</v>
      </c>
      <c r="I961" s="2">
        <v>1</v>
      </c>
      <c r="J961" s="2">
        <v>31</v>
      </c>
      <c r="K961" s="2">
        <v>1</v>
      </c>
      <c r="L961" s="2">
        <v>31</v>
      </c>
      <c r="M961" s="2">
        <v>1</v>
      </c>
      <c r="N961" s="2">
        <v>31</v>
      </c>
      <c r="O961" s="2">
        <v>1</v>
      </c>
      <c r="P961" s="2">
        <v>33</v>
      </c>
    </row>
    <row r="962" spans="1:16" x14ac:dyDescent="0.25">
      <c r="A962">
        <v>135</v>
      </c>
      <c r="B962">
        <v>255</v>
      </c>
      <c r="C962">
        <v>1</v>
      </c>
      <c r="D962" s="3">
        <f t="shared" si="13"/>
        <v>1.0000000000267619</v>
      </c>
      <c r="E962" s="2">
        <v>33</v>
      </c>
      <c r="F962" s="3">
        <f>MAX(MIN(MinGrDrg+AgrDrg*(1-(1/(1+(BgrDrg*(B962+EgrDrg*A962-CgrDrg))^DgrDrg))),40),0)</f>
        <v>33.681249093714314</v>
      </c>
      <c r="G962" s="2">
        <v>1</v>
      </c>
      <c r="H962" s="2">
        <v>31</v>
      </c>
      <c r="I962" s="2">
        <v>1</v>
      </c>
      <c r="J962" s="2">
        <v>31</v>
      </c>
      <c r="K962" s="2">
        <v>1</v>
      </c>
      <c r="L962" s="2">
        <v>31</v>
      </c>
      <c r="M962" s="2">
        <v>1</v>
      </c>
      <c r="N962" s="2">
        <v>31</v>
      </c>
      <c r="O962" s="2">
        <v>1</v>
      </c>
      <c r="P962" s="2">
        <v>33</v>
      </c>
    </row>
    <row r="963" spans="1:16" x14ac:dyDescent="0.25">
      <c r="A963">
        <v>140</v>
      </c>
      <c r="B963">
        <v>255</v>
      </c>
      <c r="C963">
        <v>1</v>
      </c>
      <c r="D963" s="3">
        <f t="shared" si="13"/>
        <v>1.0000000000267619</v>
      </c>
      <c r="E963" s="2">
        <v>33</v>
      </c>
      <c r="F963" s="3">
        <f>MAX(MIN(MinGrDrg+AgrDrg*(1-(1/(1+(BgrDrg*(B963+EgrDrg*A963-CgrDrg))^DgrDrg))),40),0)</f>
        <v>33.753408902700279</v>
      </c>
      <c r="G963" s="2">
        <v>1</v>
      </c>
      <c r="H963" s="2">
        <v>31</v>
      </c>
      <c r="I963" s="2">
        <v>1</v>
      </c>
      <c r="J963" s="2">
        <v>31</v>
      </c>
      <c r="K963" s="2">
        <v>1</v>
      </c>
      <c r="L963" s="2">
        <v>31</v>
      </c>
      <c r="M963" s="2">
        <v>1</v>
      </c>
      <c r="N963" s="2">
        <v>31</v>
      </c>
      <c r="O963" s="2">
        <v>1</v>
      </c>
      <c r="P963" s="2">
        <v>33</v>
      </c>
    </row>
    <row r="964" spans="1:16" x14ac:dyDescent="0.25">
      <c r="A964">
        <v>145</v>
      </c>
      <c r="B964">
        <v>255</v>
      </c>
      <c r="C964">
        <v>1</v>
      </c>
      <c r="D964" s="3">
        <f t="shared" si="13"/>
        <v>1.0000000000267619</v>
      </c>
      <c r="E964" s="2">
        <v>34</v>
      </c>
      <c r="F964" s="3">
        <f>MAX(MIN(MinGrDrg+AgrDrg*(1-(1/(1+(BgrDrg*(B964+EgrDrg*A964-CgrDrg))^DgrDrg))),40),0)</f>
        <v>33.82331634925</v>
      </c>
      <c r="G964" s="2">
        <v>1</v>
      </c>
      <c r="H964" s="2">
        <v>32</v>
      </c>
      <c r="I964" s="2">
        <v>1</v>
      </c>
      <c r="J964" s="2">
        <v>32</v>
      </c>
      <c r="K964" s="2">
        <v>1</v>
      </c>
      <c r="L964" s="2">
        <v>32</v>
      </c>
      <c r="M964" s="2">
        <v>1</v>
      </c>
      <c r="N964" s="2">
        <v>32</v>
      </c>
      <c r="O964" s="2">
        <v>1</v>
      </c>
      <c r="P964" s="2">
        <v>34</v>
      </c>
    </row>
    <row r="965" spans="1:16" x14ac:dyDescent="0.25">
      <c r="A965">
        <v>150</v>
      </c>
      <c r="B965">
        <v>255</v>
      </c>
      <c r="C965">
        <v>1</v>
      </c>
      <c r="D965" s="3">
        <f t="shared" si="13"/>
        <v>1.0000000000267619</v>
      </c>
      <c r="E965" s="2">
        <v>34</v>
      </c>
      <c r="F965" s="3">
        <f>MAX(MIN(MinGrDrg+AgrDrg*(1-(1/(1+(BgrDrg*(B965+EgrDrg*A965-CgrDrg))^DgrDrg))),40),0)</f>
        <v>33.891048826586825</v>
      </c>
      <c r="G965" s="2">
        <v>1</v>
      </c>
      <c r="H965" s="2">
        <v>32</v>
      </c>
      <c r="I965" s="2">
        <v>1</v>
      </c>
      <c r="J965" s="2">
        <v>32</v>
      </c>
      <c r="K965" s="2">
        <v>1</v>
      </c>
      <c r="L965" s="2">
        <v>32</v>
      </c>
      <c r="M965" s="2">
        <v>1</v>
      </c>
      <c r="N965" s="2">
        <v>32</v>
      </c>
      <c r="O965" s="2">
        <v>1</v>
      </c>
      <c r="P965" s="2">
        <v>34</v>
      </c>
    </row>
    <row r="966" spans="1:16" x14ac:dyDescent="0.25">
      <c r="A966">
        <v>155</v>
      </c>
      <c r="B966">
        <v>255</v>
      </c>
      <c r="C966">
        <v>1</v>
      </c>
      <c r="D966" s="3">
        <f t="shared" si="13"/>
        <v>1.0000000000267619</v>
      </c>
      <c r="E966" s="2">
        <v>34</v>
      </c>
      <c r="F966" s="3">
        <f>MAX(MIN(MinGrDrg+AgrDrg*(1-(1/(1+(BgrDrg*(B966+EgrDrg*A966-CgrDrg))^DgrDrg))),40),0)</f>
        <v>33.956681012912448</v>
      </c>
      <c r="G966" s="2">
        <v>1</v>
      </c>
      <c r="H966" s="2">
        <v>32</v>
      </c>
      <c r="I966" s="2">
        <v>1</v>
      </c>
      <c r="J966" s="2">
        <v>32</v>
      </c>
      <c r="K966" s="2">
        <v>1</v>
      </c>
      <c r="L966" s="2">
        <v>32</v>
      </c>
      <c r="M966" s="2">
        <v>1</v>
      </c>
      <c r="N966" s="2">
        <v>32</v>
      </c>
      <c r="O966" s="2">
        <v>1</v>
      </c>
      <c r="P966" s="2">
        <v>34</v>
      </c>
    </row>
    <row r="967" spans="1:16" x14ac:dyDescent="0.25">
      <c r="A967">
        <v>160</v>
      </c>
      <c r="B967">
        <v>255</v>
      </c>
      <c r="C967">
        <v>1</v>
      </c>
      <c r="D967" s="3">
        <f t="shared" si="13"/>
        <v>1.0000000000267619</v>
      </c>
      <c r="E967" s="2">
        <v>34</v>
      </c>
      <c r="F967" s="3">
        <f>MAX(MIN(MinGrDrg+AgrDrg*(1-(1/(1+(BgrDrg*(B967+EgrDrg*A967-CgrDrg))^DgrDrg))),40),0)</f>
        <v>34.020284955095022</v>
      </c>
      <c r="G967" s="2">
        <v>1</v>
      </c>
      <c r="H967" s="2">
        <v>32</v>
      </c>
      <c r="I967" s="2">
        <v>1</v>
      </c>
      <c r="J967" s="2">
        <v>32</v>
      </c>
      <c r="K967" s="2">
        <v>1</v>
      </c>
      <c r="L967" s="2">
        <v>32</v>
      </c>
      <c r="M967" s="2">
        <v>1</v>
      </c>
      <c r="N967" s="2">
        <v>32</v>
      </c>
      <c r="O967" s="2">
        <v>1</v>
      </c>
      <c r="P967" s="2">
        <v>34</v>
      </c>
    </row>
    <row r="968" spans="1:16" x14ac:dyDescent="0.25">
      <c r="A968">
        <v>15</v>
      </c>
      <c r="B968">
        <v>260</v>
      </c>
      <c r="C968">
        <v>6</v>
      </c>
      <c r="D968" s="3">
        <f t="shared" si="13"/>
        <v>5.6986455988795264</v>
      </c>
      <c r="E968" s="2">
        <v>31</v>
      </c>
      <c r="F968" s="3">
        <f>MAX(MIN(MinGrDrg+AgrDrg*(1-(1/(1+(BgrDrg*(B968+EgrDrg*A968-CgrDrg))^DgrDrg))),40),0)</f>
        <v>31.363900552923873</v>
      </c>
      <c r="G968" s="2">
        <v>15</v>
      </c>
      <c r="H968" s="2">
        <v>29</v>
      </c>
      <c r="I968" s="2">
        <v>15</v>
      </c>
      <c r="J968" s="2">
        <v>29</v>
      </c>
      <c r="K968" s="2">
        <v>15</v>
      </c>
      <c r="L968" s="2">
        <v>29</v>
      </c>
      <c r="M968" s="2">
        <v>15</v>
      </c>
      <c r="N968" s="2">
        <v>29</v>
      </c>
      <c r="O968" s="2">
        <v>6</v>
      </c>
      <c r="P968" s="2">
        <v>31</v>
      </c>
    </row>
    <row r="969" spans="1:16" x14ac:dyDescent="0.25">
      <c r="A969">
        <v>20</v>
      </c>
      <c r="B969">
        <v>260</v>
      </c>
      <c r="C969">
        <v>5</v>
      </c>
      <c r="D969" s="3">
        <f t="shared" si="13"/>
        <v>4.6885900024006739</v>
      </c>
      <c r="E969" s="2">
        <v>32</v>
      </c>
      <c r="F969" s="3">
        <f>MAX(MIN(MinGrDrg+AgrDrg*(1-(1/(1+(BgrDrg*(B969+EgrDrg*A969-CgrDrg))^DgrDrg))),40),0)</f>
        <v>31.510513343423689</v>
      </c>
      <c r="G969" s="2">
        <v>13</v>
      </c>
      <c r="H969" s="2">
        <v>30</v>
      </c>
      <c r="I969" s="2">
        <v>13</v>
      </c>
      <c r="J969" s="2">
        <v>30</v>
      </c>
      <c r="K969" s="2">
        <v>13</v>
      </c>
      <c r="L969" s="2">
        <v>30</v>
      </c>
      <c r="M969" s="2">
        <v>13</v>
      </c>
      <c r="N969" s="2">
        <v>30</v>
      </c>
      <c r="O969" s="2">
        <v>5</v>
      </c>
      <c r="P969" s="2">
        <v>32</v>
      </c>
    </row>
    <row r="970" spans="1:16" x14ac:dyDescent="0.25">
      <c r="A970">
        <v>25</v>
      </c>
      <c r="B970">
        <v>260</v>
      </c>
      <c r="C970">
        <v>5</v>
      </c>
      <c r="D970" s="3">
        <f t="shared" si="13"/>
        <v>3.8187080016287531</v>
      </c>
      <c r="E970" s="2">
        <v>32</v>
      </c>
      <c r="F970" s="3">
        <f>MAX(MIN(MinGrDrg+AgrDrg*(1-(1/(1+(BgrDrg*(B970+EgrDrg*A970-CgrDrg))^DgrDrg))),40),0)</f>
        <v>31.65236858656198</v>
      </c>
      <c r="G970" s="2">
        <v>12</v>
      </c>
      <c r="H970" s="2">
        <v>30</v>
      </c>
      <c r="I970" s="2">
        <v>12</v>
      </c>
      <c r="J970" s="2">
        <v>30</v>
      </c>
      <c r="K970" s="2">
        <v>12</v>
      </c>
      <c r="L970" s="2">
        <v>30</v>
      </c>
      <c r="M970" s="2">
        <v>12</v>
      </c>
      <c r="N970" s="2">
        <v>30</v>
      </c>
      <c r="O970" s="2">
        <v>5</v>
      </c>
      <c r="P970" s="2">
        <v>32</v>
      </c>
    </row>
    <row r="971" spans="1:16" x14ac:dyDescent="0.25">
      <c r="A971">
        <v>30</v>
      </c>
      <c r="B971">
        <v>260</v>
      </c>
      <c r="C971">
        <v>4</v>
      </c>
      <c r="D971" s="3">
        <f t="shared" si="13"/>
        <v>3.0655030524991389</v>
      </c>
      <c r="E971" s="2">
        <v>32</v>
      </c>
      <c r="F971" s="3">
        <f>MAX(MIN(MinGrDrg+AgrDrg*(1-(1/(1+(BgrDrg*(B971+EgrDrg*A971-CgrDrg))^DgrDrg))),40),0)</f>
        <v>31.789619639819577</v>
      </c>
      <c r="G971" s="2">
        <v>11</v>
      </c>
      <c r="H971" s="2">
        <v>30</v>
      </c>
      <c r="I971" s="2">
        <v>11</v>
      </c>
      <c r="J971" s="2">
        <v>30</v>
      </c>
      <c r="K971" s="2">
        <v>11</v>
      </c>
      <c r="L971" s="2">
        <v>30</v>
      </c>
      <c r="M971" s="2">
        <v>11</v>
      </c>
      <c r="N971" s="2">
        <v>30</v>
      </c>
      <c r="O971" s="2">
        <v>4</v>
      </c>
      <c r="P971" s="2">
        <v>32</v>
      </c>
    </row>
    <row r="972" spans="1:16" x14ac:dyDescent="0.25">
      <c r="A972">
        <v>35</v>
      </c>
      <c r="B972">
        <v>260</v>
      </c>
      <c r="C972">
        <v>3</v>
      </c>
      <c r="D972" s="3">
        <f t="shared" si="13"/>
        <v>2.4100508224314683</v>
      </c>
      <c r="E972" s="2">
        <v>32</v>
      </c>
      <c r="F972" s="3">
        <f>MAX(MIN(MinGrDrg+AgrDrg*(1-(1/(1+(BgrDrg*(B972+EgrDrg*A972-CgrDrg))^DgrDrg))),40),0)</f>
        <v>31.922416158236544</v>
      </c>
      <c r="G972" s="2">
        <v>10</v>
      </c>
      <c r="H972" s="2">
        <v>30</v>
      </c>
      <c r="I972" s="2">
        <v>10</v>
      </c>
      <c r="J972" s="2">
        <v>30</v>
      </c>
      <c r="K972" s="2">
        <v>10</v>
      </c>
      <c r="L972" s="2">
        <v>30</v>
      </c>
      <c r="M972" s="2">
        <v>10</v>
      </c>
      <c r="N972" s="2">
        <v>30</v>
      </c>
      <c r="O972" s="2">
        <v>3</v>
      </c>
      <c r="P972" s="2">
        <v>32</v>
      </c>
    </row>
    <row r="973" spans="1:16" x14ac:dyDescent="0.25">
      <c r="A973">
        <v>40</v>
      </c>
      <c r="B973">
        <v>260</v>
      </c>
      <c r="C973">
        <v>2</v>
      </c>
      <c r="D973" s="3">
        <f t="shared" si="13"/>
        <v>1.8369939657928174</v>
      </c>
      <c r="E973" s="2">
        <v>32</v>
      </c>
      <c r="F973" s="3">
        <f>MAX(MIN(MinGrDrg+AgrDrg*(1-(1/(1+(BgrDrg*(B973+EgrDrg*A973-CgrDrg))^DgrDrg))),40),0)</f>
        <v>32.050904028239991</v>
      </c>
      <c r="G973" s="2">
        <v>9</v>
      </c>
      <c r="H973" s="2">
        <v>30</v>
      </c>
      <c r="I973" s="2">
        <v>9</v>
      </c>
      <c r="J973" s="2">
        <v>30</v>
      </c>
      <c r="K973" s="2">
        <v>9</v>
      </c>
      <c r="L973" s="2">
        <v>30</v>
      </c>
      <c r="M973" s="2">
        <v>9</v>
      </c>
      <c r="N973" s="2">
        <v>30</v>
      </c>
      <c r="O973" s="2">
        <v>2</v>
      </c>
      <c r="P973" s="2">
        <v>32</v>
      </c>
    </row>
    <row r="974" spans="1:16" x14ac:dyDescent="0.25">
      <c r="A974">
        <v>45</v>
      </c>
      <c r="B974">
        <v>260</v>
      </c>
      <c r="C974">
        <v>2</v>
      </c>
      <c r="D974" s="3">
        <f t="shared" si="13"/>
        <v>1.3337817463312547</v>
      </c>
      <c r="E974" s="2">
        <v>32</v>
      </c>
      <c r="F974" s="3">
        <f>MAX(MIN(MinGrDrg+AgrDrg*(1-(1/(1+(BgrDrg*(B974+EgrDrg*A974-CgrDrg))^DgrDrg))),40),0)</f>
        <v>32.175225322887897</v>
      </c>
      <c r="G974" s="2">
        <v>8</v>
      </c>
      <c r="H974" s="2">
        <v>30</v>
      </c>
      <c r="I974" s="2">
        <v>8</v>
      </c>
      <c r="J974" s="2">
        <v>30</v>
      </c>
      <c r="K974" s="2">
        <v>8</v>
      </c>
      <c r="L974" s="2">
        <v>30</v>
      </c>
      <c r="M974" s="2">
        <v>8</v>
      </c>
      <c r="N974" s="2">
        <v>30</v>
      </c>
      <c r="O974" s="2">
        <v>2</v>
      </c>
      <c r="P974" s="2">
        <v>32</v>
      </c>
    </row>
    <row r="975" spans="1:16" x14ac:dyDescent="0.25">
      <c r="A975">
        <v>50</v>
      </c>
      <c r="B975">
        <v>260</v>
      </c>
      <c r="C975">
        <v>1</v>
      </c>
      <c r="D975" s="3">
        <f t="shared" si="13"/>
        <v>1.0000000000267619</v>
      </c>
      <c r="E975" s="2">
        <v>32</v>
      </c>
      <c r="F975" s="3">
        <f>MAX(MIN(MinGrDrg+AgrDrg*(1-(1/(1+(BgrDrg*(B975+EgrDrg*A975-CgrDrg))^DgrDrg))),40),0)</f>
        <v>32.295518276212498</v>
      </c>
      <c r="G975" s="2">
        <v>6</v>
      </c>
      <c r="H975" s="2">
        <v>30</v>
      </c>
      <c r="I975" s="2">
        <v>6</v>
      </c>
      <c r="J975" s="2">
        <v>30</v>
      </c>
      <c r="K975" s="2">
        <v>6</v>
      </c>
      <c r="L975" s="2">
        <v>30</v>
      </c>
      <c r="M975" s="2">
        <v>6</v>
      </c>
      <c r="N975" s="2">
        <v>30</v>
      </c>
      <c r="O975" s="2">
        <v>1</v>
      </c>
      <c r="P975" s="2">
        <v>32</v>
      </c>
    </row>
    <row r="976" spans="1:16" x14ac:dyDescent="0.25">
      <c r="A976">
        <v>55</v>
      </c>
      <c r="B976">
        <v>260</v>
      </c>
      <c r="C976">
        <v>1</v>
      </c>
      <c r="D976" s="3">
        <f t="shared" si="13"/>
        <v>1.0000000000267619</v>
      </c>
      <c r="E976" s="2">
        <v>32</v>
      </c>
      <c r="F976" s="3">
        <f>MAX(MIN(MinGrDrg+AgrDrg*(1-(1/(1+(BgrDrg*(B976+EgrDrg*A976-CgrDrg))^DgrDrg))),40),0)</f>
        <v>32.411917274525095</v>
      </c>
      <c r="G976" s="2">
        <v>5</v>
      </c>
      <c r="H976" s="2">
        <v>30</v>
      </c>
      <c r="I976" s="2">
        <v>5</v>
      </c>
      <c r="J976" s="2">
        <v>30</v>
      </c>
      <c r="K976" s="2">
        <v>5</v>
      </c>
      <c r="L976" s="2">
        <v>30</v>
      </c>
      <c r="M976" s="2">
        <v>5</v>
      </c>
      <c r="N976" s="2">
        <v>30</v>
      </c>
      <c r="O976" s="2">
        <v>1</v>
      </c>
      <c r="P976" s="2">
        <v>32</v>
      </c>
    </row>
    <row r="977" spans="1:16" x14ac:dyDescent="0.25">
      <c r="A977">
        <v>60</v>
      </c>
      <c r="B977">
        <v>260</v>
      </c>
      <c r="C977">
        <v>1</v>
      </c>
      <c r="D977" s="3">
        <f t="shared" si="13"/>
        <v>1.0000000000267619</v>
      </c>
      <c r="E977" s="2">
        <v>32</v>
      </c>
      <c r="F977" s="3">
        <f>MAX(MIN(MinGrDrg+AgrDrg*(1-(1/(1+(BgrDrg*(B977+EgrDrg*A977-CgrDrg))^DgrDrg))),40),0)</f>
        <v>32.524552862715183</v>
      </c>
      <c r="G977" s="2">
        <v>4</v>
      </c>
      <c r="H977" s="2">
        <v>30</v>
      </c>
      <c r="I977" s="2">
        <v>4</v>
      </c>
      <c r="J977" s="2">
        <v>30</v>
      </c>
      <c r="K977" s="2">
        <v>4</v>
      </c>
      <c r="L977" s="2">
        <v>30</v>
      </c>
      <c r="M977" s="2">
        <v>4</v>
      </c>
      <c r="N977" s="2">
        <v>30</v>
      </c>
      <c r="O977" s="2">
        <v>1</v>
      </c>
      <c r="P977" s="2">
        <v>32</v>
      </c>
    </row>
    <row r="978" spans="1:16" x14ac:dyDescent="0.25">
      <c r="A978">
        <v>65</v>
      </c>
      <c r="B978">
        <v>260</v>
      </c>
      <c r="C978">
        <v>1</v>
      </c>
      <c r="D978" s="3">
        <f t="shared" si="13"/>
        <v>1.0000000000267619</v>
      </c>
      <c r="E978" s="2">
        <v>32</v>
      </c>
      <c r="F978" s="3">
        <f>MAX(MIN(MinGrDrg+AgrDrg*(1-(1/(1+(BgrDrg*(B978+EgrDrg*A978-CgrDrg))^DgrDrg))),40),0)</f>
        <v>32.633551763738645</v>
      </c>
      <c r="G978" s="2">
        <v>4</v>
      </c>
      <c r="H978" s="2">
        <v>30</v>
      </c>
      <c r="I978" s="2">
        <v>4</v>
      </c>
      <c r="J978" s="2">
        <v>30</v>
      </c>
      <c r="K978" s="2">
        <v>4</v>
      </c>
      <c r="L978" s="2">
        <v>30</v>
      </c>
      <c r="M978" s="2">
        <v>4</v>
      </c>
      <c r="N978" s="2">
        <v>30</v>
      </c>
      <c r="O978" s="2">
        <v>1</v>
      </c>
      <c r="P978" s="2">
        <v>32</v>
      </c>
    </row>
    <row r="979" spans="1:16" x14ac:dyDescent="0.25">
      <c r="A979">
        <v>70</v>
      </c>
      <c r="B979">
        <v>260</v>
      </c>
      <c r="C979">
        <v>1</v>
      </c>
      <c r="D979" s="3">
        <f t="shared" si="13"/>
        <v>1.0000000000267619</v>
      </c>
      <c r="E979" s="2">
        <v>32</v>
      </c>
      <c r="F979" s="3">
        <f>MAX(MIN(MinGrDrg+AgrDrg*(1-(1/(1+(BgrDrg*(B979+EgrDrg*A979-CgrDrg))^DgrDrg))),40),0)</f>
        <v>32.739036909643772</v>
      </c>
      <c r="G979" s="2">
        <v>3</v>
      </c>
      <c r="H979" s="2">
        <v>30</v>
      </c>
      <c r="I979" s="2">
        <v>3</v>
      </c>
      <c r="J979" s="2">
        <v>30</v>
      </c>
      <c r="K979" s="2">
        <v>3</v>
      </c>
      <c r="L979" s="2">
        <v>30</v>
      </c>
      <c r="M979" s="2">
        <v>3</v>
      </c>
      <c r="N979" s="2">
        <v>30</v>
      </c>
      <c r="O979" s="2">
        <v>1</v>
      </c>
      <c r="P979" s="2">
        <v>32</v>
      </c>
    </row>
    <row r="980" spans="1:16" x14ac:dyDescent="0.25">
      <c r="A980">
        <v>75</v>
      </c>
      <c r="B980">
        <v>260</v>
      </c>
      <c r="C980">
        <v>1</v>
      </c>
      <c r="D980" s="3">
        <f t="shared" si="13"/>
        <v>1.0000000000267619</v>
      </c>
      <c r="E980" s="2">
        <v>32</v>
      </c>
      <c r="F980" s="3">
        <f>MAX(MIN(MinGrDrg+AgrDrg*(1-(1/(1+(BgrDrg*(B980+EgrDrg*A980-CgrDrg))^DgrDrg))),40),0)</f>
        <v>32.84112748262806</v>
      </c>
      <c r="G980" s="2">
        <v>3</v>
      </c>
      <c r="H980" s="2">
        <v>30</v>
      </c>
      <c r="I980" s="2">
        <v>3</v>
      </c>
      <c r="J980" s="2">
        <v>30</v>
      </c>
      <c r="K980" s="2">
        <v>3</v>
      </c>
      <c r="L980" s="2">
        <v>30</v>
      </c>
      <c r="M980" s="2">
        <v>3</v>
      </c>
      <c r="N980" s="2">
        <v>30</v>
      </c>
      <c r="O980" s="2">
        <v>1</v>
      </c>
      <c r="P980" s="2">
        <v>32</v>
      </c>
    </row>
    <row r="981" spans="1:16" x14ac:dyDescent="0.25">
      <c r="A981">
        <v>80</v>
      </c>
      <c r="B981">
        <v>260</v>
      </c>
      <c r="C981">
        <v>1</v>
      </c>
      <c r="D981" s="3">
        <f t="shared" si="13"/>
        <v>1.0000000000267619</v>
      </c>
      <c r="E981" s="2">
        <v>32</v>
      </c>
      <c r="F981" s="3">
        <f>MAX(MIN(MinGrDrg+AgrDrg*(1-(1/(1+(BgrDrg*(B981+EgrDrg*A981-CgrDrg))^DgrDrg))),40),0)</f>
        <v>32.939938964754731</v>
      </c>
      <c r="G981" s="2">
        <v>3</v>
      </c>
      <c r="H981" s="2">
        <v>30</v>
      </c>
      <c r="I981" s="2">
        <v>3</v>
      </c>
      <c r="J981" s="2">
        <v>30</v>
      </c>
      <c r="K981" s="2">
        <v>3</v>
      </c>
      <c r="L981" s="2">
        <v>30</v>
      </c>
      <c r="M981" s="2">
        <v>3</v>
      </c>
      <c r="N981" s="2">
        <v>30</v>
      </c>
      <c r="O981" s="2">
        <v>1</v>
      </c>
      <c r="P981" s="2">
        <v>32</v>
      </c>
    </row>
    <row r="982" spans="1:16" x14ac:dyDescent="0.25">
      <c r="A982">
        <v>85</v>
      </c>
      <c r="B982">
        <v>260</v>
      </c>
      <c r="C982">
        <v>1</v>
      </c>
      <c r="D982" s="3">
        <f t="shared" si="13"/>
        <v>1.0000000000267619</v>
      </c>
      <c r="E982" s="2">
        <v>32</v>
      </c>
      <c r="F982" s="3">
        <f>MAX(MIN(MinGrDrg+AgrDrg*(1-(1/(1+(BgrDrg*(B982+EgrDrg*A982-CgrDrg))^DgrDrg))),40),0)</f>
        <v>33.035583195084385</v>
      </c>
      <c r="G982" s="2">
        <v>2</v>
      </c>
      <c r="H982" s="2">
        <v>30</v>
      </c>
      <c r="I982" s="2">
        <v>2</v>
      </c>
      <c r="J982" s="2">
        <v>30</v>
      </c>
      <c r="K982" s="2">
        <v>2</v>
      </c>
      <c r="L982" s="2">
        <v>30</v>
      </c>
      <c r="M982" s="2">
        <v>2</v>
      </c>
      <c r="N982" s="2">
        <v>30</v>
      </c>
      <c r="O982" s="2">
        <v>1</v>
      </c>
      <c r="P982" s="2">
        <v>32</v>
      </c>
    </row>
    <row r="983" spans="1:16" x14ac:dyDescent="0.25">
      <c r="A983">
        <v>90</v>
      </c>
      <c r="B983">
        <v>260</v>
      </c>
      <c r="C983">
        <v>1</v>
      </c>
      <c r="D983" s="3">
        <f t="shared" si="13"/>
        <v>1.0000000000267619</v>
      </c>
      <c r="E983" s="2">
        <v>32</v>
      </c>
      <c r="F983" s="3">
        <f>MAX(MIN(MinGrDrg+AgrDrg*(1-(1/(1+(BgrDrg*(B983+EgrDrg*A983-CgrDrg))^DgrDrg))),40),0)</f>
        <v>33.128168433095382</v>
      </c>
      <c r="G983" s="2">
        <v>2</v>
      </c>
      <c r="H983" s="2">
        <v>30</v>
      </c>
      <c r="I983" s="2">
        <v>2</v>
      </c>
      <c r="J983" s="2">
        <v>30</v>
      </c>
      <c r="K983" s="2">
        <v>2</v>
      </c>
      <c r="L983" s="2">
        <v>30</v>
      </c>
      <c r="M983" s="2">
        <v>2</v>
      </c>
      <c r="N983" s="2">
        <v>30</v>
      </c>
      <c r="O983" s="2">
        <v>1</v>
      </c>
      <c r="P983" s="2">
        <v>32</v>
      </c>
    </row>
    <row r="984" spans="1:16" x14ac:dyDescent="0.25">
      <c r="A984">
        <v>95</v>
      </c>
      <c r="B984">
        <v>260</v>
      </c>
      <c r="C984">
        <v>1</v>
      </c>
      <c r="D984" s="3">
        <f t="shared" si="13"/>
        <v>1.0000000000267619</v>
      </c>
      <c r="E984" s="2">
        <v>33</v>
      </c>
      <c r="F984" s="3">
        <f>MAX(MIN(MinGrDrg+AgrDrg*(1-(1/(1+(BgrDrg*(B984+EgrDrg*A984-CgrDrg))^DgrDrg))),40),0)</f>
        <v>33.217799427376072</v>
      </c>
      <c r="G984" s="2">
        <v>1</v>
      </c>
      <c r="H984" s="2">
        <v>31</v>
      </c>
      <c r="I984" s="2">
        <v>1</v>
      </c>
      <c r="J984" s="2">
        <v>31</v>
      </c>
      <c r="K984" s="2">
        <v>1</v>
      </c>
      <c r="L984" s="2">
        <v>31</v>
      </c>
      <c r="M984" s="2">
        <v>1</v>
      </c>
      <c r="N984" s="2">
        <v>31</v>
      </c>
      <c r="O984" s="2">
        <v>1</v>
      </c>
      <c r="P984" s="2">
        <v>33</v>
      </c>
    </row>
    <row r="985" spans="1:16" x14ac:dyDescent="0.25">
      <c r="A985">
        <v>100</v>
      </c>
      <c r="B985">
        <v>260</v>
      </c>
      <c r="C985">
        <v>1</v>
      </c>
      <c r="D985" s="3">
        <f t="shared" si="13"/>
        <v>1.0000000000267619</v>
      </c>
      <c r="E985" s="2">
        <v>33</v>
      </c>
      <c r="F985" s="3">
        <f>MAX(MIN(MinGrDrg+AgrDrg*(1-(1/(1+(BgrDrg*(B985+EgrDrg*A985-CgrDrg))^DgrDrg))),40),0)</f>
        <v>33.304577488673289</v>
      </c>
      <c r="G985" s="2">
        <v>1</v>
      </c>
      <c r="H985" s="2">
        <v>31</v>
      </c>
      <c r="I985" s="2">
        <v>1</v>
      </c>
      <c r="J985" s="2">
        <v>31</v>
      </c>
      <c r="K985" s="2">
        <v>1</v>
      </c>
      <c r="L985" s="2">
        <v>31</v>
      </c>
      <c r="M985" s="2">
        <v>1</v>
      </c>
      <c r="N985" s="2">
        <v>31</v>
      </c>
      <c r="O985" s="2">
        <v>1</v>
      </c>
      <c r="P985" s="2">
        <v>33</v>
      </c>
    </row>
    <row r="986" spans="1:16" x14ac:dyDescent="0.25">
      <c r="A986">
        <v>105</v>
      </c>
      <c r="B986">
        <v>260</v>
      </c>
      <c r="C986">
        <v>1</v>
      </c>
      <c r="D986" s="3">
        <f t="shared" ref="D986:D997" si="14">MIN(MAX(MinGrNat,EXP(-B986/EgrNat)*(AgrNat+BgrNat*10000*((A986+CgrNat)^-DgrNat))),40)</f>
        <v>1.0000000000267619</v>
      </c>
      <c r="E986" s="2">
        <v>33</v>
      </c>
      <c r="F986" s="3">
        <f>MAX(MIN(MinGrDrg+AgrDrg*(1-(1/(1+(BgrDrg*(B986+EgrDrg*A986-CgrDrg))^DgrDrg))),40),0)</f>
        <v>33.388600566475446</v>
      </c>
      <c r="G986" s="2">
        <v>1</v>
      </c>
      <c r="H986" s="2">
        <v>31</v>
      </c>
      <c r="I986" s="2">
        <v>1</v>
      </c>
      <c r="J986" s="2">
        <v>31</v>
      </c>
      <c r="K986" s="2">
        <v>1</v>
      </c>
      <c r="L986" s="2">
        <v>31</v>
      </c>
      <c r="M986" s="2">
        <v>1</v>
      </c>
      <c r="N986" s="2">
        <v>31</v>
      </c>
      <c r="O986" s="2">
        <v>1</v>
      </c>
      <c r="P986" s="2">
        <v>33</v>
      </c>
    </row>
    <row r="987" spans="1:16" x14ac:dyDescent="0.25">
      <c r="A987">
        <v>110</v>
      </c>
      <c r="B987">
        <v>260</v>
      </c>
      <c r="C987">
        <v>1</v>
      </c>
      <c r="D987" s="3">
        <f t="shared" si="14"/>
        <v>1.0000000000267619</v>
      </c>
      <c r="E987" s="2">
        <v>33</v>
      </c>
      <c r="F987" s="3">
        <f>MAX(MIN(MinGrDrg+AgrDrg*(1-(1/(1+(BgrDrg*(B987+EgrDrg*A987-CgrDrg))^DgrDrg))),40),0)</f>
        <v>33.469963328394137</v>
      </c>
      <c r="G987" s="2">
        <v>1</v>
      </c>
      <c r="H987" s="2">
        <v>31</v>
      </c>
      <c r="I987" s="2">
        <v>1</v>
      </c>
      <c r="J987" s="2">
        <v>31</v>
      </c>
      <c r="K987" s="2">
        <v>1</v>
      </c>
      <c r="L987" s="2">
        <v>31</v>
      </c>
      <c r="M987" s="2">
        <v>1</v>
      </c>
      <c r="N987" s="2">
        <v>31</v>
      </c>
      <c r="O987" s="2">
        <v>1</v>
      </c>
      <c r="P987" s="2">
        <v>33</v>
      </c>
    </row>
    <row r="988" spans="1:16" x14ac:dyDescent="0.25">
      <c r="A988">
        <v>115</v>
      </c>
      <c r="B988">
        <v>260</v>
      </c>
      <c r="C988">
        <v>1</v>
      </c>
      <c r="D988" s="3">
        <f t="shared" si="14"/>
        <v>1.0000000000267619</v>
      </c>
      <c r="E988" s="2">
        <v>33</v>
      </c>
      <c r="F988" s="3">
        <f>MAX(MIN(MinGrDrg+AgrDrg*(1-(1/(1+(BgrDrg*(B988+EgrDrg*A988-CgrDrg))^DgrDrg))),40),0)</f>
        <v>33.548757241687916</v>
      </c>
      <c r="G988" s="2">
        <v>1</v>
      </c>
      <c r="H988" s="2">
        <v>31</v>
      </c>
      <c r="I988" s="2">
        <v>1</v>
      </c>
      <c r="J988" s="2">
        <v>31</v>
      </c>
      <c r="K988" s="2">
        <v>1</v>
      </c>
      <c r="L988" s="2">
        <v>31</v>
      </c>
      <c r="M988" s="2">
        <v>1</v>
      </c>
      <c r="N988" s="2">
        <v>31</v>
      </c>
      <c r="O988" s="2">
        <v>1</v>
      </c>
      <c r="P988" s="2">
        <v>33</v>
      </c>
    </row>
    <row r="989" spans="1:16" x14ac:dyDescent="0.25">
      <c r="A989">
        <v>120</v>
      </c>
      <c r="B989">
        <v>260</v>
      </c>
      <c r="C989">
        <v>1</v>
      </c>
      <c r="D989" s="3">
        <f t="shared" si="14"/>
        <v>1.0000000000267619</v>
      </c>
      <c r="E989" s="2">
        <v>33</v>
      </c>
      <c r="F989" s="3">
        <f>MAX(MIN(MinGrDrg+AgrDrg*(1-(1/(1+(BgrDrg*(B989+EgrDrg*A989-CgrDrg))^DgrDrg))),40),0)</f>
        <v>33.625070656343894</v>
      </c>
      <c r="G989" s="2">
        <v>1</v>
      </c>
      <c r="H989" s="2">
        <v>31</v>
      </c>
      <c r="I989" s="2">
        <v>1</v>
      </c>
      <c r="J989" s="2">
        <v>31</v>
      </c>
      <c r="K989" s="2">
        <v>1</v>
      </c>
      <c r="L989" s="2">
        <v>31</v>
      </c>
      <c r="M989" s="2">
        <v>1</v>
      </c>
      <c r="N989" s="2">
        <v>31</v>
      </c>
      <c r="O989" s="2">
        <v>1</v>
      </c>
      <c r="P989" s="2">
        <v>33</v>
      </c>
    </row>
    <row r="990" spans="1:16" x14ac:dyDescent="0.25">
      <c r="A990">
        <v>125</v>
      </c>
      <c r="B990">
        <v>260</v>
      </c>
      <c r="C990">
        <v>1</v>
      </c>
      <c r="D990" s="3">
        <f t="shared" si="14"/>
        <v>1.0000000000267619</v>
      </c>
      <c r="E990" s="2">
        <v>33</v>
      </c>
      <c r="F990" s="3">
        <f>MAX(MIN(MinGrDrg+AgrDrg*(1-(1/(1+(BgrDrg*(B990+EgrDrg*A990-CgrDrg))^DgrDrg))),40),0)</f>
        <v>33.698988889199263</v>
      </c>
      <c r="G990" s="2">
        <v>1</v>
      </c>
      <c r="H990" s="2">
        <v>31</v>
      </c>
      <c r="I990" s="2">
        <v>1</v>
      </c>
      <c r="J990" s="2">
        <v>31</v>
      </c>
      <c r="K990" s="2">
        <v>1</v>
      </c>
      <c r="L990" s="2">
        <v>31</v>
      </c>
      <c r="M990" s="2">
        <v>1</v>
      </c>
      <c r="N990" s="2">
        <v>31</v>
      </c>
      <c r="O990" s="2">
        <v>1</v>
      </c>
      <c r="P990" s="2">
        <v>33</v>
      </c>
    </row>
    <row r="991" spans="1:16" x14ac:dyDescent="0.25">
      <c r="A991">
        <v>130</v>
      </c>
      <c r="B991">
        <v>260</v>
      </c>
      <c r="C991">
        <v>1</v>
      </c>
      <c r="D991" s="3">
        <f t="shared" si="14"/>
        <v>1.0000000000267619</v>
      </c>
      <c r="E991" s="2">
        <v>33</v>
      </c>
      <c r="F991" s="3">
        <f>MAX(MIN(MinGrDrg+AgrDrg*(1-(1/(1+(BgrDrg*(B991+EgrDrg*A991-CgrDrg))^DgrDrg))),40),0)</f>
        <v>33.770594308645272</v>
      </c>
      <c r="G991" s="2">
        <v>1</v>
      </c>
      <c r="H991" s="2">
        <v>31</v>
      </c>
      <c r="I991" s="2">
        <v>1</v>
      </c>
      <c r="J991" s="2">
        <v>31</v>
      </c>
      <c r="K991" s="2">
        <v>1</v>
      </c>
      <c r="L991" s="2">
        <v>31</v>
      </c>
      <c r="M991" s="2">
        <v>1</v>
      </c>
      <c r="N991" s="2">
        <v>31</v>
      </c>
      <c r="O991" s="2">
        <v>1</v>
      </c>
      <c r="P991" s="2">
        <v>33</v>
      </c>
    </row>
    <row r="992" spans="1:16" x14ac:dyDescent="0.25">
      <c r="A992">
        <v>135</v>
      </c>
      <c r="B992">
        <v>260</v>
      </c>
      <c r="C992">
        <v>1</v>
      </c>
      <c r="D992" s="3">
        <f t="shared" si="14"/>
        <v>1.0000000000267619</v>
      </c>
      <c r="E992" s="2">
        <v>33</v>
      </c>
      <c r="F992" s="3">
        <f>MAX(MIN(MinGrDrg+AgrDrg*(1-(1/(1+(BgrDrg*(B992+EgrDrg*A992-CgrDrg))^DgrDrg))),40),0)</f>
        <v>33.839966419511072</v>
      </c>
      <c r="G992" s="2">
        <v>1</v>
      </c>
      <c r="H992" s="2">
        <v>31</v>
      </c>
      <c r="I992" s="2">
        <v>1</v>
      </c>
      <c r="J992" s="2">
        <v>31</v>
      </c>
      <c r="K992" s="2">
        <v>1</v>
      </c>
      <c r="L992" s="2">
        <v>31</v>
      </c>
      <c r="M992" s="2">
        <v>1</v>
      </c>
      <c r="N992" s="2">
        <v>31</v>
      </c>
      <c r="O992" s="2">
        <v>1</v>
      </c>
      <c r="P992" s="2">
        <v>33</v>
      </c>
    </row>
    <row r="993" spans="1:16" x14ac:dyDescent="0.25">
      <c r="A993">
        <v>140</v>
      </c>
      <c r="B993">
        <v>260</v>
      </c>
      <c r="C993">
        <v>1</v>
      </c>
      <c r="D993" s="3">
        <f t="shared" si="14"/>
        <v>1.0000000000267619</v>
      </c>
      <c r="E993" s="2">
        <v>34</v>
      </c>
      <c r="F993" s="3">
        <f>MAX(MIN(MinGrDrg+AgrDrg*(1-(1/(1+(BgrDrg*(B993+EgrDrg*A993-CgrDrg))^DgrDrg))),40),0)</f>
        <v>33.90718194777471</v>
      </c>
      <c r="G993" s="2">
        <v>1</v>
      </c>
      <c r="H993" s="2">
        <v>32</v>
      </c>
      <c r="I993" s="2">
        <v>1</v>
      </c>
      <c r="J993" s="2">
        <v>32</v>
      </c>
      <c r="K993" s="2">
        <v>1</v>
      </c>
      <c r="L993" s="2">
        <v>32</v>
      </c>
      <c r="M993" s="2">
        <v>1</v>
      </c>
      <c r="N993" s="2">
        <v>32</v>
      </c>
      <c r="O993" s="2">
        <v>1</v>
      </c>
      <c r="P993" s="2">
        <v>34</v>
      </c>
    </row>
    <row r="994" spans="1:16" x14ac:dyDescent="0.25">
      <c r="A994">
        <v>145</v>
      </c>
      <c r="B994">
        <v>260</v>
      </c>
      <c r="C994">
        <v>1</v>
      </c>
      <c r="D994" s="3">
        <f t="shared" si="14"/>
        <v>1.0000000000267619</v>
      </c>
      <c r="E994" s="2">
        <v>34</v>
      </c>
      <c r="F994" s="3">
        <f>MAX(MIN(MinGrDrg+AgrDrg*(1-(1/(1+(BgrDrg*(B994+EgrDrg*A994-CgrDrg))^DgrDrg))),40),0)</f>
        <v>33.972314924794091</v>
      </c>
      <c r="G994" s="2">
        <v>1</v>
      </c>
      <c r="H994" s="2">
        <v>32</v>
      </c>
      <c r="I994" s="2">
        <v>1</v>
      </c>
      <c r="J994" s="2">
        <v>32</v>
      </c>
      <c r="K994" s="2">
        <v>1</v>
      </c>
      <c r="L994" s="2">
        <v>32</v>
      </c>
      <c r="M994" s="2">
        <v>1</v>
      </c>
      <c r="N994" s="2">
        <v>32</v>
      </c>
      <c r="O994" s="2">
        <v>1</v>
      </c>
      <c r="P994" s="2">
        <v>34</v>
      </c>
    </row>
    <row r="995" spans="1:16" x14ac:dyDescent="0.25">
      <c r="A995">
        <v>150</v>
      </c>
      <c r="B995">
        <v>260</v>
      </c>
      <c r="C995">
        <v>1</v>
      </c>
      <c r="D995" s="3">
        <f t="shared" si="14"/>
        <v>1.0000000000267619</v>
      </c>
      <c r="E995" s="2">
        <v>34</v>
      </c>
      <c r="F995" s="3">
        <f>MAX(MIN(MinGrDrg+AgrDrg*(1-(1/(1+(BgrDrg*(B995+EgrDrg*A995-CgrDrg))^DgrDrg))),40),0)</f>
        <v>34.035436770791165</v>
      </c>
      <c r="G995" s="2">
        <v>1</v>
      </c>
      <c r="H995" s="2">
        <v>32</v>
      </c>
      <c r="I995" s="2">
        <v>1</v>
      </c>
      <c r="J995" s="2">
        <v>32</v>
      </c>
      <c r="K995" s="2">
        <v>1</v>
      </c>
      <c r="L995" s="2">
        <v>32</v>
      </c>
      <c r="M995" s="2">
        <v>1</v>
      </c>
      <c r="N995" s="2">
        <v>32</v>
      </c>
      <c r="O995" s="2">
        <v>1</v>
      </c>
      <c r="P995" s="2">
        <v>34</v>
      </c>
    </row>
    <row r="996" spans="1:16" x14ac:dyDescent="0.25">
      <c r="A996">
        <v>155</v>
      </c>
      <c r="B996">
        <v>260</v>
      </c>
      <c r="C996">
        <v>1</v>
      </c>
      <c r="D996" s="3">
        <f t="shared" si="14"/>
        <v>1.0000000000267619</v>
      </c>
      <c r="E996" s="2">
        <v>34</v>
      </c>
      <c r="F996" s="3">
        <f>MAX(MIN(MinGrDrg+AgrDrg*(1-(1/(1+(BgrDrg*(B996+EgrDrg*A996-CgrDrg))^DgrDrg))),40),0)</f>
        <v>34.096616377360071</v>
      </c>
      <c r="G996" s="2">
        <v>1</v>
      </c>
      <c r="H996" s="2">
        <v>32</v>
      </c>
      <c r="I996" s="2">
        <v>1</v>
      </c>
      <c r="J996" s="2">
        <v>32</v>
      </c>
      <c r="K996" s="2">
        <v>1</v>
      </c>
      <c r="L996" s="2">
        <v>32</v>
      </c>
      <c r="M996" s="2">
        <v>1</v>
      </c>
      <c r="N996" s="2">
        <v>32</v>
      </c>
      <c r="O996" s="2">
        <v>1</v>
      </c>
      <c r="P996" s="2">
        <v>34</v>
      </c>
    </row>
    <row r="997" spans="1:16" x14ac:dyDescent="0.25">
      <c r="A997">
        <v>160</v>
      </c>
      <c r="B997">
        <v>260</v>
      </c>
      <c r="C997">
        <v>1</v>
      </c>
      <c r="D997" s="3">
        <f t="shared" si="14"/>
        <v>1.0000000000267619</v>
      </c>
      <c r="E997" s="2">
        <v>34</v>
      </c>
      <c r="F997" s="3">
        <f>MAX(MIN(MinGrDrg+AgrDrg*(1-(1/(1+(BgrDrg*(B997+EgrDrg*A997-CgrDrg))^DgrDrg))),40),0)</f>
        <v>34.155920188802703</v>
      </c>
      <c r="G997" s="2">
        <v>1</v>
      </c>
      <c r="H997" s="2">
        <v>32</v>
      </c>
      <c r="I997" s="2">
        <v>1</v>
      </c>
      <c r="J997" s="2">
        <v>32</v>
      </c>
      <c r="K997" s="2">
        <v>1</v>
      </c>
      <c r="L997" s="2">
        <v>32</v>
      </c>
      <c r="M997" s="2">
        <v>1</v>
      </c>
      <c r="N997" s="2">
        <v>32</v>
      </c>
      <c r="O997" s="2">
        <v>1</v>
      </c>
      <c r="P997" s="2">
        <v>34</v>
      </c>
    </row>
  </sheetData>
  <sortState ref="A2:O909">
    <sortCondition ref="B2:B90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aV</vt:lpstr>
      <vt:lpstr>AgrDrg</vt:lpstr>
      <vt:lpstr>AgrNat</vt:lpstr>
      <vt:lpstr>BgrDrg</vt:lpstr>
      <vt:lpstr>BgrNat</vt:lpstr>
      <vt:lpstr>CgrDrg</vt:lpstr>
      <vt:lpstr>CgrNat</vt:lpstr>
      <vt:lpstr>DgrDrg</vt:lpstr>
      <vt:lpstr>DgrNat</vt:lpstr>
      <vt:lpstr>EgrDrg</vt:lpstr>
      <vt:lpstr>EgrNat</vt:lpstr>
      <vt:lpstr>MinGrDrg</vt:lpstr>
      <vt:lpstr>MinGrNat</vt:lpstr>
      <vt:lpstr>aV!prmGrasNat</vt:lpstr>
      <vt:lpstr>aV!SQRgrasNat</vt:lpstr>
      <vt:lpstr>aV!wrnGrasNat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</dc:creator>
  <cp:lastModifiedBy>KvI</cp:lastModifiedBy>
  <dcterms:created xsi:type="dcterms:W3CDTF">2014-12-13T19:58:30Z</dcterms:created>
  <dcterms:modified xsi:type="dcterms:W3CDTF">2014-12-15T11:40:07Z</dcterms:modified>
</cp:coreProperties>
</file>