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Embarcadero\Studio\Projects\Applicaties\MD-SAT\Source\DSmodelS\Models\DSmodel204\doc\"/>
    </mc:Choice>
  </mc:AlternateContent>
  <bookViews>
    <workbookView xWindow="0" yWindow="0" windowWidth="15960" windowHeight="5940"/>
  </bookViews>
  <sheets>
    <sheet name="Blad1" sheetId="1" r:id="rId1"/>
  </sheets>
  <definedNames>
    <definedName name="zeta1">Blad1!$B$1</definedName>
    <definedName name="zeta2">Blad1!$B$2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C6" i="1"/>
  <c r="B6" i="1" s="1"/>
  <c r="C5" i="1"/>
  <c r="B5" i="1" s="1"/>
  <c r="C14" i="1" l="1"/>
  <c r="B14" i="1" s="1"/>
  <c r="C11" i="1"/>
  <c r="B11" i="1" s="1"/>
  <c r="C7" i="1"/>
  <c r="B7" i="1" s="1"/>
  <c r="C10" i="1"/>
  <c r="B10" i="1" s="1"/>
  <c r="C13" i="1"/>
  <c r="B13" i="1" s="1"/>
  <c r="C9" i="1"/>
  <c r="B9" i="1" s="1"/>
  <c r="C12" i="1"/>
  <c r="B12" i="1" s="1"/>
  <c r="C8" i="1"/>
  <c r="B8" i="1" s="1"/>
  <c r="C15" i="1" l="1"/>
  <c r="B15" i="1" s="1"/>
  <c r="C16" i="1" l="1"/>
  <c r="B16" i="1" s="1"/>
  <c r="C17" i="1" l="1"/>
  <c r="B17" i="1" s="1"/>
  <c r="C18" i="1" l="1"/>
  <c r="B18" i="1" s="1"/>
  <c r="C19" i="1" l="1"/>
  <c r="B19" i="1" s="1"/>
  <c r="C20" i="1" l="1"/>
  <c r="B20" i="1" s="1"/>
  <c r="C21" i="1" l="1"/>
  <c r="B21" i="1" s="1"/>
  <c r="C22" i="1" l="1"/>
  <c r="B22" i="1" s="1"/>
  <c r="C23" i="1" l="1"/>
  <c r="B23" i="1" s="1"/>
  <c r="C24" i="1" l="1"/>
  <c r="B24" i="1" s="1"/>
  <c r="C25" i="1" l="1"/>
  <c r="B25" i="1" s="1"/>
  <c r="C26" i="1" l="1"/>
  <c r="B26" i="1" s="1"/>
  <c r="C27" i="1" l="1"/>
  <c r="B27" i="1" s="1"/>
  <c r="C28" i="1" l="1"/>
  <c r="B28" i="1" s="1"/>
  <c r="C29" i="1" l="1"/>
  <c r="B29" i="1" s="1"/>
  <c r="C30" i="1" l="1"/>
  <c r="B30" i="1" s="1"/>
  <c r="C31" i="1" l="1"/>
  <c r="B31" i="1" s="1"/>
  <c r="C32" i="1" l="1"/>
  <c r="B32" i="1" s="1"/>
  <c r="C33" i="1" l="1"/>
  <c r="B33" i="1" s="1"/>
  <c r="C34" i="1" l="1"/>
  <c r="B34" i="1" s="1"/>
  <c r="C35" i="1" l="1"/>
  <c r="B35" i="1" s="1"/>
  <c r="C36" i="1" l="1"/>
  <c r="B36" i="1" s="1"/>
  <c r="C37" i="1" l="1"/>
  <c r="B37" i="1" s="1"/>
  <c r="C38" i="1" l="1"/>
  <c r="B38" i="1" s="1"/>
  <c r="C39" i="1" l="1"/>
  <c r="B39" i="1" s="1"/>
  <c r="C40" i="1" l="1"/>
  <c r="B40" i="1" s="1"/>
  <c r="C41" i="1" l="1"/>
  <c r="B41" i="1" s="1"/>
  <c r="C42" i="1" l="1"/>
  <c r="B42" i="1" s="1"/>
  <c r="C43" i="1" l="1"/>
  <c r="B43" i="1" s="1"/>
  <c r="C45" i="1" l="1"/>
  <c r="B45" i="1" s="1"/>
  <c r="C44" i="1"/>
  <c r="B44" i="1" s="1"/>
</calcChain>
</file>

<file path=xl/sharedStrings.xml><?xml version="1.0" encoding="utf-8"?>
<sst xmlns="http://schemas.openxmlformats.org/spreadsheetml/2006/main" count="7" uniqueCount="7">
  <si>
    <t>zeta1</t>
  </si>
  <si>
    <t>zeta2</t>
  </si>
  <si>
    <t>Vochttekort (m)</t>
  </si>
  <si>
    <t>exp</t>
  </si>
  <si>
    <t>(1/m)</t>
  </si>
  <si>
    <t>(m)</t>
  </si>
  <si>
    <t>Beta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</si>
</sst>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Blad1!$B$4</c:f>
              <c:strCache>
                <c:ptCount val="1"/>
                <c:pt idx="0">
                  <c:v>Beta (-)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Blad1!$A$5:$A$45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</c:numCache>
            </c:numRef>
          </c:xVal>
          <c:yVal>
            <c:numRef>
              <c:f>Blad1!$B$5:$B$45</c:f>
              <c:numCache>
                <c:formatCode>General</c:formatCode>
                <c:ptCount val="41"/>
                <c:pt idx="0">
                  <c:v>0.99966464986953363</c:v>
                </c:pt>
                <c:pt idx="1">
                  <c:v>0.99959043283501403</c:v>
                </c:pt>
                <c:pt idx="2">
                  <c:v>0.9994997988929204</c:v>
                </c:pt>
                <c:pt idx="3">
                  <c:v>0.99938912064056562</c:v>
                </c:pt>
                <c:pt idx="4">
                  <c:v>0.99925397116616332</c:v>
                </c:pt>
                <c:pt idx="5">
                  <c:v>0.9990889488055994</c:v>
                </c:pt>
                <c:pt idx="6">
                  <c:v>0.99888746396713968</c:v>
                </c:pt>
                <c:pt idx="7">
                  <c:v>0.9986414800495711</c:v>
                </c:pt>
                <c:pt idx="8">
                  <c:v>0.99834119891982553</c:v>
                </c:pt>
                <c:pt idx="9">
                  <c:v>0.9979746796109501</c:v>
                </c:pt>
                <c:pt idx="10">
                  <c:v>0.99752737684336523</c:v>
                </c:pt>
                <c:pt idx="11">
                  <c:v>0.99698158367529155</c:v>
                </c:pt>
                <c:pt idx="12">
                  <c:v>0.99631576010056411</c:v>
                </c:pt>
                <c:pt idx="13">
                  <c:v>0.99550372683905886</c:v>
                </c:pt>
                <c:pt idx="14">
                  <c:v>0.9945137011005496</c:v>
                </c:pt>
                <c:pt idx="15">
                  <c:v>0.99330714907571527</c:v>
                </c:pt>
                <c:pt idx="16">
                  <c:v>0.99183742884684012</c:v>
                </c:pt>
                <c:pt idx="17">
                  <c:v>0.99004819813309575</c:v>
                </c:pt>
                <c:pt idx="18">
                  <c:v>0.98787156501572571</c:v>
                </c:pt>
                <c:pt idx="19">
                  <c:v>0.98522596830672693</c:v>
                </c:pt>
                <c:pt idx="20">
                  <c:v>0.98201379003790845</c:v>
                </c:pt>
                <c:pt idx="21">
                  <c:v>0.97811872906386954</c:v>
                </c:pt>
                <c:pt idx="22">
                  <c:v>0.97340300642313404</c:v>
                </c:pt>
                <c:pt idx="23">
                  <c:v>0.96770453530154943</c:v>
                </c:pt>
                <c:pt idx="24">
                  <c:v>0.96083427720323566</c:v>
                </c:pt>
                <c:pt idx="25">
                  <c:v>0.95257412682243314</c:v>
                </c:pt>
                <c:pt idx="26">
                  <c:v>0.94267582410113127</c:v>
                </c:pt>
                <c:pt idx="27">
                  <c:v>0.93086157965665306</c:v>
                </c:pt>
                <c:pt idx="28">
                  <c:v>0.91682730350607744</c:v>
                </c:pt>
                <c:pt idx="29">
                  <c:v>0.90024951088031469</c:v>
                </c:pt>
                <c:pt idx="30">
                  <c:v>0.88079707797788231</c:v>
                </c:pt>
                <c:pt idx="31">
                  <c:v>0.85814893509951196</c:v>
                </c:pt>
                <c:pt idx="32">
                  <c:v>0.83201838513392423</c:v>
                </c:pt>
                <c:pt idx="33">
                  <c:v>0.80218388855858147</c:v>
                </c:pt>
                <c:pt idx="34">
                  <c:v>0.76852478349901721</c:v>
                </c:pt>
                <c:pt idx="35">
                  <c:v>0.73105857863000434</c:v>
                </c:pt>
                <c:pt idx="36">
                  <c:v>0.68997448112761184</c:v>
                </c:pt>
                <c:pt idx="37">
                  <c:v>0.64565630622579484</c:v>
                </c:pt>
                <c:pt idx="38">
                  <c:v>0.59868766011245134</c:v>
                </c:pt>
                <c:pt idx="39">
                  <c:v>0.54983399731247706</c:v>
                </c:pt>
                <c:pt idx="40">
                  <c:v>0.49999999999999917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CE-42B1-B73E-7D1286F9D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654848"/>
        <c:axId val="351655176"/>
      </c:scatterChart>
      <c:valAx>
        <c:axId val="3516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Vochttekort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55176"/>
        <c:crosses val="autoZero"/>
        <c:crossBetween val="midCat"/>
      </c:valAx>
      <c:valAx>
        <c:axId val="35165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Beta</a:t>
                </a:r>
                <a:r>
                  <a:rPr lang="en-AU" baseline="0"/>
                  <a:t> (-)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22</xdr:row>
      <xdr:rowOff>9525</xdr:rowOff>
    </xdr:from>
    <xdr:to>
      <xdr:col>13</xdr:col>
      <xdr:colOff>352425</xdr:colOff>
      <xdr:row>36</xdr:row>
      <xdr:rowOff>85725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1BB770A-CEE0-420B-B653-485FCB137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abSelected="1" topLeftCell="A12" workbookViewId="0">
      <selection activeCell="I17" sqref="I17"/>
    </sheetView>
  </sheetViews>
  <sheetFormatPr defaultRowHeight="15" x14ac:dyDescent="0.25"/>
  <sheetData>
    <row r="1" spans="1:3" x14ac:dyDescent="0.25">
      <c r="A1" t="s">
        <v>0</v>
      </c>
      <c r="B1">
        <v>20</v>
      </c>
      <c r="C1" t="s">
        <v>4</v>
      </c>
    </row>
    <row r="2" spans="1:3" x14ac:dyDescent="0.25">
      <c r="A2" t="s">
        <v>1</v>
      </c>
      <c r="B2">
        <v>0.4</v>
      </c>
      <c r="C2" t="s">
        <v>5</v>
      </c>
    </row>
    <row r="4" spans="1:3" x14ac:dyDescent="0.25">
      <c r="A4" t="s">
        <v>2</v>
      </c>
      <c r="B4" t="s">
        <v>6</v>
      </c>
      <c r="C4" t="s">
        <v>3</v>
      </c>
    </row>
    <row r="5" spans="1:3" x14ac:dyDescent="0.25">
      <c r="A5">
        <v>0</v>
      </c>
      <c r="B5">
        <f>0.5+(1-C5)/((1+C5)*2)</f>
        <v>0.99966464986953363</v>
      </c>
      <c r="C5">
        <f>EXP(zeta1*(A5-zeta2))</f>
        <v>3.3546262790251185E-4</v>
      </c>
    </row>
    <row r="6" spans="1:3" x14ac:dyDescent="0.25">
      <c r="A6">
        <f>A5+10/1000</f>
        <v>0.01</v>
      </c>
      <c r="B6">
        <f>0.5+(1-C6)/((1+C6)*2)</f>
        <v>0.99959043283501403</v>
      </c>
      <c r="C6">
        <f>EXP(zeta1*(A6-zeta2))</f>
        <v>4.0973497897978643E-4</v>
      </c>
    </row>
    <row r="7" spans="1:3" x14ac:dyDescent="0.25">
      <c r="A7">
        <f t="shared" ref="A7:A45" si="0">A6+10/1000</f>
        <v>0.02</v>
      </c>
      <c r="B7">
        <f>0.5+(1-C7)/((1+C7)*2)</f>
        <v>0.9994997988929204</v>
      </c>
      <c r="C7">
        <f>EXP(zeta1*(A7-zeta2))</f>
        <v>5.0045143344061083E-4</v>
      </c>
    </row>
    <row r="8" spans="1:3" x14ac:dyDescent="0.25">
      <c r="A8">
        <f t="shared" si="0"/>
        <v>0.03</v>
      </c>
      <c r="B8">
        <f>0.5+(1-C8)/((1+C8)*2)</f>
        <v>0.99938912064056562</v>
      </c>
      <c r="C8">
        <f>EXP(zeta1*(A8-zeta2))</f>
        <v>6.112527611295723E-4</v>
      </c>
    </row>
    <row r="9" spans="1:3" x14ac:dyDescent="0.25">
      <c r="A9">
        <f t="shared" si="0"/>
        <v>0.04</v>
      </c>
      <c r="B9">
        <f>0.5+(1-C9)/((1+C9)*2)</f>
        <v>0.99925397116616332</v>
      </c>
      <c r="C9">
        <f>EXP(zeta1*(A9-zeta2))</f>
        <v>7.4658580837667855E-4</v>
      </c>
    </row>
    <row r="10" spans="1:3" x14ac:dyDescent="0.25">
      <c r="A10">
        <f t="shared" si="0"/>
        <v>0.05</v>
      </c>
      <c r="B10">
        <f>0.5+(1-C10)/((1+C10)*2)</f>
        <v>0.9990889488055994</v>
      </c>
      <c r="C10">
        <f>EXP(zeta1*(A10-zeta2))</f>
        <v>9.1188196555451538E-4</v>
      </c>
    </row>
    <row r="11" spans="1:3" x14ac:dyDescent="0.25">
      <c r="A11">
        <f t="shared" si="0"/>
        <v>6.0000000000000005E-2</v>
      </c>
      <c r="B11">
        <f>0.5+(1-C11)/((1+C11)*2)</f>
        <v>0.99888746396713968</v>
      </c>
      <c r="C11">
        <f>EXP(zeta1*(A11-zeta2))</f>
        <v>1.1137751478448024E-3</v>
      </c>
    </row>
    <row r="12" spans="1:3" x14ac:dyDescent="0.25">
      <c r="A12">
        <f t="shared" si="0"/>
        <v>7.0000000000000007E-2</v>
      </c>
      <c r="B12">
        <f>0.5+(1-C12)/((1+C12)*2)</f>
        <v>0.9986414800495711</v>
      </c>
      <c r="C12">
        <f>EXP(zeta1*(A12-zeta2))</f>
        <v>1.3603680375478928E-3</v>
      </c>
    </row>
    <row r="13" spans="1:3" x14ac:dyDescent="0.25">
      <c r="A13">
        <f t="shared" si="0"/>
        <v>0.08</v>
      </c>
      <c r="B13">
        <f>0.5+(1-C13)/((1+C13)*2)</f>
        <v>0.99834119891982553</v>
      </c>
      <c r="C13">
        <f>EXP(zeta1*(A13-zeta2))</f>
        <v>1.6615572731739339E-3</v>
      </c>
    </row>
    <row r="14" spans="1:3" x14ac:dyDescent="0.25">
      <c r="A14">
        <f t="shared" si="0"/>
        <v>0.09</v>
      </c>
      <c r="B14">
        <f>0.5+(1-C14)/((1+C14)*2)</f>
        <v>0.9979746796109501</v>
      </c>
      <c r="C14">
        <f>EXP(zeta1*(A14-zeta2))</f>
        <v>2.0294306362957323E-3</v>
      </c>
    </row>
    <row r="15" spans="1:3" x14ac:dyDescent="0.25">
      <c r="A15">
        <f t="shared" si="0"/>
        <v>9.9999999999999992E-2</v>
      </c>
      <c r="B15">
        <f>0.5+(1-C15)/((1+C15)*2)</f>
        <v>0.99752737684336523</v>
      </c>
      <c r="C15">
        <f>EXP(zeta1*(A15-zeta2))</f>
        <v>2.4787521766663563E-3</v>
      </c>
    </row>
    <row r="16" spans="1:3" x14ac:dyDescent="0.25">
      <c r="A16">
        <f t="shared" si="0"/>
        <v>0.10999999999999999</v>
      </c>
      <c r="B16">
        <f>0.5+(1-C16)/((1+C16)*2)</f>
        <v>0.99698158367529155</v>
      </c>
      <c r="C16">
        <f>EXP(zeta1*(A16-zeta2))</f>
        <v>3.0275547453758127E-3</v>
      </c>
    </row>
    <row r="17" spans="1:3" x14ac:dyDescent="0.25">
      <c r="A17">
        <f t="shared" si="0"/>
        <v>0.11999999999999998</v>
      </c>
      <c r="B17">
        <f>0.5+(1-C17)/((1+C17)*2)</f>
        <v>0.99631576010056411</v>
      </c>
      <c r="C17">
        <f>EXP(zeta1*(A17-zeta2))</f>
        <v>3.697863716482929E-3</v>
      </c>
    </row>
    <row r="18" spans="1:3" x14ac:dyDescent="0.25">
      <c r="A18">
        <f t="shared" si="0"/>
        <v>0.12999999999999998</v>
      </c>
      <c r="B18">
        <f>0.5+(1-C18)/((1+C18)*2)</f>
        <v>0.99550372683905886</v>
      </c>
      <c r="C18">
        <f>EXP(zeta1*(A18-zeta2))</f>
        <v>4.5165809426126659E-3</v>
      </c>
    </row>
    <row r="19" spans="1:3" x14ac:dyDescent="0.25">
      <c r="A19">
        <f t="shared" si="0"/>
        <v>0.13999999999999999</v>
      </c>
      <c r="B19">
        <f>0.5+(1-C19)/((1+C19)*2)</f>
        <v>0.9945137011005496</v>
      </c>
      <c r="C19">
        <f>EXP(zeta1*(A19-zeta2))</f>
        <v>5.5165644207607716E-3</v>
      </c>
    </row>
    <row r="20" spans="1:3" x14ac:dyDescent="0.25">
      <c r="A20">
        <f t="shared" si="0"/>
        <v>0.15</v>
      </c>
      <c r="B20">
        <f>0.5+(1-C20)/((1+C20)*2)</f>
        <v>0.99330714907571527</v>
      </c>
      <c r="C20">
        <f>EXP(zeta1*(A20-zeta2))</f>
        <v>6.737946999085467E-3</v>
      </c>
    </row>
    <row r="21" spans="1:3" x14ac:dyDescent="0.25">
      <c r="A21">
        <f t="shared" si="0"/>
        <v>0.16</v>
      </c>
      <c r="B21">
        <f>0.5+(1-C21)/((1+C21)*2)</f>
        <v>0.99183742884684012</v>
      </c>
      <c r="C21">
        <f>EXP(zeta1*(A21-zeta2))</f>
        <v>8.2297470490200232E-3</v>
      </c>
    </row>
    <row r="22" spans="1:3" x14ac:dyDescent="0.25">
      <c r="A22">
        <f t="shared" si="0"/>
        <v>0.17</v>
      </c>
      <c r="B22">
        <f>0.5+(1-C22)/((1+C22)*2)</f>
        <v>0.99004819813309575</v>
      </c>
      <c r="C22">
        <f>EXP(zeta1*(A22-zeta2))</f>
        <v>1.0051835744633576E-2</v>
      </c>
    </row>
    <row r="23" spans="1:3" x14ac:dyDescent="0.25">
      <c r="A23">
        <f t="shared" si="0"/>
        <v>0.18000000000000002</v>
      </c>
      <c r="B23">
        <f>0.5+(1-C23)/((1+C23)*2)</f>
        <v>0.98787156501572571</v>
      </c>
      <c r="C23">
        <f>EXP(zeta1*(A23-zeta2))</f>
        <v>1.2277339903068436E-2</v>
      </c>
    </row>
    <row r="24" spans="1:3" x14ac:dyDescent="0.25">
      <c r="A24">
        <f t="shared" si="0"/>
        <v>0.19000000000000003</v>
      </c>
      <c r="B24">
        <f>0.5+(1-C24)/((1+C24)*2)</f>
        <v>0.98522596830672693</v>
      </c>
      <c r="C24">
        <f>EXP(zeta1*(A24-zeta2))</f>
        <v>1.4995576820477703E-2</v>
      </c>
    </row>
    <row r="25" spans="1:3" x14ac:dyDescent="0.25">
      <c r="A25">
        <f t="shared" si="0"/>
        <v>0.20000000000000004</v>
      </c>
      <c r="B25">
        <f>0.5+(1-C25)/((1+C25)*2)</f>
        <v>0.98201379003790845</v>
      </c>
      <c r="C25">
        <f>EXP(zeta1*(A25-zeta2))</f>
        <v>1.8315638888734189E-2</v>
      </c>
    </row>
    <row r="26" spans="1:3" x14ac:dyDescent="0.25">
      <c r="A26">
        <f t="shared" si="0"/>
        <v>0.21000000000000005</v>
      </c>
      <c r="B26">
        <f>0.5+(1-C26)/((1+C26)*2)</f>
        <v>0.97811872906386954</v>
      </c>
      <c r="C26">
        <f>EXP(zeta1*(A26-zeta2))</f>
        <v>2.2370771856165608E-2</v>
      </c>
    </row>
    <row r="27" spans="1:3" x14ac:dyDescent="0.25">
      <c r="A27">
        <f t="shared" si="0"/>
        <v>0.22000000000000006</v>
      </c>
      <c r="B27">
        <f>0.5+(1-C27)/((1+C27)*2)</f>
        <v>0.97340300642313404</v>
      </c>
      <c r="C27">
        <f>EXP(zeta1*(A27-zeta2))</f>
        <v>2.7323722447292583E-2</v>
      </c>
    </row>
    <row r="28" spans="1:3" x14ac:dyDescent="0.25">
      <c r="A28">
        <f t="shared" si="0"/>
        <v>0.23000000000000007</v>
      </c>
      <c r="B28">
        <f>0.5+(1-C28)/((1+C28)*2)</f>
        <v>0.96770453530154943</v>
      </c>
      <c r="C28">
        <f>EXP(zeta1*(A28-zeta2))</f>
        <v>3.3373269960326114E-2</v>
      </c>
    </row>
    <row r="29" spans="1:3" x14ac:dyDescent="0.25">
      <c r="A29">
        <f t="shared" si="0"/>
        <v>0.24000000000000007</v>
      </c>
      <c r="B29">
        <f>0.5+(1-C29)/((1+C29)*2)</f>
        <v>0.96083427720323566</v>
      </c>
      <c r="C29">
        <f>EXP(zeta1*(A29-zeta2))</f>
        <v>4.076220397836626E-2</v>
      </c>
    </row>
    <row r="30" spans="1:3" x14ac:dyDescent="0.25">
      <c r="A30">
        <f t="shared" si="0"/>
        <v>0.25000000000000006</v>
      </c>
      <c r="B30">
        <f>0.5+(1-C30)/((1+C30)*2)</f>
        <v>0.95257412682243314</v>
      </c>
      <c r="C30">
        <f>EXP(zeta1*(A30-zeta2))</f>
        <v>4.9787068367863986E-2</v>
      </c>
    </row>
    <row r="31" spans="1:3" x14ac:dyDescent="0.25">
      <c r="A31">
        <f t="shared" si="0"/>
        <v>0.26000000000000006</v>
      </c>
      <c r="B31">
        <f>0.5+(1-C31)/((1+C31)*2)</f>
        <v>0.94267582410113127</v>
      </c>
      <c r="C31">
        <f>EXP(zeta1*(A31-zeta2))</f>
        <v>6.0810062625218028E-2</v>
      </c>
    </row>
    <row r="32" spans="1:3" x14ac:dyDescent="0.25">
      <c r="A32">
        <f t="shared" si="0"/>
        <v>0.27000000000000007</v>
      </c>
      <c r="B32">
        <f>0.5+(1-C32)/((1+C32)*2)</f>
        <v>0.93086157965665306</v>
      </c>
      <c r="C32">
        <f>EXP(zeta1*(A32-zeta2))</f>
        <v>7.4273578214333974E-2</v>
      </c>
    </row>
    <row r="33" spans="1:3" x14ac:dyDescent="0.25">
      <c r="A33">
        <f t="shared" si="0"/>
        <v>0.28000000000000008</v>
      </c>
      <c r="B33">
        <f>0.5+(1-C33)/((1+C33)*2)</f>
        <v>0.91682730350607744</v>
      </c>
      <c r="C33">
        <f>EXP(zeta1*(A33-zeta2))</f>
        <v>9.0717953289412637E-2</v>
      </c>
    </row>
    <row r="34" spans="1:3" x14ac:dyDescent="0.25">
      <c r="A34">
        <f t="shared" si="0"/>
        <v>0.29000000000000009</v>
      </c>
      <c r="B34">
        <f>0.5+(1-C34)/((1+C34)*2)</f>
        <v>0.90024951088031469</v>
      </c>
      <c r="C34">
        <f>EXP(zeta1*(A34-zeta2))</f>
        <v>0.11080315836233406</v>
      </c>
    </row>
    <row r="35" spans="1:3" x14ac:dyDescent="0.25">
      <c r="A35">
        <f t="shared" si="0"/>
        <v>0.3000000000000001</v>
      </c>
      <c r="B35">
        <f>0.5+(1-C35)/((1+C35)*2)</f>
        <v>0.88079707797788231</v>
      </c>
      <c r="C35">
        <f>EXP(zeta1*(A35-zeta2))</f>
        <v>0.1353352832366129</v>
      </c>
    </row>
    <row r="36" spans="1:3" x14ac:dyDescent="0.25">
      <c r="A36">
        <f t="shared" si="0"/>
        <v>0.31000000000000011</v>
      </c>
      <c r="B36">
        <f>0.5+(1-C36)/((1+C36)*2)</f>
        <v>0.85814893509951196</v>
      </c>
      <c r="C36">
        <f>EXP(zeta1*(A36-zeta2))</f>
        <v>0.16529888822158684</v>
      </c>
    </row>
    <row r="37" spans="1:3" x14ac:dyDescent="0.25">
      <c r="A37">
        <f t="shared" si="0"/>
        <v>0.32000000000000012</v>
      </c>
      <c r="B37">
        <f>0.5+(1-C37)/((1+C37)*2)</f>
        <v>0.83201838513392423</v>
      </c>
      <c r="C37">
        <f>EXP(zeta1*(A37-zeta2))</f>
        <v>0.2018965179946558</v>
      </c>
    </row>
    <row r="38" spans="1:3" x14ac:dyDescent="0.25">
      <c r="A38">
        <f t="shared" si="0"/>
        <v>0.33000000000000013</v>
      </c>
      <c r="B38">
        <f>0.5+(1-C38)/((1+C38)*2)</f>
        <v>0.80218388855858147</v>
      </c>
      <c r="C38">
        <f>EXP(zeta1*(A38-zeta2))</f>
        <v>0.24659696394160699</v>
      </c>
    </row>
    <row r="39" spans="1:3" x14ac:dyDescent="0.25">
      <c r="A39">
        <f t="shared" si="0"/>
        <v>0.34000000000000014</v>
      </c>
      <c r="B39">
        <f>0.5+(1-C39)/((1+C39)*2)</f>
        <v>0.76852478349901721</v>
      </c>
      <c r="C39">
        <f>EXP(zeta1*(A39-zeta2))</f>
        <v>0.3011942119122028</v>
      </c>
    </row>
    <row r="40" spans="1:3" x14ac:dyDescent="0.25">
      <c r="A40">
        <f t="shared" si="0"/>
        <v>0.35000000000000014</v>
      </c>
      <c r="B40">
        <f>0.5+(1-C40)/((1+C40)*2)</f>
        <v>0.73105857863000434</v>
      </c>
      <c r="C40">
        <f>EXP(zeta1*(A40-zeta2))</f>
        <v>0.36787944117144322</v>
      </c>
    </row>
    <row r="41" spans="1:3" x14ac:dyDescent="0.25">
      <c r="A41">
        <f t="shared" si="0"/>
        <v>0.36000000000000015</v>
      </c>
      <c r="B41">
        <f>0.5+(1-C41)/((1+C41)*2)</f>
        <v>0.68997448112761184</v>
      </c>
      <c r="C41">
        <f>EXP(zeta1*(A41-zeta2))</f>
        <v>0.44932896411722278</v>
      </c>
    </row>
    <row r="42" spans="1:3" x14ac:dyDescent="0.25">
      <c r="A42">
        <f t="shared" si="0"/>
        <v>0.37000000000000016</v>
      </c>
      <c r="B42">
        <f>0.5+(1-C42)/((1+C42)*2)</f>
        <v>0.64565630622579484</v>
      </c>
      <c r="C42">
        <f>EXP(zeta1*(A42-zeta2))</f>
        <v>0.54881163609402794</v>
      </c>
    </row>
    <row r="43" spans="1:3" x14ac:dyDescent="0.25">
      <c r="A43">
        <f t="shared" si="0"/>
        <v>0.38000000000000017</v>
      </c>
      <c r="B43">
        <f>0.5+(1-C43)/((1+C43)*2)</f>
        <v>0.59868766011245134</v>
      </c>
      <c r="C43">
        <f>EXP(zeta1*(A43-zeta2))</f>
        <v>0.67032004603564133</v>
      </c>
    </row>
    <row r="44" spans="1:3" x14ac:dyDescent="0.25">
      <c r="A44">
        <f t="shared" si="0"/>
        <v>0.39000000000000018</v>
      </c>
      <c r="B44">
        <f>0.5+(1-C44)/((1+C44)*2)</f>
        <v>0.54983399731247706</v>
      </c>
      <c r="C44">
        <f>EXP(zeta1*(A44-zeta2))</f>
        <v>0.81873075307798449</v>
      </c>
    </row>
    <row r="45" spans="1:3" x14ac:dyDescent="0.25">
      <c r="A45">
        <f t="shared" si="0"/>
        <v>0.40000000000000019</v>
      </c>
      <c r="B45">
        <f>0.5+(1-C45)/((1+C45)*2)</f>
        <v>0.49999999999999917</v>
      </c>
      <c r="C45">
        <f>EXP(zeta1*(A45-zeta2))</f>
        <v>1.0000000000000033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3" baseType="lpstr">
      <vt:lpstr>Blad1</vt:lpstr>
      <vt:lpstr>zeta1</vt:lpstr>
      <vt:lpstr>zeta2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</dc:creator>
  <cp:lastModifiedBy>KvI</cp:lastModifiedBy>
  <dcterms:created xsi:type="dcterms:W3CDTF">2017-07-29T14:44:16Z</dcterms:created>
  <dcterms:modified xsi:type="dcterms:W3CDTF">2017-08-11T08:53:45Z</dcterms:modified>
</cp:coreProperties>
</file>