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d.docs.live.net/7fa01722dbc575f3/Documenten/myR_on_GitHub/packages/hlptabel/data-raw/"/>
    </mc:Choice>
  </mc:AlternateContent>
  <xr:revisionPtr revIDLastSave="2" documentId="13_ncr:1_{27E7CEEE-B061-4D8F-A449-5BF7618CE342}" xr6:coauthVersionLast="47" xr6:coauthVersionMax="47" xr10:uidLastSave="{321D944D-D200-40EE-AFC3-789DFDFA141E}"/>
  <bookViews>
    <workbookView xWindow="-120" yWindow="-120" windowWidth="29040" windowHeight="15840" activeTab="1" xr2:uid="{00000000-000D-0000-FFFF-FFFF00000000}"/>
  </bookViews>
  <sheets>
    <sheet name="Uitleg" sheetId="4" r:id="rId1"/>
    <sheet name="Dominant profiel" sheetId="2" r:id="rId2"/>
    <sheet name="Kaart" sheetId="5" r:id="rId3"/>
  </sheets>
  <definedNames>
    <definedName name="_xlnm._FilterDatabase" localSheetId="1" hidden="1">'Dominant profiel'!$A$1:$AE$1045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7" i="2" l="1"/>
  <c r="P26" i="2"/>
  <c r="P25" i="2"/>
  <c r="P48" i="2" l="1"/>
  <c r="P47" i="2"/>
  <c r="P46" i="2"/>
  <c r="P45" i="2"/>
  <c r="P69" i="2"/>
  <c r="P68" i="2"/>
  <c r="P67" i="2"/>
  <c r="P66" i="2"/>
  <c r="P65" i="2"/>
  <c r="P64" i="2"/>
  <c r="P63" i="2"/>
  <c r="P62" i="2"/>
  <c r="P61" i="2"/>
  <c r="P60" i="2"/>
  <c r="P59" i="2"/>
  <c r="P58" i="2"/>
  <c r="P57" i="2"/>
  <c r="P56" i="2"/>
  <c r="P81" i="2"/>
  <c r="P80" i="2"/>
  <c r="P79" i="2"/>
  <c r="P78" i="2"/>
  <c r="P77" i="2"/>
  <c r="P76" i="2"/>
  <c r="P75" i="2"/>
  <c r="P74" i="2"/>
  <c r="P73" i="2"/>
  <c r="P72" i="2"/>
  <c r="P71" i="2"/>
  <c r="P70" i="2"/>
  <c r="P55" i="2"/>
  <c r="P54" i="2"/>
  <c r="P53" i="2"/>
  <c r="P52" i="2"/>
  <c r="P51" i="2"/>
  <c r="P50" i="2"/>
  <c r="P49" i="2"/>
  <c r="P44" i="2"/>
  <c r="P43" i="2"/>
  <c r="P42" i="2"/>
  <c r="P41" i="2"/>
  <c r="P40" i="2"/>
  <c r="P39" i="2"/>
  <c r="P38" i="2"/>
  <c r="P37" i="2"/>
  <c r="P36" i="2"/>
  <c r="P35" i="2"/>
  <c r="P34" i="2"/>
  <c r="P33" i="2"/>
  <c r="P32" i="2"/>
  <c r="P31" i="2"/>
  <c r="P30" i="2"/>
  <c r="P29" i="2"/>
  <c r="P28" i="2"/>
  <c r="P23" i="2"/>
  <c r="P22" i="2"/>
  <c r="P21" i="2"/>
  <c r="P20" i="2"/>
  <c r="P19" i="2"/>
  <c r="P18" i="2"/>
  <c r="P17" i="2"/>
  <c r="P16" i="2"/>
  <c r="P15" i="2"/>
  <c r="P14" i="2"/>
  <c r="P13" i="2"/>
  <c r="P12" i="2"/>
  <c r="P11" i="2"/>
  <c r="P10" i="2"/>
  <c r="P9" i="2"/>
  <c r="P8" i="2"/>
  <c r="P7" i="2"/>
  <c r="P6" i="2"/>
  <c r="P5" i="2"/>
  <c r="P4" i="2"/>
  <c r="P3" i="2"/>
  <c r="P2" i="2"/>
</calcChain>
</file>

<file path=xl/sharedStrings.xml><?xml version="1.0" encoding="utf-8"?>
<sst xmlns="http://schemas.openxmlformats.org/spreadsheetml/2006/main" count="1562" uniqueCount="268">
  <si>
    <t>BOFEK2012</t>
  </si>
  <si>
    <t>Eenheid</t>
  </si>
  <si>
    <t>Gebruik</t>
  </si>
  <si>
    <t>Laag_nr</t>
  </si>
  <si>
    <t>Hor_code</t>
  </si>
  <si>
    <t>Diepte_b</t>
  </si>
  <si>
    <t>Diepte_o</t>
  </si>
  <si>
    <t>Orgstof</t>
  </si>
  <si>
    <t>Orgstof_p10</t>
  </si>
  <si>
    <t>Orgstof_p90</t>
  </si>
  <si>
    <t>Lutum (&lt;2)</t>
  </si>
  <si>
    <t>lutum_p10</t>
  </si>
  <si>
    <t>Lutum_p90</t>
  </si>
  <si>
    <t>Silt (2-50)</t>
  </si>
  <si>
    <t>Leem (&lt;50)</t>
  </si>
  <si>
    <t>Leem_p10</t>
  </si>
  <si>
    <t>Leem_p90</t>
  </si>
  <si>
    <t>M50</t>
  </si>
  <si>
    <t>M50_p10</t>
  </si>
  <si>
    <t>M50_p90</t>
  </si>
  <si>
    <t>pH-KCl</t>
  </si>
  <si>
    <t>pH_p10</t>
  </si>
  <si>
    <t>pH_p90</t>
  </si>
  <si>
    <t>CaC03</t>
  </si>
  <si>
    <t>Dichtheid</t>
  </si>
  <si>
    <t>Materiaal</t>
  </si>
  <si>
    <t>A=0 of 1</t>
  </si>
  <si>
    <t>Staring bouwsteen</t>
  </si>
  <si>
    <t>Opmerking</t>
  </si>
  <si>
    <t>hVc</t>
  </si>
  <si>
    <t>G</t>
  </si>
  <si>
    <t>1Ahg</t>
  </si>
  <si>
    <t>B17</t>
  </si>
  <si>
    <t>1AC</t>
  </si>
  <si>
    <t>O17</t>
  </si>
  <si>
    <t>1Cw</t>
  </si>
  <si>
    <t>1Cu</t>
  </si>
  <si>
    <t xml:space="preserve"> </t>
  </si>
  <si>
    <t>1Cwg</t>
  </si>
  <si>
    <t>O13</t>
  </si>
  <si>
    <t>2Cw</t>
  </si>
  <si>
    <t>2Cu</t>
  </si>
  <si>
    <t>1ACg</t>
  </si>
  <si>
    <t>O12</t>
  </si>
  <si>
    <t>O18</t>
  </si>
  <si>
    <t>1Aap</t>
  </si>
  <si>
    <t>O10</t>
  </si>
  <si>
    <t>2Cu1</t>
  </si>
  <si>
    <t>2Cu2</t>
  </si>
  <si>
    <t>O2</t>
  </si>
  <si>
    <t>hVz</t>
  </si>
  <si>
    <t>3BCb</t>
  </si>
  <si>
    <t>O1</t>
  </si>
  <si>
    <t>3Cu</t>
  </si>
  <si>
    <t>O6</t>
  </si>
  <si>
    <t>aVz</t>
  </si>
  <si>
    <t>1Apg</t>
  </si>
  <si>
    <t>B16</t>
  </si>
  <si>
    <t>1Ap</t>
  </si>
  <si>
    <t>O16</t>
  </si>
  <si>
    <t xml:space="preserve">O1 </t>
  </si>
  <si>
    <t>faVzt</t>
  </si>
  <si>
    <t>O14</t>
  </si>
  <si>
    <t>kVs</t>
  </si>
  <si>
    <t>1Ah</t>
  </si>
  <si>
    <t>B18</t>
  </si>
  <si>
    <t>B2</t>
  </si>
  <si>
    <t>3Ahb</t>
  </si>
  <si>
    <t>3Bhb</t>
  </si>
  <si>
    <t/>
  </si>
  <si>
    <t>Vs</t>
  </si>
  <si>
    <t>Vz</t>
  </si>
  <si>
    <t>2Ahb</t>
  </si>
  <si>
    <t>2Bhb</t>
  </si>
  <si>
    <t>iVz</t>
  </si>
  <si>
    <t>A</t>
  </si>
  <si>
    <t>B15</t>
  </si>
  <si>
    <t>O3</t>
  </si>
  <si>
    <t>iVp</t>
  </si>
  <si>
    <t>kWp</t>
  </si>
  <si>
    <t>B9</t>
  </si>
  <si>
    <t>O11</t>
  </si>
  <si>
    <t>O4</t>
  </si>
  <si>
    <t>zWp</t>
  </si>
  <si>
    <t>zWpx</t>
  </si>
  <si>
    <t>iWp</t>
  </si>
  <si>
    <t>2Cw1</t>
  </si>
  <si>
    <t>2Cw2</t>
  </si>
  <si>
    <t>iWpx</t>
  </si>
  <si>
    <t xml:space="preserve">O2 </t>
  </si>
  <si>
    <t>4Cu</t>
  </si>
  <si>
    <t>Wo</t>
  </si>
  <si>
    <t>2Cg</t>
  </si>
  <si>
    <t>2Cri</t>
  </si>
  <si>
    <t>3Cg</t>
  </si>
  <si>
    <t>B</t>
  </si>
  <si>
    <t>O5</t>
  </si>
  <si>
    <t>B3</t>
  </si>
  <si>
    <t>B5</t>
  </si>
  <si>
    <t>1Aa</t>
  </si>
  <si>
    <t>1Cg</t>
  </si>
  <si>
    <t>Hn21</t>
  </si>
  <si>
    <t>1Bhe</t>
  </si>
  <si>
    <t>1BCe</t>
  </si>
  <si>
    <t>1Eu</t>
  </si>
  <si>
    <t>Hn21g</t>
  </si>
  <si>
    <t>1Cg1</t>
  </si>
  <si>
    <t>1Cg2</t>
  </si>
  <si>
    <t>Hn21t</t>
  </si>
  <si>
    <t>1BC</t>
  </si>
  <si>
    <t>kHn21</t>
  </si>
  <si>
    <t>B8</t>
  </si>
  <si>
    <t>O9</t>
  </si>
  <si>
    <t>2Bheb</t>
  </si>
  <si>
    <t>kHn21x</t>
  </si>
  <si>
    <t>Hn23</t>
  </si>
  <si>
    <t>Hn23x</t>
  </si>
  <si>
    <t>cHn21</t>
  </si>
  <si>
    <t>1Ahb</t>
  </si>
  <si>
    <t>1Bhb</t>
  </si>
  <si>
    <t>1BCb</t>
  </si>
  <si>
    <t>cHn23x</t>
  </si>
  <si>
    <t>Hd21</t>
  </si>
  <si>
    <t>B1</t>
  </si>
  <si>
    <t>1Bhs</t>
  </si>
  <si>
    <t>1BCy</t>
  </si>
  <si>
    <t>1Cy</t>
  </si>
  <si>
    <t>gHd30</t>
  </si>
  <si>
    <t>BLd5</t>
  </si>
  <si>
    <t>B13</t>
  </si>
  <si>
    <t>1Bt</t>
  </si>
  <si>
    <t>O15</t>
  </si>
  <si>
    <t>B14</t>
  </si>
  <si>
    <t>O8</t>
  </si>
  <si>
    <t>zEZ21</t>
  </si>
  <si>
    <t>zEZ23</t>
  </si>
  <si>
    <t>zEZ23t</t>
  </si>
  <si>
    <t>zEZ30g</t>
  </si>
  <si>
    <t>EZ50A</t>
  </si>
  <si>
    <t>pZg21</t>
  </si>
  <si>
    <t>2Cg1</t>
  </si>
  <si>
    <t>2Cg2</t>
  </si>
  <si>
    <t>pZg23</t>
  </si>
  <si>
    <t>pZg23t</t>
  </si>
  <si>
    <t>kpZg23</t>
  </si>
  <si>
    <t>kZn21</t>
  </si>
  <si>
    <t>kZn30</t>
  </si>
  <si>
    <t>Zd21</t>
  </si>
  <si>
    <t>kZn40A</t>
  </si>
  <si>
    <t>Zn40A</t>
  </si>
  <si>
    <t>N</t>
  </si>
  <si>
    <t>Zn50A</t>
  </si>
  <si>
    <t>Zn30A</t>
  </si>
  <si>
    <t>1Cri1</t>
  </si>
  <si>
    <t>B10</t>
  </si>
  <si>
    <t>MOb75</t>
  </si>
  <si>
    <t>1Cri3</t>
  </si>
  <si>
    <t>B11</t>
  </si>
  <si>
    <t>pMn85A</t>
  </si>
  <si>
    <t>B12</t>
  </si>
  <si>
    <t>Mv51A</t>
  </si>
  <si>
    <t>Mv61C</t>
  </si>
  <si>
    <t>Mv41C</t>
  </si>
  <si>
    <t>Mn12A</t>
  </si>
  <si>
    <t>Mn22A</t>
  </si>
  <si>
    <t>Mn82A</t>
  </si>
  <si>
    <t>Mn15A</t>
  </si>
  <si>
    <t>1Ap1</t>
  </si>
  <si>
    <t>1Ap2</t>
  </si>
  <si>
    <t>Mn15Av</t>
  </si>
  <si>
    <t>Mn25A</t>
  </si>
  <si>
    <t>Mn35A</t>
  </si>
  <si>
    <t>Mn45A</t>
  </si>
  <si>
    <t>gMn53C</t>
  </si>
  <si>
    <t>1Cwg1</t>
  </si>
  <si>
    <t>1Cwg2</t>
  </si>
  <si>
    <t>1Apg1</t>
  </si>
  <si>
    <t>1Apg2</t>
  </si>
  <si>
    <t>Rv01C</t>
  </si>
  <si>
    <t>Rn95A</t>
  </si>
  <si>
    <t>Rn67C</t>
  </si>
  <si>
    <t>Rn47C</t>
  </si>
  <si>
    <t>Rn15C</t>
  </si>
  <si>
    <t>KRn1g</t>
  </si>
  <si>
    <t>Ln5</t>
  </si>
  <si>
    <t>Ld5g</t>
  </si>
  <si>
    <t>KX</t>
  </si>
  <si>
    <t>B6</t>
  </si>
  <si>
    <t>KT</t>
  </si>
  <si>
    <t>KK</t>
  </si>
  <si>
    <t>Kolom</t>
  </si>
  <si>
    <t>C</t>
  </si>
  <si>
    <t>D</t>
  </si>
  <si>
    <t>E</t>
  </si>
  <si>
    <t>F</t>
  </si>
  <si>
    <t>H</t>
  </si>
  <si>
    <t>I</t>
  </si>
  <si>
    <t>J</t>
  </si>
  <si>
    <t>L</t>
  </si>
  <si>
    <t>M</t>
  </si>
  <si>
    <t>O</t>
  </si>
  <si>
    <t>P</t>
  </si>
  <si>
    <t>Q</t>
  </si>
  <si>
    <t>R</t>
  </si>
  <si>
    <t>S</t>
  </si>
  <si>
    <t>T</t>
  </si>
  <si>
    <t>U</t>
  </si>
  <si>
    <t>V</t>
  </si>
  <si>
    <t>W</t>
  </si>
  <si>
    <t>X</t>
  </si>
  <si>
    <t>Y</t>
  </si>
  <si>
    <t>Z</t>
  </si>
  <si>
    <t xml:space="preserve">K </t>
  </si>
  <si>
    <t xml:space="preserve">Opp-Aandeel (%) </t>
  </si>
  <si>
    <t>Oppervalkte (%) waarbij dit profiel binnen het gebied van deze bodemfysische eenheid voorkomt</t>
  </si>
  <si>
    <t>AA</t>
  </si>
  <si>
    <t>AB</t>
  </si>
  <si>
    <t>AC</t>
  </si>
  <si>
    <t>AD</t>
  </si>
  <si>
    <t>De Bodemfysische eenhedenkaart van Nederland</t>
  </si>
  <si>
    <t>Dit is de eerste versie van de nieuwe bodemfysische schematisatie van de bodem van Nederland.</t>
  </si>
  <si>
    <t>Deze schematisatie is als volgt tot stand gekomen:</t>
  </si>
  <si>
    <t>Voor deze schematisatie is informatie gebruikt van de Bodemkaart van Nederland, schaal 1 : 50 000 en profielinformatie uit Staring Centrum rapport 654 (Vries, F. de, 1999. Karakterisering van Nederlandse gronden naar fysisch-chemische kenmerken, Wageningen, DLO Staring Centrum. Rapport 654.)</t>
  </si>
  <si>
    <t>Voor alle eenheden van de bodemkaarten zijn aan de hand van de profielen uit rapport 654 functionele hydrologische karakteristieken berekend.</t>
  </si>
  <si>
    <t>Met behulp van een multivariate clustertechniek zijn eenheden met overeenkomstige karkateristieken samengevoegd</t>
  </si>
  <si>
    <t>Als nabewerking is per cluster gekeken of er eenheden in voorkomen met min of meer overeenkomstige profielopbouw. Hierdoor zijn er verschuivingen opgetreden en er zijn nog een aantal nieuwe clusters gecreeerd. Per grondsoort zijn de clusters in een logische volgorde gesorteerd.</t>
  </si>
  <si>
    <t>Per cluster is uit de profieldataset van rapport 654 het profiel geselecteerd van de eenheid met de grootste oppervlakte binnen het cluster.</t>
  </si>
  <si>
    <t>Betekenis van de kolommen de kolommen in sheet Dominant profiel</t>
  </si>
  <si>
    <t>bodem-nr; nummer van de profielschetsin rapport 654</t>
  </si>
  <si>
    <t>Eenheid; code van de bodemeenheid van de Bodemkaart van Nederland, schaal 1 : 50 000.</t>
  </si>
  <si>
    <t>Gebruik; code voor het grondgebruik (G: grasland, A: akkerbouw, B: bos en N: open natuur).</t>
  </si>
  <si>
    <t>Laag_nr; het nummer van de laag binnen het bodemprofiel.</t>
  </si>
  <si>
    <t>Hor_code; codering voor de laag of horizont, op basis van pedogenetische kenmerken.</t>
  </si>
  <si>
    <t>Diepte_b; begindiepte van de laag (cm).</t>
  </si>
  <si>
    <t>Diepte_o; einddiepte van de laag (cm).</t>
  </si>
  <si>
    <t>Humus; modaal organische-stofgehalte (massaprocenten van de totale massa grond).</t>
  </si>
  <si>
    <t>Humus_P10; minimumwaarde organische-stofgehalte. (ongeveer het 10-percentiel)</t>
  </si>
  <si>
    <t>Humus_P90; maximumwaarde organische-stofgehalte (ongeveer het 90-percentiel)</t>
  </si>
  <si>
    <t>Lutum_P10; minimumwaarde lutumgehalte (ongeveer het 10-percentiel)</t>
  </si>
  <si>
    <t>Lutum; modaal lutumgehalte (korrelfractie &lt; 2 μm, uitgedrukt in massaprocenten van de minerale delen)</t>
  </si>
  <si>
    <t>Lutum_P90; maximumwaarde lutumgehalte (ongeveer het 90-percentiel)</t>
  </si>
  <si>
    <t>Silt; modaal siltgehalte (korrelfractie 2-50 μm, uitgedrukt in massaprocenten van de minerale delen).</t>
  </si>
  <si>
    <t>Leem; modaal leemgehalte (korrelfractie 0-50 μm, uitgedrukt in massaprocenten van de minerale delen)</t>
  </si>
  <si>
    <t>Leem_P10; minimumwaarde leemgehalte (ongeveer het 10-percentiel)</t>
  </si>
  <si>
    <t>Leem_P90; maximumwaarde leemgehalte (ongeveer het 90-percentiel)</t>
  </si>
  <si>
    <t>M50; waarde voor de mediaan van de korrelgrootte van de zandfractie (50-2000 μm, uitgedrukt in μm).</t>
  </si>
  <si>
    <t>M50_P10; minimumwaarde M50 (ongeveer het 10-percentiel)</t>
  </si>
  <si>
    <t>M50_P90; maximumwaarde M50 (ongeveer het 90-percentiel)</t>
  </si>
  <si>
    <t>pH_KCl_P10; minimumwaarde voor de pH (ongeveer het 10-percentiel)</t>
  </si>
  <si>
    <t>pH_KCl; modale waarde voor de pH-KCl.</t>
  </si>
  <si>
    <t>pH_KCl_P90; maximumwaarde voor de pH (ongeveer het 90-percentiel)</t>
  </si>
  <si>
    <t>CaCO3; modaal kalkgehalte (uitgedrukt in massaprocenten op de totale massa grond).</t>
  </si>
  <si>
    <t>Dichtheid; volumieke massa (g.cm-3).</t>
  </si>
  <si>
    <t>Materiaal; code voor de geologische afzetting (legenda in tabel 4).</t>
  </si>
  <si>
    <t>A; code voor bovengrond of ondergrond (1 = bovengrond; 0 = ondergrond)</t>
  </si>
  <si>
    <t>Staringreeks bouwsteen. Volgens indeling uit Alterra-rapport 153 (vernieuwde uitgave 2001)</t>
  </si>
  <si>
    <r>
      <rPr>
        <b/>
        <sz val="11"/>
        <color theme="1"/>
        <rFont val="Calibri"/>
        <family val="2"/>
        <scheme val="minor"/>
      </rPr>
      <t>Sheet Dominant profiel</t>
    </r>
    <r>
      <rPr>
        <sz val="11"/>
        <color theme="1"/>
        <rFont val="Calibri"/>
        <family val="2"/>
        <scheme val="minor"/>
      </rPr>
      <t xml:space="preserve"> bevat voor elke BOFEK-eenheid het geselecteerd profiel.</t>
    </r>
  </si>
  <si>
    <t>Folkert de Vries</t>
  </si>
  <si>
    <r>
      <rPr>
        <b/>
        <sz val="11"/>
        <color theme="1"/>
        <rFont val="Calibri"/>
        <family val="2"/>
        <scheme val="minor"/>
      </rPr>
      <t>Sheet kaart</t>
    </r>
    <r>
      <rPr>
        <sz val="11"/>
        <color theme="1"/>
        <rFont val="Calibri"/>
        <family val="2"/>
        <scheme val="minor"/>
      </rPr>
      <t xml:space="preserve"> geeft een overzicht van de ligging van de verschillende bodemfysische eenheden.</t>
    </r>
  </si>
  <si>
    <t>Code BOFEK-eenheid. Dit is de link met het GIS-bestand BOFEK2012.shp</t>
  </si>
  <si>
    <t>Versie 01 december 2012</t>
  </si>
  <si>
    <t>zVz</t>
  </si>
  <si>
    <t>B4</t>
  </si>
  <si>
    <t>Mn25Av</t>
  </si>
  <si>
    <t>KRd7</t>
  </si>
  <si>
    <t>1Bw</t>
  </si>
  <si>
    <t>Ldh6</t>
  </si>
  <si>
    <t>Bodemnr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</si>
</sst>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50"/>
        <bgColor indexed="64"/>
      </patternFill>
    </fill>
    <fill>
      <patternFill patternType="solid">
        <fgColor indexed="41"/>
        <bgColor indexed="64"/>
      </patternFill>
    </fill>
    <fill>
      <patternFill patternType="solid">
        <fgColor indexed="53"/>
        <bgColor indexed="64"/>
      </patternFill>
    </fill>
    <fill>
      <patternFill patternType="solid">
        <fgColor indexed="46"/>
        <bgColor indexed="64"/>
      </patternFill>
    </fill>
    <fill>
      <patternFill patternType="solid">
        <fgColor indexed="4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2" fillId="0" borderId="0" xfId="0" applyFont="1" applyBorder="1"/>
    <xf numFmtId="0" fontId="0" fillId="0" borderId="0" xfId="0" applyBorder="1"/>
    <xf numFmtId="1" fontId="0" fillId="0" borderId="0" xfId="0" applyNumberFormat="1" applyBorder="1"/>
    <xf numFmtId="164" fontId="2" fillId="3" borderId="0" xfId="0" applyNumberFormat="1" applyFont="1" applyFill="1" applyBorder="1"/>
    <xf numFmtId="164" fontId="0" fillId="0" borderId="0" xfId="0" applyNumberFormat="1" applyBorder="1"/>
    <xf numFmtId="1" fontId="0" fillId="4" borderId="0" xfId="0" applyNumberFormat="1" applyFill="1" applyBorder="1"/>
    <xf numFmtId="1" fontId="0" fillId="5" borderId="0" xfId="0" applyNumberFormat="1" applyFill="1" applyBorder="1"/>
    <xf numFmtId="1" fontId="0" fillId="6" borderId="0" xfId="0" applyNumberFormat="1" applyFill="1" applyBorder="1"/>
    <xf numFmtId="164" fontId="0" fillId="7" borderId="0" xfId="0" applyNumberFormat="1" applyFill="1" applyBorder="1"/>
    <xf numFmtId="164" fontId="0" fillId="8" borderId="0" xfId="0" applyNumberFormat="1" applyFill="1" applyBorder="1"/>
    <xf numFmtId="0" fontId="0" fillId="0" borderId="0" xfId="0" applyNumberFormat="1" applyBorder="1"/>
    <xf numFmtId="0" fontId="0" fillId="0" borderId="0" xfId="0" applyFill="1" applyBorder="1"/>
    <xf numFmtId="164" fontId="0" fillId="3" borderId="0" xfId="0" applyNumberFormat="1" applyFill="1" applyBorder="1"/>
    <xf numFmtId="1" fontId="2" fillId="0" borderId="0" xfId="0" applyNumberFormat="1" applyFont="1" applyBorder="1"/>
    <xf numFmtId="0" fontId="0" fillId="2" borderId="0" xfId="0" applyFill="1" applyBorder="1" applyAlignment="1">
      <alignment textRotation="45"/>
    </xf>
    <xf numFmtId="0" fontId="2" fillId="2" borderId="0" xfId="0" applyFont="1" applyFill="1" applyBorder="1" applyAlignment="1">
      <alignment textRotation="45"/>
    </xf>
    <xf numFmtId="1" fontId="0" fillId="2" borderId="0" xfId="0" applyNumberFormat="1" applyFill="1" applyBorder="1" applyAlignment="1">
      <alignment textRotation="45"/>
    </xf>
    <xf numFmtId="164" fontId="2" fillId="3" borderId="0" xfId="0" applyNumberFormat="1" applyFont="1" applyFill="1" applyBorder="1" applyAlignment="1">
      <alignment textRotation="45"/>
    </xf>
    <xf numFmtId="164" fontId="0" fillId="2" borderId="0" xfId="0" applyNumberFormat="1" applyFill="1" applyBorder="1" applyAlignment="1">
      <alignment textRotation="45"/>
    </xf>
    <xf numFmtId="1" fontId="0" fillId="4" borderId="0" xfId="0" applyNumberFormat="1" applyFill="1" applyBorder="1" applyAlignment="1">
      <alignment textRotation="45"/>
    </xf>
    <xf numFmtId="1" fontId="0" fillId="5" borderId="0" xfId="0" applyNumberFormat="1" applyFill="1" applyBorder="1" applyAlignment="1">
      <alignment textRotation="45"/>
    </xf>
    <xf numFmtId="1" fontId="0" fillId="6" borderId="0" xfId="0" applyNumberFormat="1" applyFill="1" applyBorder="1" applyAlignment="1">
      <alignment textRotation="45"/>
    </xf>
    <xf numFmtId="164" fontId="0" fillId="7" borderId="0" xfId="0" applyNumberFormat="1" applyFill="1" applyBorder="1" applyAlignment="1">
      <alignment textRotation="45"/>
    </xf>
    <xf numFmtId="164" fontId="0" fillId="8" borderId="0" xfId="0" applyNumberFormat="1" applyFill="1" applyBorder="1" applyAlignment="1">
      <alignment textRotation="45"/>
    </xf>
    <xf numFmtId="0" fontId="0" fillId="2" borderId="0" xfId="0" applyNumberFormat="1" applyFill="1" applyBorder="1" applyAlignment="1">
      <alignment textRotation="45"/>
    </xf>
    <xf numFmtId="0" fontId="0" fillId="2" borderId="0" xfId="0" applyFill="1" applyBorder="1"/>
    <xf numFmtId="0" fontId="0" fillId="0" borderId="1" xfId="0" applyBorder="1"/>
    <xf numFmtId="0" fontId="1" fillId="0" borderId="1" xfId="0" applyFont="1" applyBorder="1" applyAlignment="1">
      <alignment horizontal="center" vertical="top"/>
    </xf>
    <xf numFmtId="0" fontId="1" fillId="0" borderId="0" xfId="0" applyFont="1"/>
    <xf numFmtId="0" fontId="3" fillId="0" borderId="0" xfId="0" applyFont="1"/>
    <xf numFmtId="1" fontId="0" fillId="0" borderId="0" xfId="0" applyNumberFormat="1"/>
    <xf numFmtId="164" fontId="0" fillId="3" borderId="0" xfId="0" applyNumberFormat="1" applyFill="1"/>
    <xf numFmtId="164" fontId="0" fillId="0" borderId="0" xfId="0" applyNumberFormat="1"/>
    <xf numFmtId="1" fontId="0" fillId="4" borderId="0" xfId="0" applyNumberFormat="1" applyFill="1"/>
    <xf numFmtId="1" fontId="0" fillId="5" borderId="0" xfId="0" applyNumberFormat="1" applyFill="1"/>
    <xf numFmtId="1" fontId="0" fillId="6" borderId="0" xfId="0" applyNumberFormat="1" applyFill="1"/>
    <xf numFmtId="164" fontId="0" fillId="7" borderId="0" xfId="0" applyNumberFormat="1" applyFill="1"/>
    <xf numFmtId="164" fontId="0" fillId="8" borderId="0" xfId="0" applyNumberFormat="1" applyFill="1"/>
    <xf numFmtId="0" fontId="0" fillId="0" borderId="0" xfId="0" applyNumberFormat="1"/>
    <xf numFmtId="164" fontId="2" fillId="3" borderId="0" xfId="0" applyNumberFormat="1" applyFont="1" applyFill="1"/>
    <xf numFmtId="0" fontId="0" fillId="0" borderId="1" xfId="0" applyBorder="1" applyAlignment="1">
      <alignment horizontal="lef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219074</xdr:colOff>
      <xdr:row>41</xdr:row>
      <xdr:rowOff>104382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191874" cy="7914882"/>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topLeftCell="A28" workbookViewId="0">
      <selection activeCell="D17" sqref="D17"/>
    </sheetView>
  </sheetViews>
  <sheetFormatPr defaultRowHeight="15" x14ac:dyDescent="0.25"/>
  <cols>
    <col min="12" max="12" width="19.85546875" customWidth="1"/>
  </cols>
  <sheetData>
    <row r="1" spans="1:12" s="30" customFormat="1" ht="21" x14ac:dyDescent="0.35">
      <c r="A1" s="30" t="s">
        <v>0</v>
      </c>
      <c r="C1" s="30" t="s">
        <v>219</v>
      </c>
    </row>
    <row r="2" spans="1:12" x14ac:dyDescent="0.25">
      <c r="A2" t="s">
        <v>260</v>
      </c>
    </row>
    <row r="3" spans="1:12" x14ac:dyDescent="0.25">
      <c r="A3" t="s">
        <v>257</v>
      </c>
    </row>
    <row r="5" spans="1:12" x14ac:dyDescent="0.25">
      <c r="A5" s="27" t="s">
        <v>220</v>
      </c>
      <c r="B5" s="27"/>
      <c r="C5" s="27"/>
      <c r="D5" s="27"/>
      <c r="E5" s="27"/>
      <c r="F5" s="27"/>
      <c r="G5" s="27"/>
      <c r="H5" s="27"/>
      <c r="I5" s="27"/>
      <c r="J5" s="27"/>
      <c r="K5" s="27"/>
      <c r="L5" s="27"/>
    </row>
    <row r="6" spans="1:12" ht="47.25" customHeight="1" x14ac:dyDescent="0.25">
      <c r="A6" s="27"/>
      <c r="B6" s="41" t="s">
        <v>222</v>
      </c>
      <c r="C6" s="41"/>
      <c r="D6" s="41"/>
      <c r="E6" s="41"/>
      <c r="F6" s="41"/>
      <c r="G6" s="41"/>
      <c r="H6" s="41"/>
      <c r="I6" s="41"/>
      <c r="J6" s="41"/>
      <c r="K6" s="41"/>
      <c r="L6" s="41"/>
    </row>
    <row r="7" spans="1:12" x14ac:dyDescent="0.25">
      <c r="A7" s="43" t="s">
        <v>221</v>
      </c>
      <c r="B7" s="44"/>
      <c r="C7" s="44"/>
      <c r="D7" s="44"/>
      <c r="E7" s="44"/>
      <c r="F7" s="44"/>
      <c r="G7" s="44"/>
      <c r="H7" s="44"/>
      <c r="I7" s="44"/>
      <c r="J7" s="45"/>
      <c r="K7" s="27"/>
      <c r="L7" s="27"/>
    </row>
    <row r="8" spans="1:12" ht="32.25" customHeight="1" x14ac:dyDescent="0.25">
      <c r="A8" s="28">
        <v>1</v>
      </c>
      <c r="B8" s="41" t="s">
        <v>223</v>
      </c>
      <c r="C8" s="41"/>
      <c r="D8" s="41"/>
      <c r="E8" s="41"/>
      <c r="F8" s="41"/>
      <c r="G8" s="41"/>
      <c r="H8" s="41"/>
      <c r="I8" s="41"/>
      <c r="J8" s="41"/>
      <c r="K8" s="41"/>
      <c r="L8" s="41"/>
    </row>
    <row r="9" spans="1:12" x14ac:dyDescent="0.25">
      <c r="A9" s="28">
        <v>2</v>
      </c>
      <c r="B9" s="42" t="s">
        <v>224</v>
      </c>
      <c r="C9" s="42"/>
      <c r="D9" s="42"/>
      <c r="E9" s="42"/>
      <c r="F9" s="42"/>
      <c r="G9" s="42"/>
      <c r="H9" s="42"/>
      <c r="I9" s="42"/>
      <c r="J9" s="42"/>
      <c r="K9" s="42"/>
      <c r="L9" s="42"/>
    </row>
    <row r="10" spans="1:12" ht="42.75" customHeight="1" x14ac:dyDescent="0.25">
      <c r="A10" s="28">
        <v>3</v>
      </c>
      <c r="B10" s="41" t="s">
        <v>225</v>
      </c>
      <c r="C10" s="41"/>
      <c r="D10" s="41"/>
      <c r="E10" s="41"/>
      <c r="F10" s="41"/>
      <c r="G10" s="41"/>
      <c r="H10" s="41"/>
      <c r="I10" s="41"/>
      <c r="J10" s="41"/>
      <c r="K10" s="41"/>
      <c r="L10" s="41"/>
    </row>
    <row r="11" spans="1:12" ht="30.75" customHeight="1" x14ac:dyDescent="0.25">
      <c r="A11" s="28">
        <v>4</v>
      </c>
      <c r="B11" s="41" t="s">
        <v>226</v>
      </c>
      <c r="C11" s="41"/>
      <c r="D11" s="41"/>
      <c r="E11" s="41"/>
      <c r="F11" s="41"/>
      <c r="G11" s="41"/>
      <c r="H11" s="41"/>
      <c r="I11" s="41"/>
      <c r="J11" s="41"/>
      <c r="K11" s="41"/>
      <c r="L11" s="41"/>
    </row>
    <row r="13" spans="1:12" x14ac:dyDescent="0.25">
      <c r="A13" t="s">
        <v>256</v>
      </c>
    </row>
    <row r="14" spans="1:12" x14ac:dyDescent="0.25">
      <c r="A14" t="s">
        <v>258</v>
      </c>
    </row>
    <row r="18" spans="1:2" s="29" customFormat="1" x14ac:dyDescent="0.25">
      <c r="A18" s="29" t="s">
        <v>227</v>
      </c>
    </row>
    <row r="19" spans="1:2" x14ac:dyDescent="0.25">
      <c r="A19" t="s">
        <v>190</v>
      </c>
    </row>
    <row r="20" spans="1:2" x14ac:dyDescent="0.25">
      <c r="A20" t="s">
        <v>75</v>
      </c>
      <c r="B20" t="s">
        <v>259</v>
      </c>
    </row>
    <row r="21" spans="1:2" x14ac:dyDescent="0.25">
      <c r="A21" t="s">
        <v>95</v>
      </c>
      <c r="B21" t="s">
        <v>214</v>
      </c>
    </row>
    <row r="22" spans="1:2" x14ac:dyDescent="0.25">
      <c r="A22" t="s">
        <v>191</v>
      </c>
      <c r="B22" t="s">
        <v>228</v>
      </c>
    </row>
    <row r="23" spans="1:2" x14ac:dyDescent="0.25">
      <c r="A23" t="s">
        <v>192</v>
      </c>
      <c r="B23" t="s">
        <v>229</v>
      </c>
    </row>
    <row r="24" spans="1:2" x14ac:dyDescent="0.25">
      <c r="A24" t="s">
        <v>193</v>
      </c>
      <c r="B24" t="s">
        <v>230</v>
      </c>
    </row>
    <row r="25" spans="1:2" x14ac:dyDescent="0.25">
      <c r="A25" t="s">
        <v>194</v>
      </c>
      <c r="B25" t="s">
        <v>231</v>
      </c>
    </row>
    <row r="26" spans="1:2" x14ac:dyDescent="0.25">
      <c r="A26" t="s">
        <v>30</v>
      </c>
      <c r="B26" t="s">
        <v>232</v>
      </c>
    </row>
    <row r="27" spans="1:2" x14ac:dyDescent="0.25">
      <c r="A27" t="s">
        <v>195</v>
      </c>
      <c r="B27" t="s">
        <v>233</v>
      </c>
    </row>
    <row r="28" spans="1:2" x14ac:dyDescent="0.25">
      <c r="A28" t="s">
        <v>196</v>
      </c>
      <c r="B28" t="s">
        <v>234</v>
      </c>
    </row>
    <row r="29" spans="1:2" x14ac:dyDescent="0.25">
      <c r="A29" t="s">
        <v>197</v>
      </c>
      <c r="B29" t="s">
        <v>235</v>
      </c>
    </row>
    <row r="30" spans="1:2" x14ac:dyDescent="0.25">
      <c r="A30" t="s">
        <v>212</v>
      </c>
      <c r="B30" t="s">
        <v>236</v>
      </c>
    </row>
    <row r="31" spans="1:2" x14ac:dyDescent="0.25">
      <c r="A31" t="s">
        <v>198</v>
      </c>
      <c r="B31" t="s">
        <v>237</v>
      </c>
    </row>
    <row r="32" spans="1:2" x14ac:dyDescent="0.25">
      <c r="A32" t="s">
        <v>199</v>
      </c>
      <c r="B32" t="s">
        <v>239</v>
      </c>
    </row>
    <row r="33" spans="1:2" x14ac:dyDescent="0.25">
      <c r="A33" t="s">
        <v>150</v>
      </c>
      <c r="B33" t="s">
        <v>238</v>
      </c>
    </row>
    <row r="34" spans="1:2" x14ac:dyDescent="0.25">
      <c r="A34" t="s">
        <v>200</v>
      </c>
      <c r="B34" t="s">
        <v>240</v>
      </c>
    </row>
    <row r="35" spans="1:2" x14ac:dyDescent="0.25">
      <c r="A35" t="s">
        <v>201</v>
      </c>
      <c r="B35" t="s">
        <v>241</v>
      </c>
    </row>
    <row r="36" spans="1:2" x14ac:dyDescent="0.25">
      <c r="A36" t="s">
        <v>202</v>
      </c>
      <c r="B36" t="s">
        <v>242</v>
      </c>
    </row>
    <row r="37" spans="1:2" x14ac:dyDescent="0.25">
      <c r="A37" t="s">
        <v>203</v>
      </c>
      <c r="B37" t="s">
        <v>243</v>
      </c>
    </row>
    <row r="38" spans="1:2" x14ac:dyDescent="0.25">
      <c r="A38" t="s">
        <v>204</v>
      </c>
      <c r="B38" t="s">
        <v>244</v>
      </c>
    </row>
    <row r="39" spans="1:2" x14ac:dyDescent="0.25">
      <c r="A39" t="s">
        <v>205</v>
      </c>
      <c r="B39" t="s">
        <v>245</v>
      </c>
    </row>
    <row r="40" spans="1:2" x14ac:dyDescent="0.25">
      <c r="A40" t="s">
        <v>206</v>
      </c>
      <c r="B40" t="s">
        <v>246</v>
      </c>
    </row>
    <row r="41" spans="1:2" x14ac:dyDescent="0.25">
      <c r="A41" t="s">
        <v>207</v>
      </c>
      <c r="B41" t="s">
        <v>247</v>
      </c>
    </row>
    <row r="42" spans="1:2" x14ac:dyDescent="0.25">
      <c r="A42" t="s">
        <v>208</v>
      </c>
      <c r="B42" t="s">
        <v>249</v>
      </c>
    </row>
    <row r="43" spans="1:2" x14ac:dyDescent="0.25">
      <c r="A43" t="s">
        <v>209</v>
      </c>
      <c r="B43" t="s">
        <v>248</v>
      </c>
    </row>
    <row r="44" spans="1:2" x14ac:dyDescent="0.25">
      <c r="A44" t="s">
        <v>210</v>
      </c>
      <c r="B44" t="s">
        <v>250</v>
      </c>
    </row>
    <row r="45" spans="1:2" x14ac:dyDescent="0.25">
      <c r="A45" t="s">
        <v>211</v>
      </c>
      <c r="B45" t="s">
        <v>251</v>
      </c>
    </row>
    <row r="46" spans="1:2" x14ac:dyDescent="0.25">
      <c r="A46" t="s">
        <v>215</v>
      </c>
      <c r="B46" t="s">
        <v>252</v>
      </c>
    </row>
    <row r="47" spans="1:2" x14ac:dyDescent="0.25">
      <c r="A47" t="s">
        <v>216</v>
      </c>
      <c r="B47" t="s">
        <v>253</v>
      </c>
    </row>
    <row r="48" spans="1:2" x14ac:dyDescent="0.25">
      <c r="A48" t="s">
        <v>217</v>
      </c>
      <c r="B48" t="s">
        <v>254</v>
      </c>
    </row>
    <row r="49" spans="1:2" x14ac:dyDescent="0.25">
      <c r="A49" t="s">
        <v>218</v>
      </c>
      <c r="B49" t="s">
        <v>255</v>
      </c>
    </row>
  </sheetData>
  <mergeCells count="6">
    <mergeCell ref="B6:L6"/>
    <mergeCell ref="B8:L8"/>
    <mergeCell ref="B9:L9"/>
    <mergeCell ref="B10:L10"/>
    <mergeCell ref="B11:L11"/>
    <mergeCell ref="A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43"/>
  <sheetViews>
    <sheetView tabSelected="1" topLeftCell="A19" workbookViewId="0">
      <selection activeCell="C8" sqref="C8"/>
    </sheetView>
  </sheetViews>
  <sheetFormatPr defaultRowHeight="15" x14ac:dyDescent="0.25"/>
  <cols>
    <col min="1" max="2" width="9.140625" style="2"/>
    <col min="3" max="3" width="5.85546875" style="3" customWidth="1"/>
    <col min="4" max="4" width="9.7109375" style="3" customWidth="1"/>
    <col min="5" max="6" width="2.7109375" style="3" customWidth="1"/>
    <col min="7" max="7" width="5.7109375" style="3" customWidth="1"/>
    <col min="8" max="9" width="3.7109375" style="3" customWidth="1"/>
    <col min="10" max="10" width="4.7109375" style="4" customWidth="1"/>
    <col min="11" max="12" width="4.7109375" style="5" customWidth="1"/>
    <col min="13" max="13" width="4.7109375" style="6" customWidth="1"/>
    <col min="14" max="15" width="4.7109375" style="3" customWidth="1"/>
    <col min="16" max="16" width="5.7109375" style="7" customWidth="1"/>
    <col min="17" max="17" width="4.7109375" style="8" customWidth="1"/>
    <col min="18" max="22" width="4.7109375" style="3" customWidth="1"/>
    <col min="23" max="23" width="4.7109375" style="9" customWidth="1"/>
    <col min="24" max="25" width="4.7109375" style="5" customWidth="1"/>
    <col min="26" max="26" width="4.7109375" style="10" customWidth="1"/>
    <col min="27" max="27" width="5.7109375" style="11" customWidth="1"/>
    <col min="28" max="30" width="4.7109375" style="3" customWidth="1"/>
    <col min="31" max="31" width="9.42578125" style="2" bestFit="1" customWidth="1"/>
    <col min="32" max="16384" width="9.140625" style="2"/>
  </cols>
  <sheetData>
    <row r="1" spans="1:31" s="26" customFormat="1" ht="74.25" x14ac:dyDescent="0.25">
      <c r="A1" s="15" t="s">
        <v>0</v>
      </c>
      <c r="B1" s="16" t="s">
        <v>213</v>
      </c>
      <c r="C1" s="17" t="s">
        <v>267</v>
      </c>
      <c r="D1" s="17" t="s">
        <v>1</v>
      </c>
      <c r="E1" s="17" t="s">
        <v>2</v>
      </c>
      <c r="F1" s="17" t="s">
        <v>3</v>
      </c>
      <c r="G1" s="17" t="s">
        <v>4</v>
      </c>
      <c r="H1" s="17" t="s">
        <v>5</v>
      </c>
      <c r="I1" s="17" t="s">
        <v>6</v>
      </c>
      <c r="J1" s="18" t="s">
        <v>7</v>
      </c>
      <c r="K1" s="19" t="s">
        <v>8</v>
      </c>
      <c r="L1" s="19" t="s">
        <v>9</v>
      </c>
      <c r="M1" s="20" t="s">
        <v>10</v>
      </c>
      <c r="N1" s="17" t="s">
        <v>11</v>
      </c>
      <c r="O1" s="17" t="s">
        <v>12</v>
      </c>
      <c r="P1" s="21" t="s">
        <v>13</v>
      </c>
      <c r="Q1" s="22" t="s">
        <v>14</v>
      </c>
      <c r="R1" s="17" t="s">
        <v>15</v>
      </c>
      <c r="S1" s="17" t="s">
        <v>16</v>
      </c>
      <c r="T1" s="17" t="s">
        <v>17</v>
      </c>
      <c r="U1" s="17" t="s">
        <v>18</v>
      </c>
      <c r="V1" s="17" t="s">
        <v>19</v>
      </c>
      <c r="W1" s="23" t="s">
        <v>20</v>
      </c>
      <c r="X1" s="19" t="s">
        <v>21</v>
      </c>
      <c r="Y1" s="19" t="s">
        <v>22</v>
      </c>
      <c r="Z1" s="24" t="s">
        <v>23</v>
      </c>
      <c r="AA1" s="25" t="s">
        <v>24</v>
      </c>
      <c r="AB1" s="17" t="s">
        <v>25</v>
      </c>
      <c r="AC1" s="17" t="s">
        <v>26</v>
      </c>
      <c r="AD1" s="17" t="s">
        <v>27</v>
      </c>
      <c r="AE1" s="15" t="s">
        <v>28</v>
      </c>
    </row>
    <row r="2" spans="1:31" x14ac:dyDescent="0.25">
      <c r="A2" s="1">
        <v>101</v>
      </c>
      <c r="B2" s="2">
        <v>18</v>
      </c>
      <c r="C2" s="3">
        <v>1050</v>
      </c>
      <c r="D2" s="3" t="s">
        <v>29</v>
      </c>
      <c r="E2" s="3" t="s">
        <v>30</v>
      </c>
      <c r="F2" s="3">
        <v>1</v>
      </c>
      <c r="G2" s="3" t="s">
        <v>31</v>
      </c>
      <c r="H2" s="3">
        <v>0</v>
      </c>
      <c r="I2" s="3">
        <v>15</v>
      </c>
      <c r="J2" s="4">
        <v>35</v>
      </c>
      <c r="K2" s="5">
        <v>25</v>
      </c>
      <c r="L2" s="5">
        <v>50</v>
      </c>
      <c r="M2" s="6">
        <v>40</v>
      </c>
      <c r="N2" s="3">
        <v>30</v>
      </c>
      <c r="O2" s="3">
        <v>60</v>
      </c>
      <c r="P2" s="7">
        <f t="shared" ref="P2:P32" si="0">Q2-M2</f>
        <v>40</v>
      </c>
      <c r="Q2" s="8">
        <v>80</v>
      </c>
      <c r="R2" s="3">
        <v>70</v>
      </c>
      <c r="S2" s="3">
        <v>100</v>
      </c>
      <c r="T2" s="3">
        <v>110</v>
      </c>
      <c r="U2" s="3">
        <v>90</v>
      </c>
      <c r="V2" s="3">
        <v>130</v>
      </c>
      <c r="W2" s="9">
        <v>4.9000000000000004</v>
      </c>
      <c r="X2" s="5">
        <v>4.5</v>
      </c>
      <c r="Y2" s="5">
        <v>5.5</v>
      </c>
      <c r="Z2" s="10">
        <v>0.1</v>
      </c>
      <c r="AA2" s="11">
        <v>0.47699999999999998</v>
      </c>
      <c r="AB2" s="2">
        <v>110</v>
      </c>
      <c r="AC2" s="3">
        <v>1</v>
      </c>
      <c r="AD2" s="3" t="s">
        <v>32</v>
      </c>
    </row>
    <row r="3" spans="1:31" x14ac:dyDescent="0.25">
      <c r="A3" s="1">
        <v>101</v>
      </c>
      <c r="B3" s="2">
        <v>18</v>
      </c>
      <c r="C3" s="3">
        <v>1050</v>
      </c>
      <c r="D3" s="3" t="s">
        <v>29</v>
      </c>
      <c r="E3" s="3" t="s">
        <v>30</v>
      </c>
      <c r="F3" s="3">
        <v>2</v>
      </c>
      <c r="G3" s="3" t="s">
        <v>33</v>
      </c>
      <c r="H3" s="3">
        <v>15</v>
      </c>
      <c r="I3" s="3">
        <v>30</v>
      </c>
      <c r="J3" s="4">
        <v>50</v>
      </c>
      <c r="K3" s="5">
        <v>30</v>
      </c>
      <c r="L3" s="5">
        <v>70</v>
      </c>
      <c r="M3" s="6">
        <v>60</v>
      </c>
      <c r="N3" s="3">
        <v>40</v>
      </c>
      <c r="O3" s="3">
        <v>70</v>
      </c>
      <c r="P3" s="7">
        <f t="shared" si="0"/>
        <v>35</v>
      </c>
      <c r="Q3" s="8">
        <v>95</v>
      </c>
      <c r="R3" s="3">
        <v>80</v>
      </c>
      <c r="S3" s="3">
        <v>100</v>
      </c>
      <c r="T3" s="3">
        <v>110</v>
      </c>
      <c r="U3" s="3">
        <v>90</v>
      </c>
      <c r="V3" s="3">
        <v>130</v>
      </c>
      <c r="W3" s="9">
        <v>5</v>
      </c>
      <c r="X3" s="5">
        <v>4.5</v>
      </c>
      <c r="Y3" s="5">
        <v>5.5</v>
      </c>
      <c r="Z3" s="10">
        <v>0.1</v>
      </c>
      <c r="AA3" s="11">
        <v>0.436</v>
      </c>
      <c r="AB3" s="2">
        <v>110</v>
      </c>
      <c r="AC3" s="3">
        <v>0</v>
      </c>
      <c r="AD3" s="3" t="s">
        <v>34</v>
      </c>
    </row>
    <row r="4" spans="1:31" x14ac:dyDescent="0.25">
      <c r="A4" s="1">
        <v>101</v>
      </c>
      <c r="B4" s="2">
        <v>18</v>
      </c>
      <c r="C4" s="3">
        <v>1050</v>
      </c>
      <c r="D4" s="3" t="s">
        <v>29</v>
      </c>
      <c r="E4" s="3" t="s">
        <v>30</v>
      </c>
      <c r="F4" s="3">
        <v>3</v>
      </c>
      <c r="G4" s="3" t="s">
        <v>35</v>
      </c>
      <c r="H4" s="3">
        <v>30</v>
      </c>
      <c r="I4" s="3">
        <v>50</v>
      </c>
      <c r="J4" s="4">
        <v>75</v>
      </c>
      <c r="K4" s="5">
        <v>40</v>
      </c>
      <c r="L4" s="5">
        <v>90</v>
      </c>
      <c r="M4" s="6">
        <v>18</v>
      </c>
      <c r="N4" s="3">
        <v>6</v>
      </c>
      <c r="O4" s="3">
        <v>30</v>
      </c>
      <c r="P4" s="7">
        <f t="shared" si="0"/>
        <v>57</v>
      </c>
      <c r="Q4" s="8">
        <v>75</v>
      </c>
      <c r="R4" s="3">
        <v>45</v>
      </c>
      <c r="S4" s="3">
        <v>85</v>
      </c>
      <c r="T4" s="3">
        <v>125</v>
      </c>
      <c r="U4" s="3">
        <v>110</v>
      </c>
      <c r="V4" s="3">
        <v>140</v>
      </c>
      <c r="W4" s="9">
        <v>5.0999999999999996</v>
      </c>
      <c r="X4" s="5">
        <v>4.7</v>
      </c>
      <c r="Y4" s="5">
        <v>5.5</v>
      </c>
      <c r="Z4" s="10">
        <v>0</v>
      </c>
      <c r="AA4" s="11">
        <v>0.23200000000000001</v>
      </c>
      <c r="AB4" s="2">
        <v>130</v>
      </c>
      <c r="AC4" s="3">
        <v>0</v>
      </c>
      <c r="AD4" s="3" t="s">
        <v>34</v>
      </c>
    </row>
    <row r="5" spans="1:31" x14ac:dyDescent="0.25">
      <c r="A5" s="1">
        <v>101</v>
      </c>
      <c r="B5" s="2">
        <v>18</v>
      </c>
      <c r="C5" s="3">
        <v>1050</v>
      </c>
      <c r="D5" s="3" t="s">
        <v>29</v>
      </c>
      <c r="E5" s="3" t="s">
        <v>30</v>
      </c>
      <c r="F5" s="3">
        <v>4</v>
      </c>
      <c r="G5" s="3" t="s">
        <v>36</v>
      </c>
      <c r="H5" s="3">
        <v>50</v>
      </c>
      <c r="I5" s="3">
        <v>120</v>
      </c>
      <c r="J5" s="4">
        <v>80</v>
      </c>
      <c r="K5" s="5">
        <v>40</v>
      </c>
      <c r="L5" s="5">
        <v>90</v>
      </c>
      <c r="M5" s="6">
        <v>18</v>
      </c>
      <c r="N5" s="3">
        <v>6</v>
      </c>
      <c r="O5" s="3">
        <v>30</v>
      </c>
      <c r="P5" s="7">
        <f t="shared" si="0"/>
        <v>57</v>
      </c>
      <c r="Q5" s="8">
        <v>75</v>
      </c>
      <c r="R5" s="3">
        <v>45</v>
      </c>
      <c r="S5" s="3">
        <v>85</v>
      </c>
      <c r="T5" s="3">
        <v>125</v>
      </c>
      <c r="U5" s="3">
        <v>110</v>
      </c>
      <c r="V5" s="3">
        <v>140</v>
      </c>
      <c r="W5" s="9">
        <v>5.0999999999999996</v>
      </c>
      <c r="X5" s="5">
        <v>4.7</v>
      </c>
      <c r="Y5" s="5">
        <v>5.5</v>
      </c>
      <c r="Z5" s="10">
        <v>0</v>
      </c>
      <c r="AA5" s="11">
        <v>0.22600000000000001</v>
      </c>
      <c r="AB5" s="2">
        <v>130</v>
      </c>
      <c r="AC5" s="3">
        <v>0</v>
      </c>
      <c r="AD5" s="3" t="s">
        <v>34</v>
      </c>
    </row>
    <row r="6" spans="1:31" x14ac:dyDescent="0.25">
      <c r="A6" s="1">
        <v>102</v>
      </c>
      <c r="B6" s="2">
        <v>53</v>
      </c>
      <c r="C6" s="3">
        <v>1070</v>
      </c>
      <c r="D6" s="3" t="s">
        <v>50</v>
      </c>
      <c r="E6" s="3" t="s">
        <v>30</v>
      </c>
      <c r="F6" s="3">
        <v>1</v>
      </c>
      <c r="G6" s="3" t="s">
        <v>31</v>
      </c>
      <c r="H6" s="3">
        <v>0</v>
      </c>
      <c r="I6" s="3">
        <v>20</v>
      </c>
      <c r="J6" s="4">
        <v>35</v>
      </c>
      <c r="K6" s="5">
        <v>25</v>
      </c>
      <c r="L6" s="5">
        <v>50</v>
      </c>
      <c r="M6" s="6">
        <v>25</v>
      </c>
      <c r="N6" s="3">
        <v>15</v>
      </c>
      <c r="O6" s="3">
        <v>50</v>
      </c>
      <c r="P6" s="7">
        <f t="shared" si="0"/>
        <v>45</v>
      </c>
      <c r="Q6" s="8">
        <v>70</v>
      </c>
      <c r="R6" s="3">
        <v>50</v>
      </c>
      <c r="S6" s="3">
        <v>90</v>
      </c>
      <c r="T6" s="3">
        <v>150</v>
      </c>
      <c r="U6" s="3">
        <v>130</v>
      </c>
      <c r="V6" s="3">
        <v>180</v>
      </c>
      <c r="W6" s="9">
        <v>5</v>
      </c>
      <c r="X6" s="5">
        <v>4.5</v>
      </c>
      <c r="Y6" s="5">
        <v>5.5</v>
      </c>
      <c r="Z6" s="10">
        <v>0</v>
      </c>
      <c r="AA6" s="11">
        <v>0.47699999999999998</v>
      </c>
      <c r="AB6" s="2">
        <v>110</v>
      </c>
      <c r="AC6" s="3">
        <v>1</v>
      </c>
      <c r="AD6" s="3" t="s">
        <v>32</v>
      </c>
    </row>
    <row r="7" spans="1:31" x14ac:dyDescent="0.25">
      <c r="A7" s="1">
        <v>102</v>
      </c>
      <c r="B7" s="2">
        <v>53</v>
      </c>
      <c r="C7" s="3">
        <v>1070</v>
      </c>
      <c r="D7" s="3" t="s">
        <v>50</v>
      </c>
      <c r="E7" s="3" t="s">
        <v>30</v>
      </c>
      <c r="F7" s="3">
        <v>2</v>
      </c>
      <c r="G7" s="3" t="s">
        <v>35</v>
      </c>
      <c r="H7" s="3">
        <v>20</v>
      </c>
      <c r="I7" s="3">
        <v>40</v>
      </c>
      <c r="J7" s="4">
        <v>70</v>
      </c>
      <c r="K7" s="5">
        <v>30</v>
      </c>
      <c r="L7" s="5">
        <v>80</v>
      </c>
      <c r="M7" s="6">
        <v>18</v>
      </c>
      <c r="N7" s="3">
        <v>6</v>
      </c>
      <c r="O7" s="3">
        <v>30</v>
      </c>
      <c r="P7" s="7">
        <f t="shared" si="0"/>
        <v>57</v>
      </c>
      <c r="Q7" s="8">
        <v>75</v>
      </c>
      <c r="R7" s="3">
        <v>45</v>
      </c>
      <c r="S7" s="3">
        <v>85</v>
      </c>
      <c r="T7" s="3">
        <v>125</v>
      </c>
      <c r="U7" s="3">
        <v>110</v>
      </c>
      <c r="V7" s="3">
        <v>140</v>
      </c>
      <c r="W7" s="9">
        <v>5.0999999999999996</v>
      </c>
      <c r="X7" s="5">
        <v>4.7</v>
      </c>
      <c r="Y7" s="5">
        <v>5.5</v>
      </c>
      <c r="Z7" s="10">
        <v>0</v>
      </c>
      <c r="AA7" s="11">
        <v>0.23799999999999999</v>
      </c>
      <c r="AB7" s="2">
        <v>110</v>
      </c>
      <c r="AC7" s="3">
        <v>0</v>
      </c>
      <c r="AD7" s="3" t="s">
        <v>34</v>
      </c>
    </row>
    <row r="8" spans="1:31" x14ac:dyDescent="0.25">
      <c r="A8" s="1">
        <v>102</v>
      </c>
      <c r="B8" s="2">
        <v>53</v>
      </c>
      <c r="C8" s="3">
        <v>1070</v>
      </c>
      <c r="D8" s="3" t="s">
        <v>50</v>
      </c>
      <c r="E8" s="3" t="s">
        <v>30</v>
      </c>
      <c r="F8" s="3">
        <v>3</v>
      </c>
      <c r="G8" s="3" t="s">
        <v>36</v>
      </c>
      <c r="H8" s="3">
        <v>40</v>
      </c>
      <c r="I8" s="3">
        <v>80</v>
      </c>
      <c r="J8" s="4">
        <v>75</v>
      </c>
      <c r="K8" s="5">
        <v>40</v>
      </c>
      <c r="L8" s="5">
        <v>90</v>
      </c>
      <c r="M8" s="6">
        <v>18</v>
      </c>
      <c r="N8" s="3">
        <v>6</v>
      </c>
      <c r="O8" s="3">
        <v>30</v>
      </c>
      <c r="P8" s="7">
        <f t="shared" si="0"/>
        <v>57</v>
      </c>
      <c r="Q8" s="8">
        <v>75</v>
      </c>
      <c r="R8" s="3">
        <v>45</v>
      </c>
      <c r="S8" s="3">
        <v>85</v>
      </c>
      <c r="T8" s="3">
        <v>125</v>
      </c>
      <c r="U8" s="3">
        <v>110</v>
      </c>
      <c r="V8" s="3">
        <v>140</v>
      </c>
      <c r="W8" s="9">
        <v>5.0999999999999996</v>
      </c>
      <c r="X8" s="5">
        <v>4.7</v>
      </c>
      <c r="Y8" s="5">
        <v>5.5</v>
      </c>
      <c r="Z8" s="10">
        <v>0</v>
      </c>
      <c r="AA8" s="11">
        <v>0.23200000000000001</v>
      </c>
      <c r="AB8" s="2">
        <v>130</v>
      </c>
      <c r="AC8" s="3">
        <v>0</v>
      </c>
      <c r="AD8" s="3" t="s">
        <v>34</v>
      </c>
    </row>
    <row r="9" spans="1:31" x14ac:dyDescent="0.25">
      <c r="A9" s="1">
        <v>102</v>
      </c>
      <c r="B9" s="2">
        <v>53</v>
      </c>
      <c r="C9" s="3">
        <v>1070</v>
      </c>
      <c r="D9" s="3" t="s">
        <v>50</v>
      </c>
      <c r="E9" s="3" t="s">
        <v>30</v>
      </c>
      <c r="F9" s="3">
        <v>4</v>
      </c>
      <c r="G9" s="3" t="s">
        <v>47</v>
      </c>
      <c r="H9" s="3">
        <v>80</v>
      </c>
      <c r="I9" s="3">
        <v>100</v>
      </c>
      <c r="J9" s="4">
        <v>20</v>
      </c>
      <c r="K9" s="5">
        <v>10</v>
      </c>
      <c r="L9" s="5">
        <v>50</v>
      </c>
      <c r="M9" s="6">
        <v>8</v>
      </c>
      <c r="N9" s="3">
        <v>4</v>
      </c>
      <c r="O9" s="3">
        <v>12</v>
      </c>
      <c r="P9" s="7">
        <f t="shared" si="0"/>
        <v>27</v>
      </c>
      <c r="Q9" s="8">
        <v>35</v>
      </c>
      <c r="R9" s="3">
        <v>15</v>
      </c>
      <c r="S9" s="3">
        <v>50</v>
      </c>
      <c r="T9" s="3">
        <v>140</v>
      </c>
      <c r="U9" s="3">
        <v>130</v>
      </c>
      <c r="V9" s="3">
        <v>160</v>
      </c>
      <c r="W9" s="9">
        <v>5.0999999999999996</v>
      </c>
      <c r="X9" s="5">
        <v>4.7</v>
      </c>
      <c r="Y9" s="5">
        <v>5.5</v>
      </c>
      <c r="Z9" s="10">
        <v>0</v>
      </c>
      <c r="AA9" s="11">
        <v>0.252</v>
      </c>
      <c r="AB9" s="2">
        <v>410</v>
      </c>
      <c r="AC9" s="3">
        <v>0</v>
      </c>
      <c r="AD9" s="3" t="s">
        <v>44</v>
      </c>
    </row>
    <row r="10" spans="1:31" x14ac:dyDescent="0.25">
      <c r="A10" s="1">
        <v>102</v>
      </c>
      <c r="B10" s="2">
        <v>53</v>
      </c>
      <c r="C10" s="3">
        <v>1070</v>
      </c>
      <c r="D10" s="3" t="s">
        <v>50</v>
      </c>
      <c r="E10" s="3" t="s">
        <v>30</v>
      </c>
      <c r="F10" s="3">
        <v>5</v>
      </c>
      <c r="G10" s="3" t="s">
        <v>48</v>
      </c>
      <c r="H10" s="3">
        <v>100</v>
      </c>
      <c r="I10" s="3">
        <v>120</v>
      </c>
      <c r="J10" s="4">
        <v>2</v>
      </c>
      <c r="K10" s="5">
        <v>0.5</v>
      </c>
      <c r="L10" s="5">
        <v>5</v>
      </c>
      <c r="M10" s="6">
        <v>4</v>
      </c>
      <c r="N10" s="3">
        <v>2</v>
      </c>
      <c r="O10" s="3">
        <v>8</v>
      </c>
      <c r="P10" s="7">
        <f t="shared" si="0"/>
        <v>12</v>
      </c>
      <c r="Q10" s="8">
        <v>16</v>
      </c>
      <c r="R10" s="3">
        <v>10</v>
      </c>
      <c r="S10" s="3">
        <v>25</v>
      </c>
      <c r="T10" s="3">
        <v>160</v>
      </c>
      <c r="U10" s="3">
        <v>140</v>
      </c>
      <c r="V10" s="3">
        <v>180</v>
      </c>
      <c r="W10" s="9">
        <v>5.2</v>
      </c>
      <c r="X10" s="5">
        <v>4.7</v>
      </c>
      <c r="Y10" s="5">
        <v>5.5</v>
      </c>
      <c r="Z10" s="10">
        <v>0</v>
      </c>
      <c r="AA10" s="11">
        <v>1.5369999999999999</v>
      </c>
      <c r="AB10" s="2">
        <v>410</v>
      </c>
      <c r="AC10" s="3">
        <v>0</v>
      </c>
      <c r="AD10" s="3" t="s">
        <v>49</v>
      </c>
    </row>
    <row r="11" spans="1:31" x14ac:dyDescent="0.25">
      <c r="A11" s="1">
        <v>103</v>
      </c>
      <c r="B11" s="2">
        <v>52</v>
      </c>
      <c r="C11" s="3">
        <v>1100</v>
      </c>
      <c r="D11" s="3" t="s">
        <v>55</v>
      </c>
      <c r="E11" s="3" t="s">
        <v>30</v>
      </c>
      <c r="F11" s="3">
        <v>1</v>
      </c>
      <c r="G11" s="3" t="s">
        <v>56</v>
      </c>
      <c r="H11" s="3">
        <v>0</v>
      </c>
      <c r="I11" s="3">
        <v>20</v>
      </c>
      <c r="J11" s="4">
        <v>35</v>
      </c>
      <c r="K11" s="5">
        <v>25</v>
      </c>
      <c r="L11" s="5">
        <v>50</v>
      </c>
      <c r="M11" s="6">
        <v>6</v>
      </c>
      <c r="N11" s="3">
        <v>4</v>
      </c>
      <c r="O11" s="3">
        <v>10</v>
      </c>
      <c r="P11" s="7">
        <f t="shared" si="0"/>
        <v>14</v>
      </c>
      <c r="Q11" s="8">
        <v>20</v>
      </c>
      <c r="R11" s="3">
        <v>10</v>
      </c>
      <c r="S11" s="3">
        <v>30</v>
      </c>
      <c r="T11" s="3">
        <v>150</v>
      </c>
      <c r="U11" s="3">
        <v>130</v>
      </c>
      <c r="V11" s="3">
        <v>180</v>
      </c>
      <c r="W11" s="9">
        <v>4.9000000000000004</v>
      </c>
      <c r="X11" s="5">
        <v>4.5</v>
      </c>
      <c r="Y11" s="5">
        <v>5.5</v>
      </c>
      <c r="Z11" s="10">
        <v>0</v>
      </c>
      <c r="AA11" s="11">
        <v>0.56000000000000005</v>
      </c>
      <c r="AB11" s="2">
        <v>110</v>
      </c>
      <c r="AC11" s="3">
        <v>1</v>
      </c>
      <c r="AD11" s="3" t="s">
        <v>57</v>
      </c>
    </row>
    <row r="12" spans="1:31" x14ac:dyDescent="0.25">
      <c r="A12" s="1">
        <v>103</v>
      </c>
      <c r="B12" s="2">
        <v>52</v>
      </c>
      <c r="C12" s="3">
        <v>1100</v>
      </c>
      <c r="D12" s="3" t="s">
        <v>55</v>
      </c>
      <c r="E12" s="3" t="s">
        <v>30</v>
      </c>
      <c r="F12" s="3">
        <v>2</v>
      </c>
      <c r="G12" s="3" t="s">
        <v>35</v>
      </c>
      <c r="H12" s="3">
        <v>20</v>
      </c>
      <c r="I12" s="3">
        <v>50</v>
      </c>
      <c r="J12" s="4">
        <v>75</v>
      </c>
      <c r="K12" s="5">
        <v>40</v>
      </c>
      <c r="L12" s="5">
        <v>85</v>
      </c>
      <c r="M12" s="6">
        <v>18</v>
      </c>
      <c r="N12" s="3">
        <v>6</v>
      </c>
      <c r="O12" s="3">
        <v>30</v>
      </c>
      <c r="P12" s="7">
        <f t="shared" si="0"/>
        <v>57</v>
      </c>
      <c r="Q12" s="8">
        <v>75</v>
      </c>
      <c r="R12" s="3">
        <v>45</v>
      </c>
      <c r="S12" s="3">
        <v>85</v>
      </c>
      <c r="T12" s="3">
        <v>125</v>
      </c>
      <c r="U12" s="3">
        <v>110</v>
      </c>
      <c r="V12" s="3">
        <v>140</v>
      </c>
      <c r="W12" s="9">
        <v>5.0999999999999996</v>
      </c>
      <c r="X12" s="5">
        <v>4.7</v>
      </c>
      <c r="Y12" s="5">
        <v>5.5</v>
      </c>
      <c r="Z12" s="10">
        <v>0</v>
      </c>
      <c r="AA12" s="11">
        <v>0.23200000000000001</v>
      </c>
      <c r="AB12" s="2">
        <v>130</v>
      </c>
      <c r="AC12" s="3">
        <v>0</v>
      </c>
      <c r="AD12" s="3" t="s">
        <v>34</v>
      </c>
    </row>
    <row r="13" spans="1:31" x14ac:dyDescent="0.25">
      <c r="A13" s="1">
        <v>103</v>
      </c>
      <c r="B13" s="2">
        <v>52</v>
      </c>
      <c r="C13" s="3">
        <v>1100</v>
      </c>
      <c r="D13" s="3" t="s">
        <v>55</v>
      </c>
      <c r="E13" s="3" t="s">
        <v>30</v>
      </c>
      <c r="F13" s="3">
        <v>3</v>
      </c>
      <c r="G13" s="3" t="s">
        <v>36</v>
      </c>
      <c r="H13" s="3">
        <v>50</v>
      </c>
      <c r="I13" s="3">
        <v>70</v>
      </c>
      <c r="J13" s="4">
        <v>80</v>
      </c>
      <c r="K13" s="5">
        <v>40</v>
      </c>
      <c r="L13" s="5">
        <v>85</v>
      </c>
      <c r="M13" s="6">
        <v>18</v>
      </c>
      <c r="N13" s="3">
        <v>6</v>
      </c>
      <c r="O13" s="3">
        <v>30</v>
      </c>
      <c r="P13" s="7">
        <f t="shared" si="0"/>
        <v>57</v>
      </c>
      <c r="Q13" s="8">
        <v>75</v>
      </c>
      <c r="R13" s="3">
        <v>45</v>
      </c>
      <c r="S13" s="3">
        <v>85</v>
      </c>
      <c r="T13" s="3">
        <v>125</v>
      </c>
      <c r="U13" s="3">
        <v>110</v>
      </c>
      <c r="V13" s="3">
        <v>140</v>
      </c>
      <c r="W13" s="9">
        <v>5.0999999999999996</v>
      </c>
      <c r="X13" s="5">
        <v>4.7</v>
      </c>
      <c r="Y13" s="5">
        <v>5.5</v>
      </c>
      <c r="Z13" s="10">
        <v>0</v>
      </c>
      <c r="AA13" s="11">
        <v>0.22600000000000001</v>
      </c>
      <c r="AB13" s="2">
        <v>130</v>
      </c>
      <c r="AC13" s="3">
        <v>0</v>
      </c>
      <c r="AD13" s="3" t="s">
        <v>34</v>
      </c>
    </row>
    <row r="14" spans="1:31" x14ac:dyDescent="0.25">
      <c r="A14" s="1">
        <v>103</v>
      </c>
      <c r="B14" s="2">
        <v>52</v>
      </c>
      <c r="C14" s="3">
        <v>1100</v>
      </c>
      <c r="D14" s="3" t="s">
        <v>55</v>
      </c>
      <c r="E14" s="3" t="s">
        <v>30</v>
      </c>
      <c r="F14" s="3">
        <v>4</v>
      </c>
      <c r="G14" s="3" t="s">
        <v>41</v>
      </c>
      <c r="H14" s="3">
        <v>70</v>
      </c>
      <c r="I14" s="3">
        <v>120</v>
      </c>
      <c r="J14" s="4">
        <v>0.5</v>
      </c>
      <c r="K14" s="5">
        <v>0.2</v>
      </c>
      <c r="L14" s="5">
        <v>7</v>
      </c>
      <c r="M14" s="6">
        <v>3</v>
      </c>
      <c r="N14" s="3">
        <v>2</v>
      </c>
      <c r="O14" s="3">
        <v>8</v>
      </c>
      <c r="P14" s="7">
        <f t="shared" si="0"/>
        <v>9</v>
      </c>
      <c r="Q14" s="8">
        <v>12</v>
      </c>
      <c r="R14" s="3">
        <v>8</v>
      </c>
      <c r="S14" s="3">
        <v>30</v>
      </c>
      <c r="T14" s="3">
        <v>160</v>
      </c>
      <c r="U14" s="3">
        <v>140</v>
      </c>
      <c r="V14" s="3">
        <v>180</v>
      </c>
      <c r="W14" s="9">
        <v>5.0999999999999996</v>
      </c>
      <c r="X14" s="5">
        <v>4.7</v>
      </c>
      <c r="Y14" s="5">
        <v>5.5</v>
      </c>
      <c r="Z14" s="10">
        <v>0</v>
      </c>
      <c r="AA14" s="11">
        <v>1.655</v>
      </c>
      <c r="AB14" s="2">
        <v>410</v>
      </c>
      <c r="AC14" s="3">
        <v>0</v>
      </c>
      <c r="AD14" s="3" t="s">
        <v>49</v>
      </c>
    </row>
    <row r="15" spans="1:31" x14ac:dyDescent="0.25">
      <c r="A15" s="1">
        <v>104</v>
      </c>
      <c r="B15" s="12">
        <v>100</v>
      </c>
      <c r="C15" s="3">
        <v>1111</v>
      </c>
      <c r="D15" s="3" t="s">
        <v>61</v>
      </c>
      <c r="E15" s="3" t="s">
        <v>30</v>
      </c>
      <c r="F15" s="3">
        <v>1</v>
      </c>
      <c r="G15" s="3" t="s">
        <v>56</v>
      </c>
      <c r="H15" s="3">
        <v>0</v>
      </c>
      <c r="I15" s="3">
        <v>20</v>
      </c>
      <c r="J15" s="4">
        <v>35</v>
      </c>
      <c r="K15" s="5">
        <v>25</v>
      </c>
      <c r="L15" s="5">
        <v>50</v>
      </c>
      <c r="M15" s="6">
        <v>8</v>
      </c>
      <c r="N15" s="3">
        <v>4</v>
      </c>
      <c r="O15" s="3">
        <v>15</v>
      </c>
      <c r="P15" s="7">
        <f t="shared" si="0"/>
        <v>22</v>
      </c>
      <c r="Q15" s="8">
        <v>30</v>
      </c>
      <c r="R15" s="3">
        <v>20</v>
      </c>
      <c r="S15" s="3">
        <v>40</v>
      </c>
      <c r="T15" s="3">
        <v>150</v>
      </c>
      <c r="U15" s="3">
        <v>130</v>
      </c>
      <c r="V15" s="3">
        <v>180</v>
      </c>
      <c r="W15" s="9">
        <v>4.9000000000000004</v>
      </c>
      <c r="X15" s="5">
        <v>4.5</v>
      </c>
      <c r="Y15" s="5">
        <v>5.5</v>
      </c>
      <c r="Z15" s="10">
        <v>0</v>
      </c>
      <c r="AA15" s="11">
        <v>0.47699999999999998</v>
      </c>
      <c r="AB15" s="2">
        <v>110</v>
      </c>
      <c r="AC15" s="3">
        <v>1</v>
      </c>
      <c r="AD15" s="3" t="s">
        <v>57</v>
      </c>
    </row>
    <row r="16" spans="1:31" x14ac:dyDescent="0.25">
      <c r="A16" s="1">
        <v>104</v>
      </c>
      <c r="B16" s="12">
        <v>100</v>
      </c>
      <c r="C16" s="3">
        <v>1111</v>
      </c>
      <c r="D16" s="3" t="s">
        <v>61</v>
      </c>
      <c r="E16" s="3" t="s">
        <v>30</v>
      </c>
      <c r="F16" s="3">
        <v>2</v>
      </c>
      <c r="G16" s="3" t="s">
        <v>35</v>
      </c>
      <c r="H16" s="3">
        <v>20</v>
      </c>
      <c r="I16" s="3">
        <v>50</v>
      </c>
      <c r="J16" s="4">
        <v>75</v>
      </c>
      <c r="K16" s="5">
        <v>40</v>
      </c>
      <c r="L16" s="5">
        <v>85</v>
      </c>
      <c r="M16" s="6">
        <v>18</v>
      </c>
      <c r="N16" s="3">
        <v>6</v>
      </c>
      <c r="O16" s="3">
        <v>30</v>
      </c>
      <c r="P16" s="7">
        <f t="shared" si="0"/>
        <v>57</v>
      </c>
      <c r="Q16" s="8">
        <v>75</v>
      </c>
      <c r="R16" s="3">
        <v>45</v>
      </c>
      <c r="S16" s="3">
        <v>85</v>
      </c>
      <c r="T16" s="3">
        <v>125</v>
      </c>
      <c r="U16" s="3">
        <v>110</v>
      </c>
      <c r="V16" s="3">
        <v>140</v>
      </c>
      <c r="W16" s="9">
        <v>5.0999999999999996</v>
      </c>
      <c r="X16" s="5">
        <v>4.7</v>
      </c>
      <c r="Y16" s="5">
        <v>5.5</v>
      </c>
      <c r="Z16" s="10">
        <v>0</v>
      </c>
      <c r="AA16" s="11">
        <v>0.23200000000000001</v>
      </c>
      <c r="AB16" s="2">
        <v>130</v>
      </c>
      <c r="AC16" s="3">
        <v>0</v>
      </c>
      <c r="AD16" s="3" t="s">
        <v>34</v>
      </c>
    </row>
    <row r="17" spans="1:32" x14ac:dyDescent="0.25">
      <c r="A17" s="1">
        <v>104</v>
      </c>
      <c r="B17" s="12">
        <v>100</v>
      </c>
      <c r="C17" s="3">
        <v>1111</v>
      </c>
      <c r="D17" s="3" t="s">
        <v>61</v>
      </c>
      <c r="E17" s="3" t="s">
        <v>30</v>
      </c>
      <c r="F17" s="3">
        <v>3</v>
      </c>
      <c r="G17" s="3" t="s">
        <v>36</v>
      </c>
      <c r="H17" s="3">
        <v>50</v>
      </c>
      <c r="I17" s="3">
        <v>70</v>
      </c>
      <c r="J17" s="4">
        <v>80</v>
      </c>
      <c r="K17" s="5">
        <v>40</v>
      </c>
      <c r="L17" s="5">
        <v>85</v>
      </c>
      <c r="M17" s="6">
        <v>18</v>
      </c>
      <c r="N17" s="3">
        <v>6</v>
      </c>
      <c r="O17" s="3">
        <v>30</v>
      </c>
      <c r="P17" s="7">
        <f t="shared" si="0"/>
        <v>57</v>
      </c>
      <c r="Q17" s="8">
        <v>75</v>
      </c>
      <c r="R17" s="3">
        <v>45</v>
      </c>
      <c r="S17" s="3">
        <v>85</v>
      </c>
      <c r="T17" s="3">
        <v>125</v>
      </c>
      <c r="U17" s="3">
        <v>110</v>
      </c>
      <c r="V17" s="3">
        <v>140</v>
      </c>
      <c r="W17" s="9">
        <v>5.0999999999999996</v>
      </c>
      <c r="X17" s="5">
        <v>4.7</v>
      </c>
      <c r="Y17" s="5">
        <v>5.5</v>
      </c>
      <c r="Z17" s="10">
        <v>0</v>
      </c>
      <c r="AA17" s="11">
        <v>0.22600000000000001</v>
      </c>
      <c r="AB17" s="2">
        <v>130</v>
      </c>
      <c r="AC17" s="3">
        <v>0</v>
      </c>
      <c r="AD17" s="3" t="s">
        <v>34</v>
      </c>
    </row>
    <row r="18" spans="1:32" x14ac:dyDescent="0.25">
      <c r="A18" s="1">
        <v>104</v>
      </c>
      <c r="B18" s="12">
        <v>100</v>
      </c>
      <c r="C18" s="3">
        <v>1111</v>
      </c>
      <c r="D18" s="3" t="s">
        <v>61</v>
      </c>
      <c r="E18" s="3" t="s">
        <v>30</v>
      </c>
      <c r="F18" s="3">
        <v>4</v>
      </c>
      <c r="G18" s="3" t="s">
        <v>41</v>
      </c>
      <c r="H18" s="3">
        <v>70</v>
      </c>
      <c r="I18" s="3">
        <v>90</v>
      </c>
      <c r="J18" s="4">
        <v>0.5</v>
      </c>
      <c r="K18" s="5">
        <v>0.2</v>
      </c>
      <c r="L18" s="5">
        <v>7</v>
      </c>
      <c r="M18" s="6">
        <v>3</v>
      </c>
      <c r="N18" s="3">
        <v>2</v>
      </c>
      <c r="O18" s="3">
        <v>8</v>
      </c>
      <c r="P18" s="7">
        <f t="shared" si="0"/>
        <v>9</v>
      </c>
      <c r="Q18" s="8">
        <v>12</v>
      </c>
      <c r="R18" s="3">
        <v>8</v>
      </c>
      <c r="S18" s="3">
        <v>30</v>
      </c>
      <c r="T18" s="3">
        <v>160</v>
      </c>
      <c r="U18" s="3">
        <v>140</v>
      </c>
      <c r="V18" s="3">
        <v>180</v>
      </c>
      <c r="W18" s="9">
        <v>5.0999999999999996</v>
      </c>
      <c r="X18" s="5">
        <v>4.7</v>
      </c>
      <c r="Y18" s="5">
        <v>5.5</v>
      </c>
      <c r="Z18" s="10">
        <v>0</v>
      </c>
      <c r="AA18" s="11">
        <v>1.655</v>
      </c>
      <c r="AB18" s="2">
        <v>410</v>
      </c>
      <c r="AC18" s="3">
        <v>0</v>
      </c>
      <c r="AD18" s="3" t="s">
        <v>49</v>
      </c>
    </row>
    <row r="19" spans="1:32" x14ac:dyDescent="0.25">
      <c r="A19" s="1">
        <v>104</v>
      </c>
      <c r="B19" s="12">
        <v>100</v>
      </c>
      <c r="C19" s="3">
        <v>1111</v>
      </c>
      <c r="D19" s="3" t="s">
        <v>61</v>
      </c>
      <c r="E19" s="3" t="s">
        <v>30</v>
      </c>
      <c r="F19" s="3">
        <v>5</v>
      </c>
      <c r="G19" s="3" t="s">
        <v>53</v>
      </c>
      <c r="H19" s="3">
        <v>90</v>
      </c>
      <c r="I19" s="3">
        <v>120</v>
      </c>
      <c r="J19" s="4">
        <v>0.5</v>
      </c>
      <c r="K19" s="5">
        <v>0.2</v>
      </c>
      <c r="L19" s="5">
        <v>4</v>
      </c>
      <c r="M19" s="6">
        <v>8</v>
      </c>
      <c r="N19" s="3">
        <v>4</v>
      </c>
      <c r="O19" s="3">
        <v>12</v>
      </c>
      <c r="P19" s="7">
        <f t="shared" si="0"/>
        <v>47</v>
      </c>
      <c r="Q19" s="8">
        <v>55</v>
      </c>
      <c r="R19" s="3">
        <v>40</v>
      </c>
      <c r="S19" s="3">
        <v>70</v>
      </c>
      <c r="T19" s="3">
        <v>130</v>
      </c>
      <c r="U19" s="3">
        <v>120</v>
      </c>
      <c r="V19" s="3">
        <v>160</v>
      </c>
      <c r="W19" s="9">
        <v>5.0999999999999996</v>
      </c>
      <c r="X19" s="5">
        <v>4.7</v>
      </c>
      <c r="Y19" s="5">
        <v>5.5</v>
      </c>
      <c r="Z19" s="10">
        <v>0</v>
      </c>
      <c r="AA19" s="11">
        <v>1.3959999999999999</v>
      </c>
      <c r="AB19" s="2">
        <v>410</v>
      </c>
      <c r="AC19" s="3">
        <v>0</v>
      </c>
      <c r="AD19" s="3" t="s">
        <v>62</v>
      </c>
    </row>
    <row r="20" spans="1:32" x14ac:dyDescent="0.25">
      <c r="A20" s="1">
        <v>105</v>
      </c>
      <c r="B20" s="2">
        <v>25</v>
      </c>
      <c r="C20" s="3">
        <v>1200</v>
      </c>
      <c r="D20" s="3" t="s">
        <v>63</v>
      </c>
      <c r="E20" s="3" t="s">
        <v>30</v>
      </c>
      <c r="F20" s="3">
        <v>1</v>
      </c>
      <c r="G20" s="3" t="s">
        <v>31</v>
      </c>
      <c r="H20" s="3">
        <v>0</v>
      </c>
      <c r="I20" s="3">
        <v>8</v>
      </c>
      <c r="J20" s="4">
        <v>20</v>
      </c>
      <c r="K20" s="5">
        <v>15</v>
      </c>
      <c r="L20" s="5">
        <v>30</v>
      </c>
      <c r="M20" s="6">
        <v>60</v>
      </c>
      <c r="N20" s="3">
        <v>40</v>
      </c>
      <c r="O20" s="3">
        <v>70</v>
      </c>
      <c r="P20" s="7">
        <f t="shared" si="0"/>
        <v>30</v>
      </c>
      <c r="Q20" s="8">
        <v>90</v>
      </c>
      <c r="R20" s="3">
        <v>70</v>
      </c>
      <c r="S20" s="3">
        <v>100</v>
      </c>
      <c r="T20" s="3">
        <v>110</v>
      </c>
      <c r="U20" s="3">
        <v>90</v>
      </c>
      <c r="V20" s="3">
        <v>130</v>
      </c>
      <c r="W20" s="9">
        <v>4.9000000000000004</v>
      </c>
      <c r="X20" s="5">
        <v>4.5</v>
      </c>
      <c r="Y20" s="5">
        <v>5.5</v>
      </c>
      <c r="Z20" s="10">
        <v>0</v>
      </c>
      <c r="AA20" s="11">
        <v>0.64100000000000001</v>
      </c>
      <c r="AB20" s="2">
        <v>210</v>
      </c>
      <c r="AC20" s="3">
        <v>1</v>
      </c>
      <c r="AD20" s="3" t="s">
        <v>32</v>
      </c>
    </row>
    <row r="21" spans="1:32" x14ac:dyDescent="0.25">
      <c r="A21" s="1">
        <v>105</v>
      </c>
      <c r="B21" s="2">
        <v>25</v>
      </c>
      <c r="C21" s="3">
        <v>1200</v>
      </c>
      <c r="D21" s="3" t="s">
        <v>63</v>
      </c>
      <c r="E21" s="3" t="s">
        <v>30</v>
      </c>
      <c r="F21" s="3">
        <v>2</v>
      </c>
      <c r="G21" s="3" t="s">
        <v>38</v>
      </c>
      <c r="H21" s="3">
        <v>8</v>
      </c>
      <c r="I21" s="3">
        <v>30</v>
      </c>
      <c r="J21" s="4">
        <v>10</v>
      </c>
      <c r="K21" s="5">
        <v>5</v>
      </c>
      <c r="L21" s="5">
        <v>30</v>
      </c>
      <c r="M21" s="6">
        <v>60</v>
      </c>
      <c r="N21" s="3">
        <v>40</v>
      </c>
      <c r="O21" s="3">
        <v>70</v>
      </c>
      <c r="P21" s="7">
        <f t="shared" si="0"/>
        <v>30</v>
      </c>
      <c r="Q21" s="8">
        <v>90</v>
      </c>
      <c r="R21" s="3">
        <v>70</v>
      </c>
      <c r="S21" s="3">
        <v>100</v>
      </c>
      <c r="T21" s="3">
        <v>110</v>
      </c>
      <c r="U21" s="3">
        <v>90</v>
      </c>
      <c r="V21" s="3">
        <v>130</v>
      </c>
      <c r="W21" s="9">
        <v>4.9000000000000004</v>
      </c>
      <c r="X21" s="5">
        <v>4.5</v>
      </c>
      <c r="Y21" s="5">
        <v>5.5</v>
      </c>
      <c r="Z21" s="10">
        <v>0</v>
      </c>
      <c r="AA21" s="11">
        <v>0.91800000000000004</v>
      </c>
      <c r="AB21" s="2">
        <v>210</v>
      </c>
      <c r="AC21" s="3">
        <v>0</v>
      </c>
      <c r="AD21" s="3" t="s">
        <v>39</v>
      </c>
    </row>
    <row r="22" spans="1:32" x14ac:dyDescent="0.25">
      <c r="A22" s="1">
        <v>105</v>
      </c>
      <c r="B22" s="2">
        <v>25</v>
      </c>
      <c r="C22" s="3">
        <v>1200</v>
      </c>
      <c r="D22" s="3" t="s">
        <v>63</v>
      </c>
      <c r="E22" s="3" t="s">
        <v>30</v>
      </c>
      <c r="F22" s="3">
        <v>3</v>
      </c>
      <c r="G22" s="3" t="s">
        <v>40</v>
      </c>
      <c r="H22" s="3">
        <v>30</v>
      </c>
      <c r="I22" s="3">
        <v>60</v>
      </c>
      <c r="J22" s="4">
        <v>75</v>
      </c>
      <c r="K22" s="5">
        <v>60</v>
      </c>
      <c r="L22" s="5">
        <v>90</v>
      </c>
      <c r="M22" s="6">
        <v>22</v>
      </c>
      <c r="N22" s="3">
        <v>10</v>
      </c>
      <c r="O22" s="3">
        <v>60</v>
      </c>
      <c r="P22" s="7">
        <f t="shared" si="0"/>
        <v>38</v>
      </c>
      <c r="Q22" s="8">
        <v>60</v>
      </c>
      <c r="R22" s="3">
        <v>40</v>
      </c>
      <c r="S22" s="3">
        <v>80</v>
      </c>
      <c r="T22" s="3">
        <v>110</v>
      </c>
      <c r="U22" s="3">
        <v>90</v>
      </c>
      <c r="V22" s="3">
        <v>130</v>
      </c>
      <c r="W22" s="9">
        <v>3.6</v>
      </c>
      <c r="X22" s="5">
        <v>3.2</v>
      </c>
      <c r="Y22" s="5">
        <v>4</v>
      </c>
      <c r="Z22" s="10">
        <v>0</v>
      </c>
      <c r="AA22" s="11">
        <v>0.23200000000000001</v>
      </c>
      <c r="AB22" s="2">
        <v>160</v>
      </c>
      <c r="AC22" s="3">
        <v>0</v>
      </c>
      <c r="AD22" s="3" t="s">
        <v>59</v>
      </c>
    </row>
    <row r="23" spans="1:32" x14ac:dyDescent="0.25">
      <c r="A23" s="1">
        <v>105</v>
      </c>
      <c r="B23" s="2">
        <v>25</v>
      </c>
      <c r="C23" s="3">
        <v>1200</v>
      </c>
      <c r="D23" s="3" t="s">
        <v>63</v>
      </c>
      <c r="E23" s="3" t="s">
        <v>30</v>
      </c>
      <c r="F23" s="3">
        <v>4</v>
      </c>
      <c r="G23" s="3" t="s">
        <v>41</v>
      </c>
      <c r="H23" s="3">
        <v>60</v>
      </c>
      <c r="I23" s="3">
        <v>120</v>
      </c>
      <c r="J23" s="4">
        <v>90</v>
      </c>
      <c r="K23" s="5">
        <v>70</v>
      </c>
      <c r="L23" s="5">
        <v>95</v>
      </c>
      <c r="M23" s="6">
        <v>8</v>
      </c>
      <c r="N23" s="3">
        <v>4</v>
      </c>
      <c r="O23" s="3">
        <v>20</v>
      </c>
      <c r="P23" s="7">
        <f t="shared" si="0"/>
        <v>22</v>
      </c>
      <c r="Q23" s="8">
        <v>30</v>
      </c>
      <c r="R23" s="3">
        <v>12</v>
      </c>
      <c r="S23" s="3">
        <v>50</v>
      </c>
      <c r="T23" s="3">
        <v>130</v>
      </c>
      <c r="U23" s="3">
        <v>100</v>
      </c>
      <c r="V23" s="3">
        <v>150</v>
      </c>
      <c r="W23" s="9">
        <v>3.2</v>
      </c>
      <c r="X23" s="5">
        <v>3</v>
      </c>
      <c r="Y23" s="5">
        <v>4</v>
      </c>
      <c r="Z23" s="10">
        <v>0</v>
      </c>
      <c r="AA23" s="11">
        <v>0.215</v>
      </c>
      <c r="AB23" s="2">
        <v>160</v>
      </c>
      <c r="AC23" s="3">
        <v>0</v>
      </c>
      <c r="AD23" s="3" t="s">
        <v>59</v>
      </c>
    </row>
    <row r="24" spans="1:32" customFormat="1" x14ac:dyDescent="0.25">
      <c r="A24">
        <v>106</v>
      </c>
      <c r="B24">
        <v>49</v>
      </c>
      <c r="C24" s="31">
        <v>1255</v>
      </c>
      <c r="D24" s="31" t="s">
        <v>261</v>
      </c>
      <c r="E24" s="31" t="s">
        <v>30</v>
      </c>
      <c r="F24" s="31">
        <v>1</v>
      </c>
      <c r="G24" s="31" t="s">
        <v>58</v>
      </c>
      <c r="H24" s="31">
        <v>0</v>
      </c>
      <c r="I24" s="31">
        <v>25</v>
      </c>
      <c r="J24" s="32">
        <v>2</v>
      </c>
      <c r="K24" s="33">
        <v>0.5</v>
      </c>
      <c r="L24" s="33">
        <v>3</v>
      </c>
      <c r="M24" s="34">
        <v>3</v>
      </c>
      <c r="N24" s="31">
        <v>1</v>
      </c>
      <c r="O24" s="31">
        <v>5</v>
      </c>
      <c r="P24" s="35">
        <v>52</v>
      </c>
      <c r="Q24" s="36">
        <v>55</v>
      </c>
      <c r="R24" s="31">
        <v>30</v>
      </c>
      <c r="S24" s="31">
        <v>70</v>
      </c>
      <c r="T24" s="31">
        <v>80</v>
      </c>
      <c r="U24" s="31">
        <v>70</v>
      </c>
      <c r="V24" s="31">
        <v>100</v>
      </c>
      <c r="W24" s="37">
        <v>7.4</v>
      </c>
      <c r="X24" s="33">
        <v>7.1</v>
      </c>
      <c r="Y24" s="33">
        <v>7.8</v>
      </c>
      <c r="Z24" s="38">
        <v>5</v>
      </c>
      <c r="AA24" s="39">
        <v>1.1176889676277326</v>
      </c>
      <c r="AB24" s="31">
        <v>430</v>
      </c>
      <c r="AC24" s="31">
        <v>1</v>
      </c>
      <c r="AD24" s="31" t="s">
        <v>262</v>
      </c>
      <c r="AF24" s="31"/>
    </row>
    <row r="25" spans="1:32" customFormat="1" x14ac:dyDescent="0.25">
      <c r="A25">
        <v>106</v>
      </c>
      <c r="B25">
        <v>49</v>
      </c>
      <c r="C25" s="31">
        <v>1255</v>
      </c>
      <c r="D25" s="31" t="s">
        <v>261</v>
      </c>
      <c r="E25" s="31" t="s">
        <v>30</v>
      </c>
      <c r="F25" s="31">
        <v>2</v>
      </c>
      <c r="G25" s="31" t="s">
        <v>40</v>
      </c>
      <c r="H25" s="31">
        <v>25</v>
      </c>
      <c r="I25" s="31">
        <v>40</v>
      </c>
      <c r="J25" s="40">
        <v>70</v>
      </c>
      <c r="K25" s="33">
        <v>40</v>
      </c>
      <c r="L25" s="33">
        <v>85</v>
      </c>
      <c r="M25" s="34">
        <v>8</v>
      </c>
      <c r="N25" s="31">
        <v>6</v>
      </c>
      <c r="O25" s="31">
        <v>20</v>
      </c>
      <c r="P25" s="35">
        <f>Q25-M25</f>
        <v>22</v>
      </c>
      <c r="Q25" s="36">
        <v>30</v>
      </c>
      <c r="R25" s="31">
        <v>10</v>
      </c>
      <c r="S25" s="31">
        <v>40</v>
      </c>
      <c r="T25" s="31">
        <v>140</v>
      </c>
      <c r="U25" s="31">
        <v>110</v>
      </c>
      <c r="V25" s="31">
        <v>160</v>
      </c>
      <c r="W25" s="37">
        <v>5.0999999999999996</v>
      </c>
      <c r="X25" s="33">
        <v>4.7</v>
      </c>
      <c r="Y25" s="33">
        <v>5.5</v>
      </c>
      <c r="Z25" s="38">
        <v>0</v>
      </c>
      <c r="AA25" s="39">
        <v>0.23799999999999999</v>
      </c>
      <c r="AB25">
        <v>130</v>
      </c>
      <c r="AC25" s="31">
        <v>0</v>
      </c>
      <c r="AD25" s="31" t="s">
        <v>34</v>
      </c>
    </row>
    <row r="26" spans="1:32" customFormat="1" x14ac:dyDescent="0.25">
      <c r="A26">
        <v>106</v>
      </c>
      <c r="B26">
        <v>49</v>
      </c>
      <c r="C26" s="31">
        <v>1255</v>
      </c>
      <c r="D26" s="31" t="s">
        <v>261</v>
      </c>
      <c r="E26" s="31" t="s">
        <v>30</v>
      </c>
      <c r="F26" s="31">
        <v>3</v>
      </c>
      <c r="G26" s="31" t="s">
        <v>41</v>
      </c>
      <c r="H26" s="31">
        <v>40</v>
      </c>
      <c r="I26" s="31">
        <v>75</v>
      </c>
      <c r="J26" s="40">
        <v>75</v>
      </c>
      <c r="K26" s="33">
        <v>40</v>
      </c>
      <c r="L26" s="33">
        <v>85</v>
      </c>
      <c r="M26" s="34">
        <v>8</v>
      </c>
      <c r="N26" s="31">
        <v>6</v>
      </c>
      <c r="O26" s="31">
        <v>20</v>
      </c>
      <c r="P26" s="35">
        <f>Q26-M26</f>
        <v>22</v>
      </c>
      <c r="Q26" s="36">
        <v>30</v>
      </c>
      <c r="R26" s="31">
        <v>10</v>
      </c>
      <c r="S26" s="31">
        <v>40</v>
      </c>
      <c r="T26" s="31">
        <v>140</v>
      </c>
      <c r="U26" s="31">
        <v>110</v>
      </c>
      <c r="V26" s="31">
        <v>160</v>
      </c>
      <c r="W26" s="37">
        <v>5.0999999999999996</v>
      </c>
      <c r="X26" s="33">
        <v>4.7</v>
      </c>
      <c r="Y26" s="33">
        <v>5.5</v>
      </c>
      <c r="Z26" s="38">
        <v>0</v>
      </c>
      <c r="AA26" s="39">
        <v>0.23200000000000001</v>
      </c>
      <c r="AB26">
        <v>130</v>
      </c>
      <c r="AC26" s="31">
        <v>0</v>
      </c>
      <c r="AD26" s="31" t="s">
        <v>34</v>
      </c>
    </row>
    <row r="27" spans="1:32" customFormat="1" x14ac:dyDescent="0.25">
      <c r="A27">
        <v>106</v>
      </c>
      <c r="B27">
        <v>49</v>
      </c>
      <c r="C27" s="31">
        <v>1255</v>
      </c>
      <c r="D27" s="31" t="s">
        <v>261</v>
      </c>
      <c r="E27" s="31" t="s">
        <v>30</v>
      </c>
      <c r="F27" s="31">
        <v>4</v>
      </c>
      <c r="G27" s="31" t="s">
        <v>53</v>
      </c>
      <c r="H27" s="31">
        <v>75</v>
      </c>
      <c r="I27" s="31">
        <v>120</v>
      </c>
      <c r="J27" s="40">
        <v>1</v>
      </c>
      <c r="K27" s="33">
        <v>0.1</v>
      </c>
      <c r="L27" s="33">
        <v>5</v>
      </c>
      <c r="M27" s="34">
        <v>2</v>
      </c>
      <c r="N27" s="31">
        <v>1</v>
      </c>
      <c r="O27" s="31">
        <v>4</v>
      </c>
      <c r="P27" s="35">
        <f>Q27-M27</f>
        <v>8</v>
      </c>
      <c r="Q27" s="36">
        <v>10</v>
      </c>
      <c r="R27" s="31">
        <v>5</v>
      </c>
      <c r="S27" s="31">
        <v>20</v>
      </c>
      <c r="T27" s="31">
        <v>160</v>
      </c>
      <c r="U27" s="31">
        <v>140</v>
      </c>
      <c r="V27" s="31">
        <v>180</v>
      </c>
      <c r="W27" s="37">
        <v>5.0999999999999996</v>
      </c>
      <c r="X27" s="33">
        <v>4.7</v>
      </c>
      <c r="Y27" s="33">
        <v>5.5</v>
      </c>
      <c r="Z27" s="38">
        <v>0</v>
      </c>
      <c r="AA27" s="39">
        <v>1.635</v>
      </c>
      <c r="AB27">
        <v>410</v>
      </c>
      <c r="AC27" s="31">
        <v>0</v>
      </c>
      <c r="AD27" s="31" t="s">
        <v>49</v>
      </c>
      <c r="AF27" s="31"/>
    </row>
    <row r="28" spans="1:32" x14ac:dyDescent="0.25">
      <c r="A28" s="1">
        <v>107</v>
      </c>
      <c r="B28" s="2">
        <v>56</v>
      </c>
      <c r="C28" s="3">
        <v>1281</v>
      </c>
      <c r="D28" s="3" t="s">
        <v>70</v>
      </c>
      <c r="E28" s="3" t="s">
        <v>30</v>
      </c>
      <c r="F28" s="3">
        <v>1</v>
      </c>
      <c r="G28" s="3" t="s">
        <v>31</v>
      </c>
      <c r="H28" s="3">
        <v>0</v>
      </c>
      <c r="I28" s="3">
        <v>10</v>
      </c>
      <c r="J28" s="4">
        <v>65</v>
      </c>
      <c r="K28" s="5">
        <v>50</v>
      </c>
      <c r="L28" s="5">
        <v>70</v>
      </c>
      <c r="M28" s="6">
        <v>40</v>
      </c>
      <c r="N28" s="3">
        <v>20</v>
      </c>
      <c r="O28" s="3">
        <v>60</v>
      </c>
      <c r="P28" s="7">
        <f t="shared" si="0"/>
        <v>35</v>
      </c>
      <c r="Q28" s="8">
        <v>75</v>
      </c>
      <c r="R28" s="3">
        <v>40</v>
      </c>
      <c r="S28" s="3">
        <v>90</v>
      </c>
      <c r="T28" s="3">
        <v>110</v>
      </c>
      <c r="U28" s="3">
        <v>80</v>
      </c>
      <c r="V28" s="3">
        <v>130</v>
      </c>
      <c r="W28" s="9">
        <v>5</v>
      </c>
      <c r="X28" s="5">
        <v>4.5</v>
      </c>
      <c r="Y28" s="5">
        <v>5.3</v>
      </c>
      <c r="Z28" s="10">
        <v>0</v>
      </c>
      <c r="AA28" s="11">
        <v>0.47099999999999997</v>
      </c>
      <c r="AB28" s="2">
        <v>110</v>
      </c>
      <c r="AC28" s="3">
        <v>1</v>
      </c>
      <c r="AD28" s="3" t="s">
        <v>65</v>
      </c>
    </row>
    <row r="29" spans="1:32" x14ac:dyDescent="0.25">
      <c r="A29" s="1">
        <v>107</v>
      </c>
      <c r="B29" s="2">
        <v>56</v>
      </c>
      <c r="C29" s="3">
        <v>1281</v>
      </c>
      <c r="D29" s="3" t="s">
        <v>70</v>
      </c>
      <c r="E29" s="3" t="s">
        <v>30</v>
      </c>
      <c r="F29" s="3">
        <v>2</v>
      </c>
      <c r="G29" s="3" t="s">
        <v>35</v>
      </c>
      <c r="H29" s="3">
        <v>10</v>
      </c>
      <c r="I29" s="3">
        <v>40</v>
      </c>
      <c r="J29" s="4">
        <v>80</v>
      </c>
      <c r="K29" s="5">
        <v>50</v>
      </c>
      <c r="L29" s="5">
        <v>90</v>
      </c>
      <c r="M29" s="6">
        <v>40</v>
      </c>
      <c r="N29" s="3">
        <v>20</v>
      </c>
      <c r="O29" s="3">
        <v>60</v>
      </c>
      <c r="P29" s="7">
        <f t="shared" si="0"/>
        <v>35</v>
      </c>
      <c r="Q29" s="8">
        <v>75</v>
      </c>
      <c r="R29" s="3">
        <v>40</v>
      </c>
      <c r="S29" s="3">
        <v>90</v>
      </c>
      <c r="T29" s="3">
        <v>110</v>
      </c>
      <c r="U29" s="3">
        <v>80</v>
      </c>
      <c r="V29" s="3">
        <v>130</v>
      </c>
      <c r="W29" s="9">
        <v>4.4000000000000004</v>
      </c>
      <c r="X29" s="5">
        <v>4</v>
      </c>
      <c r="Y29" s="5">
        <v>5</v>
      </c>
      <c r="Z29" s="10">
        <v>0</v>
      </c>
      <c r="AA29" s="11">
        <v>0.22600000000000001</v>
      </c>
      <c r="AB29" s="2">
        <v>160</v>
      </c>
      <c r="AC29" s="3">
        <v>0</v>
      </c>
      <c r="AD29" s="3" t="s">
        <v>59</v>
      </c>
    </row>
    <row r="30" spans="1:32" x14ac:dyDescent="0.25">
      <c r="A30" s="1">
        <v>107</v>
      </c>
      <c r="B30" s="2">
        <v>56</v>
      </c>
      <c r="C30" s="3">
        <v>1281</v>
      </c>
      <c r="D30" s="3" t="s">
        <v>70</v>
      </c>
      <c r="E30" s="3" t="s">
        <v>30</v>
      </c>
      <c r="F30" s="3">
        <v>3</v>
      </c>
      <c r="G30" s="3" t="s">
        <v>36</v>
      </c>
      <c r="H30" s="3">
        <v>40</v>
      </c>
      <c r="I30" s="3">
        <v>120</v>
      </c>
      <c r="J30" s="4">
        <v>87</v>
      </c>
      <c r="K30" s="5">
        <v>60</v>
      </c>
      <c r="L30" s="5">
        <v>95</v>
      </c>
      <c r="M30" s="6">
        <v>22</v>
      </c>
      <c r="N30" s="3">
        <v>10</v>
      </c>
      <c r="O30" s="3">
        <v>60</v>
      </c>
      <c r="P30" s="7">
        <f t="shared" si="0"/>
        <v>38</v>
      </c>
      <c r="Q30" s="8">
        <v>60</v>
      </c>
      <c r="R30" s="3">
        <v>40</v>
      </c>
      <c r="S30" s="3">
        <v>80</v>
      </c>
      <c r="T30" s="3">
        <v>110</v>
      </c>
      <c r="U30" s="3">
        <v>90</v>
      </c>
      <c r="V30" s="3">
        <v>130</v>
      </c>
      <c r="W30" s="9">
        <v>3.6</v>
      </c>
      <c r="X30" s="5">
        <v>3.2</v>
      </c>
      <c r="Y30" s="5">
        <v>4</v>
      </c>
      <c r="Z30" s="10">
        <v>0</v>
      </c>
      <c r="AA30" s="11">
        <v>0.219</v>
      </c>
      <c r="AB30" s="2">
        <v>160</v>
      </c>
      <c r="AC30" s="3">
        <v>0</v>
      </c>
      <c r="AD30" s="3" t="s">
        <v>59</v>
      </c>
    </row>
    <row r="31" spans="1:32" x14ac:dyDescent="0.25">
      <c r="A31" s="1">
        <v>108</v>
      </c>
      <c r="B31" s="2">
        <v>72</v>
      </c>
      <c r="C31" s="3">
        <v>1310</v>
      </c>
      <c r="D31" s="3" t="s">
        <v>71</v>
      </c>
      <c r="E31" s="3" t="s">
        <v>30</v>
      </c>
      <c r="F31" s="3">
        <v>1</v>
      </c>
      <c r="G31" s="3" t="s">
        <v>64</v>
      </c>
      <c r="H31" s="3">
        <v>0</v>
      </c>
      <c r="I31" s="3">
        <v>12</v>
      </c>
      <c r="J31" s="4">
        <v>40</v>
      </c>
      <c r="K31" s="5">
        <v>20</v>
      </c>
      <c r="L31" s="5">
        <v>60</v>
      </c>
      <c r="M31" s="6">
        <v>10</v>
      </c>
      <c r="N31" s="3">
        <v>4</v>
      </c>
      <c r="O31" s="3">
        <v>20</v>
      </c>
      <c r="P31" s="7">
        <f t="shared" si="0"/>
        <v>10</v>
      </c>
      <c r="Q31" s="8">
        <v>20</v>
      </c>
      <c r="R31" s="3">
        <v>10</v>
      </c>
      <c r="S31" s="3">
        <v>35</v>
      </c>
      <c r="T31" s="3">
        <v>135</v>
      </c>
      <c r="U31" s="3">
        <v>120</v>
      </c>
      <c r="V31" s="3">
        <v>160</v>
      </c>
      <c r="W31" s="9">
        <v>4.8</v>
      </c>
      <c r="X31" s="5">
        <v>4.2</v>
      </c>
      <c r="Y31" s="5">
        <v>5</v>
      </c>
      <c r="Z31" s="10">
        <v>0</v>
      </c>
      <c r="AA31" s="11">
        <v>0.46200000000000002</v>
      </c>
      <c r="AB31" s="2">
        <v>110</v>
      </c>
      <c r="AC31" s="3">
        <v>1</v>
      </c>
      <c r="AD31" s="3" t="s">
        <v>57</v>
      </c>
    </row>
    <row r="32" spans="1:32" x14ac:dyDescent="0.25">
      <c r="A32" s="1">
        <v>108</v>
      </c>
      <c r="B32" s="2">
        <v>72</v>
      </c>
      <c r="C32" s="3">
        <v>1310</v>
      </c>
      <c r="D32" s="3" t="s">
        <v>71</v>
      </c>
      <c r="E32" s="3" t="s">
        <v>30</v>
      </c>
      <c r="F32" s="3">
        <v>2</v>
      </c>
      <c r="G32" s="3" t="s">
        <v>35</v>
      </c>
      <c r="H32" s="3">
        <v>12</v>
      </c>
      <c r="I32" s="3">
        <v>35</v>
      </c>
      <c r="J32" s="4">
        <v>70</v>
      </c>
      <c r="K32" s="5">
        <v>60</v>
      </c>
      <c r="L32" s="5">
        <v>90</v>
      </c>
      <c r="M32" s="6">
        <v>10</v>
      </c>
      <c r="N32" s="3">
        <v>6</v>
      </c>
      <c r="O32" s="3">
        <v>30</v>
      </c>
      <c r="P32" s="7">
        <f t="shared" si="0"/>
        <v>10</v>
      </c>
      <c r="Q32" s="8">
        <v>20</v>
      </c>
      <c r="R32" s="3">
        <v>10</v>
      </c>
      <c r="S32" s="3">
        <v>35</v>
      </c>
      <c r="T32" s="3">
        <v>125</v>
      </c>
      <c r="U32" s="3">
        <v>110</v>
      </c>
      <c r="V32" s="3">
        <v>140</v>
      </c>
      <c r="W32" s="9">
        <v>4.7</v>
      </c>
      <c r="X32" s="5">
        <v>4.2</v>
      </c>
      <c r="Y32" s="5">
        <v>5</v>
      </c>
      <c r="Z32" s="10">
        <v>0</v>
      </c>
      <c r="AA32" s="11">
        <v>0.23799999999999999</v>
      </c>
      <c r="AB32" s="2">
        <v>130</v>
      </c>
      <c r="AC32" s="3">
        <v>0</v>
      </c>
      <c r="AD32" s="3" t="s">
        <v>34</v>
      </c>
    </row>
    <row r="33" spans="1:30" x14ac:dyDescent="0.25">
      <c r="A33" s="1">
        <v>108</v>
      </c>
      <c r="B33" s="2">
        <v>72</v>
      </c>
      <c r="C33" s="3">
        <v>1310</v>
      </c>
      <c r="D33" s="3" t="s">
        <v>71</v>
      </c>
      <c r="E33" s="3" t="s">
        <v>30</v>
      </c>
      <c r="F33" s="3">
        <v>3</v>
      </c>
      <c r="G33" s="3" t="s">
        <v>36</v>
      </c>
      <c r="H33" s="3">
        <v>35</v>
      </c>
      <c r="I33" s="3">
        <v>85</v>
      </c>
      <c r="J33" s="4">
        <v>85</v>
      </c>
      <c r="K33" s="5">
        <v>60</v>
      </c>
      <c r="L33" s="5">
        <v>90</v>
      </c>
      <c r="M33" s="6">
        <v>10</v>
      </c>
      <c r="N33" s="3">
        <v>6</v>
      </c>
      <c r="O33" s="3">
        <v>30</v>
      </c>
      <c r="P33" s="7">
        <f t="shared" ref="P33:P64" si="1">Q33-M33</f>
        <v>10</v>
      </c>
      <c r="Q33" s="8">
        <v>20</v>
      </c>
      <c r="R33" s="3">
        <v>10</v>
      </c>
      <c r="S33" s="3">
        <v>35</v>
      </c>
      <c r="T33" s="3">
        <v>125</v>
      </c>
      <c r="U33" s="3">
        <v>110</v>
      </c>
      <c r="V33" s="3">
        <v>140</v>
      </c>
      <c r="W33" s="9">
        <v>4.7</v>
      </c>
      <c r="X33" s="5">
        <v>4.2</v>
      </c>
      <c r="Y33" s="5">
        <v>5</v>
      </c>
      <c r="Z33" s="10">
        <v>0</v>
      </c>
      <c r="AA33" s="11">
        <v>0.221</v>
      </c>
      <c r="AB33" s="2">
        <v>130</v>
      </c>
      <c r="AC33" s="3">
        <v>0</v>
      </c>
      <c r="AD33" s="3" t="s">
        <v>34</v>
      </c>
    </row>
    <row r="34" spans="1:30" x14ac:dyDescent="0.25">
      <c r="A34" s="1">
        <v>108</v>
      </c>
      <c r="B34" s="2">
        <v>72</v>
      </c>
      <c r="C34" s="3">
        <v>1310</v>
      </c>
      <c r="D34" s="3" t="s">
        <v>71</v>
      </c>
      <c r="E34" s="3" t="s">
        <v>30</v>
      </c>
      <c r="F34" s="3">
        <v>4</v>
      </c>
      <c r="G34" s="3" t="s">
        <v>41</v>
      </c>
      <c r="H34" s="3">
        <v>85</v>
      </c>
      <c r="I34" s="3">
        <v>120</v>
      </c>
      <c r="J34" s="4">
        <v>0.5</v>
      </c>
      <c r="K34" s="5">
        <v>0.1</v>
      </c>
      <c r="L34" s="5">
        <v>5</v>
      </c>
      <c r="M34" s="6">
        <v>3</v>
      </c>
      <c r="N34" s="3">
        <v>1</v>
      </c>
      <c r="O34" s="3">
        <v>4</v>
      </c>
      <c r="P34" s="7">
        <f t="shared" si="1"/>
        <v>9</v>
      </c>
      <c r="Q34" s="8">
        <v>12</v>
      </c>
      <c r="R34" s="3">
        <v>6</v>
      </c>
      <c r="S34" s="3">
        <v>20</v>
      </c>
      <c r="T34" s="3">
        <v>160</v>
      </c>
      <c r="U34" s="3">
        <v>140</v>
      </c>
      <c r="V34" s="3">
        <v>180</v>
      </c>
      <c r="W34" s="9">
        <v>4.7</v>
      </c>
      <c r="X34" s="5">
        <v>4.2</v>
      </c>
      <c r="Y34" s="5">
        <v>5.2</v>
      </c>
      <c r="Z34" s="10">
        <v>0</v>
      </c>
      <c r="AA34" s="11">
        <v>1.655</v>
      </c>
      <c r="AB34" s="2">
        <v>410</v>
      </c>
      <c r="AC34" s="3">
        <v>0</v>
      </c>
      <c r="AD34" s="3" t="s">
        <v>49</v>
      </c>
    </row>
    <row r="35" spans="1:30" x14ac:dyDescent="0.25">
      <c r="A35" s="1">
        <v>109</v>
      </c>
      <c r="B35" s="2">
        <v>33</v>
      </c>
      <c r="C35" s="3">
        <v>1340</v>
      </c>
      <c r="D35" s="3" t="s">
        <v>74</v>
      </c>
      <c r="E35" s="3" t="s">
        <v>75</v>
      </c>
      <c r="F35" s="3">
        <v>1</v>
      </c>
      <c r="G35" s="3" t="s">
        <v>45</v>
      </c>
      <c r="H35" s="3">
        <v>0</v>
      </c>
      <c r="I35" s="3">
        <v>20</v>
      </c>
      <c r="J35" s="4">
        <v>15</v>
      </c>
      <c r="K35" s="5">
        <v>5</v>
      </c>
      <c r="L35" s="5">
        <v>30</v>
      </c>
      <c r="M35" s="6">
        <v>4</v>
      </c>
      <c r="N35" s="3">
        <v>2</v>
      </c>
      <c r="O35" s="3">
        <v>8</v>
      </c>
      <c r="P35" s="7">
        <f t="shared" si="1"/>
        <v>11</v>
      </c>
      <c r="Q35" s="8">
        <v>15</v>
      </c>
      <c r="R35" s="3">
        <v>8</v>
      </c>
      <c r="S35" s="3">
        <v>20</v>
      </c>
      <c r="T35" s="3">
        <v>145</v>
      </c>
      <c r="U35" s="3">
        <v>130</v>
      </c>
      <c r="V35" s="3">
        <v>160</v>
      </c>
      <c r="W35" s="9">
        <v>4.9000000000000004</v>
      </c>
      <c r="X35" s="5">
        <v>4.5</v>
      </c>
      <c r="Y35" s="5">
        <v>5.0999999999999996</v>
      </c>
      <c r="Z35" s="10">
        <v>0</v>
      </c>
      <c r="AA35" s="11">
        <v>0.64</v>
      </c>
      <c r="AB35" s="2">
        <v>692</v>
      </c>
      <c r="AC35" s="3">
        <v>1</v>
      </c>
      <c r="AD35" s="3" t="s">
        <v>76</v>
      </c>
    </row>
    <row r="36" spans="1:30" x14ac:dyDescent="0.25">
      <c r="A36" s="1">
        <v>109</v>
      </c>
      <c r="B36" s="2">
        <v>33</v>
      </c>
      <c r="C36" s="3">
        <v>1340</v>
      </c>
      <c r="D36" s="3" t="s">
        <v>74</v>
      </c>
      <c r="E36" s="3" t="s">
        <v>75</v>
      </c>
      <c r="F36" s="3">
        <v>2</v>
      </c>
      <c r="G36" s="3" t="s">
        <v>35</v>
      </c>
      <c r="H36" s="3">
        <v>20</v>
      </c>
      <c r="I36" s="3">
        <v>45</v>
      </c>
      <c r="J36" s="4">
        <v>85</v>
      </c>
      <c r="K36" s="5">
        <v>60</v>
      </c>
      <c r="L36" s="5">
        <v>90</v>
      </c>
      <c r="M36" s="6">
        <v>4</v>
      </c>
      <c r="N36" s="3">
        <v>2</v>
      </c>
      <c r="O36" s="3">
        <v>6</v>
      </c>
      <c r="P36" s="7">
        <f t="shared" si="1"/>
        <v>4</v>
      </c>
      <c r="Q36" s="8">
        <v>8</v>
      </c>
      <c r="R36" s="3">
        <v>4</v>
      </c>
      <c r="S36" s="3">
        <v>10</v>
      </c>
      <c r="T36" s="3">
        <v>140</v>
      </c>
      <c r="U36" s="3">
        <v>130</v>
      </c>
      <c r="V36" s="3">
        <v>170</v>
      </c>
      <c r="W36" s="9">
        <v>4</v>
      </c>
      <c r="X36" s="5">
        <v>3.6</v>
      </c>
      <c r="Y36" s="5">
        <v>4.9000000000000004</v>
      </c>
      <c r="Z36" s="10">
        <v>0</v>
      </c>
      <c r="AA36" s="11">
        <v>0.221</v>
      </c>
      <c r="AB36" s="2">
        <v>130</v>
      </c>
      <c r="AC36" s="3">
        <v>0</v>
      </c>
      <c r="AD36" s="3" t="s">
        <v>34</v>
      </c>
    </row>
    <row r="37" spans="1:30" x14ac:dyDescent="0.25">
      <c r="A37" s="1">
        <v>109</v>
      </c>
      <c r="B37" s="2">
        <v>33</v>
      </c>
      <c r="C37" s="3">
        <v>1340</v>
      </c>
      <c r="D37" s="3" t="s">
        <v>74</v>
      </c>
      <c r="E37" s="3" t="s">
        <v>75</v>
      </c>
      <c r="F37" s="3">
        <v>3</v>
      </c>
      <c r="G37" s="3" t="s">
        <v>36</v>
      </c>
      <c r="H37" s="3">
        <v>45</v>
      </c>
      <c r="I37" s="3">
        <v>70</v>
      </c>
      <c r="J37" s="4">
        <v>82</v>
      </c>
      <c r="K37" s="5">
        <v>60</v>
      </c>
      <c r="L37" s="5">
        <v>90</v>
      </c>
      <c r="M37" s="6">
        <v>4</v>
      </c>
      <c r="N37" s="3">
        <v>2</v>
      </c>
      <c r="O37" s="3">
        <v>6</v>
      </c>
      <c r="P37" s="7">
        <f t="shared" si="1"/>
        <v>4</v>
      </c>
      <c r="Q37" s="8">
        <v>8</v>
      </c>
      <c r="R37" s="3">
        <v>4</v>
      </c>
      <c r="S37" s="3">
        <v>10</v>
      </c>
      <c r="T37" s="3">
        <v>140</v>
      </c>
      <c r="U37" s="3">
        <v>130</v>
      </c>
      <c r="V37" s="3">
        <v>170</v>
      </c>
      <c r="W37" s="9">
        <v>4</v>
      </c>
      <c r="X37" s="5">
        <v>3.2</v>
      </c>
      <c r="Y37" s="5">
        <v>4.9000000000000004</v>
      </c>
      <c r="Z37" s="10">
        <v>0</v>
      </c>
      <c r="AA37" s="11">
        <v>0.224</v>
      </c>
      <c r="AB37" s="2">
        <v>130</v>
      </c>
      <c r="AC37" s="3">
        <v>0</v>
      </c>
      <c r="AD37" s="3" t="s">
        <v>34</v>
      </c>
    </row>
    <row r="38" spans="1:30" x14ac:dyDescent="0.25">
      <c r="A38" s="1">
        <v>109</v>
      </c>
      <c r="B38" s="2">
        <v>33</v>
      </c>
      <c r="C38" s="3">
        <v>1340</v>
      </c>
      <c r="D38" s="3" t="s">
        <v>74</v>
      </c>
      <c r="E38" s="3" t="s">
        <v>75</v>
      </c>
      <c r="F38" s="3">
        <v>4</v>
      </c>
      <c r="G38" s="3" t="s">
        <v>72</v>
      </c>
      <c r="H38" s="3">
        <v>70</v>
      </c>
      <c r="I38" s="3">
        <v>85</v>
      </c>
      <c r="J38" s="4">
        <v>8</v>
      </c>
      <c r="K38" s="5">
        <v>5</v>
      </c>
      <c r="L38" s="5">
        <v>15</v>
      </c>
      <c r="M38" s="6">
        <v>6</v>
      </c>
      <c r="N38" s="3">
        <v>4</v>
      </c>
      <c r="O38" s="3">
        <v>15</v>
      </c>
      <c r="P38" s="7">
        <f t="shared" si="1"/>
        <v>24</v>
      </c>
      <c r="Q38" s="8">
        <v>30</v>
      </c>
      <c r="R38" s="3">
        <v>10</v>
      </c>
      <c r="S38" s="3">
        <v>45</v>
      </c>
      <c r="T38" s="3">
        <v>130</v>
      </c>
      <c r="U38" s="3">
        <v>110</v>
      </c>
      <c r="V38" s="3">
        <v>180</v>
      </c>
      <c r="W38" s="9">
        <v>4.7</v>
      </c>
      <c r="X38" s="5">
        <v>4.2</v>
      </c>
      <c r="Y38" s="5">
        <v>5.2</v>
      </c>
      <c r="Z38" s="10">
        <v>0</v>
      </c>
      <c r="AA38" s="11">
        <v>1.234</v>
      </c>
      <c r="AB38" s="2">
        <v>410</v>
      </c>
      <c r="AC38" s="3">
        <v>0</v>
      </c>
      <c r="AD38" s="3" t="s">
        <v>77</v>
      </c>
    </row>
    <row r="39" spans="1:30" x14ac:dyDescent="0.25">
      <c r="A39" s="1">
        <v>109</v>
      </c>
      <c r="B39" s="2">
        <v>33</v>
      </c>
      <c r="C39" s="3">
        <v>1340</v>
      </c>
      <c r="D39" s="3" t="s">
        <v>74</v>
      </c>
      <c r="E39" s="3" t="s">
        <v>75</v>
      </c>
      <c r="F39" s="3">
        <v>5</v>
      </c>
      <c r="G39" s="3" t="s">
        <v>41</v>
      </c>
      <c r="H39" s="3">
        <v>85</v>
      </c>
      <c r="I39" s="3">
        <v>120</v>
      </c>
      <c r="J39" s="4">
        <v>0.4</v>
      </c>
      <c r="K39" s="5">
        <v>0.1</v>
      </c>
      <c r="L39" s="5">
        <v>6</v>
      </c>
      <c r="M39" s="6">
        <v>3</v>
      </c>
      <c r="N39" s="3">
        <v>1</v>
      </c>
      <c r="O39" s="3">
        <v>4</v>
      </c>
      <c r="P39" s="7">
        <f t="shared" si="1"/>
        <v>7</v>
      </c>
      <c r="Q39" s="8">
        <v>10</v>
      </c>
      <c r="R39" s="3">
        <v>6</v>
      </c>
      <c r="S39" s="3">
        <v>20</v>
      </c>
      <c r="T39" s="3">
        <v>130</v>
      </c>
      <c r="U39" s="3">
        <v>110</v>
      </c>
      <c r="V39" s="3">
        <v>180</v>
      </c>
      <c r="W39" s="9">
        <v>4.7</v>
      </c>
      <c r="X39" s="5">
        <v>4.2</v>
      </c>
      <c r="Y39" s="5">
        <v>5.2</v>
      </c>
      <c r="Z39" s="10">
        <v>0</v>
      </c>
      <c r="AA39" s="11">
        <v>1.639</v>
      </c>
      <c r="AB39" s="2">
        <v>410</v>
      </c>
      <c r="AC39" s="3">
        <v>0</v>
      </c>
      <c r="AD39" s="3" t="s">
        <v>49</v>
      </c>
    </row>
    <row r="40" spans="1:30" x14ac:dyDescent="0.25">
      <c r="A40" s="1">
        <v>110</v>
      </c>
      <c r="B40" s="2">
        <v>51</v>
      </c>
      <c r="C40" s="3">
        <v>1350</v>
      </c>
      <c r="D40" s="3" t="s">
        <v>78</v>
      </c>
      <c r="E40" s="3" t="s">
        <v>75</v>
      </c>
      <c r="F40" s="3">
        <v>1</v>
      </c>
      <c r="G40" s="3" t="s">
        <v>45</v>
      </c>
      <c r="H40" s="3">
        <v>0</v>
      </c>
      <c r="I40" s="3">
        <v>20</v>
      </c>
      <c r="J40" s="4">
        <v>15</v>
      </c>
      <c r="K40" s="5">
        <v>5</v>
      </c>
      <c r="L40" s="5">
        <v>30</v>
      </c>
      <c r="M40" s="6">
        <v>3</v>
      </c>
      <c r="N40" s="3">
        <v>2</v>
      </c>
      <c r="O40" s="3">
        <v>6</v>
      </c>
      <c r="P40" s="7">
        <f t="shared" si="1"/>
        <v>9</v>
      </c>
      <c r="Q40" s="8">
        <v>12</v>
      </c>
      <c r="R40" s="3">
        <v>8</v>
      </c>
      <c r="S40" s="3">
        <v>20</v>
      </c>
      <c r="T40" s="3">
        <v>145</v>
      </c>
      <c r="U40" s="3">
        <v>130</v>
      </c>
      <c r="V40" s="3">
        <v>180</v>
      </c>
      <c r="W40" s="9">
        <v>4.5999999999999996</v>
      </c>
      <c r="X40" s="5">
        <v>4</v>
      </c>
      <c r="Y40" s="5">
        <v>5</v>
      </c>
      <c r="Z40" s="10">
        <v>0</v>
      </c>
      <c r="AA40" s="11">
        <v>0.64</v>
      </c>
      <c r="AB40" s="2">
        <v>692</v>
      </c>
      <c r="AC40" s="3">
        <v>1</v>
      </c>
      <c r="AD40" s="3" t="s">
        <v>76</v>
      </c>
    </row>
    <row r="41" spans="1:30" x14ac:dyDescent="0.25">
      <c r="A41" s="1">
        <v>110</v>
      </c>
      <c r="B41" s="2">
        <v>51</v>
      </c>
      <c r="C41" s="3">
        <v>1350</v>
      </c>
      <c r="D41" s="3" t="s">
        <v>78</v>
      </c>
      <c r="E41" s="3" t="s">
        <v>75</v>
      </c>
      <c r="F41" s="3">
        <v>2</v>
      </c>
      <c r="G41" s="3" t="s">
        <v>35</v>
      </c>
      <c r="H41" s="3">
        <v>20</v>
      </c>
      <c r="I41" s="3">
        <v>55</v>
      </c>
      <c r="J41" s="4">
        <v>93</v>
      </c>
      <c r="K41" s="5">
        <v>70</v>
      </c>
      <c r="L41" s="5">
        <v>98</v>
      </c>
      <c r="M41" s="6">
        <v>4</v>
      </c>
      <c r="N41" s="3">
        <v>2</v>
      </c>
      <c r="O41" s="3">
        <v>6</v>
      </c>
      <c r="P41" s="7">
        <f t="shared" si="1"/>
        <v>4</v>
      </c>
      <c r="Q41" s="8">
        <v>8</v>
      </c>
      <c r="R41" s="3">
        <v>4</v>
      </c>
      <c r="S41" s="3">
        <v>10</v>
      </c>
      <c r="T41" s="3">
        <v>140</v>
      </c>
      <c r="U41" s="3">
        <v>130</v>
      </c>
      <c r="V41" s="3">
        <v>170</v>
      </c>
      <c r="W41" s="9">
        <v>3.4</v>
      </c>
      <c r="X41" s="5">
        <v>3.2</v>
      </c>
      <c r="Y41" s="5">
        <v>4.5</v>
      </c>
      <c r="Z41" s="10">
        <v>0</v>
      </c>
      <c r="AA41" s="11">
        <v>0.16700000000000001</v>
      </c>
      <c r="AB41" s="2">
        <v>150</v>
      </c>
      <c r="AC41" s="3">
        <v>0</v>
      </c>
      <c r="AD41" s="3" t="s">
        <v>59</v>
      </c>
    </row>
    <row r="42" spans="1:30" x14ac:dyDescent="0.25">
      <c r="A42" s="1">
        <v>110</v>
      </c>
      <c r="B42" s="2">
        <v>51</v>
      </c>
      <c r="C42" s="3">
        <v>1350</v>
      </c>
      <c r="D42" s="3" t="s">
        <v>78</v>
      </c>
      <c r="E42" s="3" t="s">
        <v>75</v>
      </c>
      <c r="F42" s="3">
        <v>3</v>
      </c>
      <c r="G42" s="3" t="s">
        <v>72</v>
      </c>
      <c r="H42" s="3">
        <v>55</v>
      </c>
      <c r="I42" s="3">
        <v>70</v>
      </c>
      <c r="J42" s="4">
        <v>5</v>
      </c>
      <c r="K42" s="5">
        <v>4</v>
      </c>
      <c r="L42" s="5">
        <v>15</v>
      </c>
      <c r="M42" s="6">
        <v>5</v>
      </c>
      <c r="N42" s="3">
        <v>3</v>
      </c>
      <c r="O42" s="3">
        <v>10</v>
      </c>
      <c r="P42" s="7">
        <f t="shared" si="1"/>
        <v>9</v>
      </c>
      <c r="Q42" s="8">
        <v>14</v>
      </c>
      <c r="R42" s="3">
        <v>6</v>
      </c>
      <c r="S42" s="3">
        <v>25</v>
      </c>
      <c r="T42" s="3">
        <v>135</v>
      </c>
      <c r="U42" s="3">
        <v>110</v>
      </c>
      <c r="V42" s="3">
        <v>180</v>
      </c>
      <c r="W42" s="9">
        <v>4.7</v>
      </c>
      <c r="X42" s="5">
        <v>4.2</v>
      </c>
      <c r="Y42" s="5">
        <v>5.2</v>
      </c>
      <c r="Z42" s="10">
        <v>0</v>
      </c>
      <c r="AA42" s="11">
        <v>1.3759999999999999</v>
      </c>
      <c r="AB42" s="2">
        <v>410</v>
      </c>
      <c r="AC42" s="3">
        <v>0</v>
      </c>
      <c r="AD42" s="3" t="s">
        <v>49</v>
      </c>
    </row>
    <row r="43" spans="1:30" x14ac:dyDescent="0.25">
      <c r="A43" s="1">
        <v>110</v>
      </c>
      <c r="B43" s="2">
        <v>51</v>
      </c>
      <c r="C43" s="3">
        <v>1350</v>
      </c>
      <c r="D43" s="3" t="s">
        <v>78</v>
      </c>
      <c r="E43" s="3" t="s">
        <v>75</v>
      </c>
      <c r="F43" s="3">
        <v>4</v>
      </c>
      <c r="G43" s="3" t="s">
        <v>73</v>
      </c>
      <c r="H43" s="3">
        <v>70</v>
      </c>
      <c r="I43" s="3">
        <v>90</v>
      </c>
      <c r="J43" s="4">
        <v>8</v>
      </c>
      <c r="K43" s="5">
        <v>3</v>
      </c>
      <c r="L43" s="5">
        <v>15</v>
      </c>
      <c r="M43" s="6">
        <v>3</v>
      </c>
      <c r="N43" s="3">
        <v>2</v>
      </c>
      <c r="O43" s="3">
        <v>6</v>
      </c>
      <c r="P43" s="7">
        <f t="shared" si="1"/>
        <v>5</v>
      </c>
      <c r="Q43" s="8">
        <v>8</v>
      </c>
      <c r="R43" s="3">
        <v>6</v>
      </c>
      <c r="S43" s="3">
        <v>20</v>
      </c>
      <c r="T43" s="3">
        <v>140</v>
      </c>
      <c r="U43" s="3">
        <v>110</v>
      </c>
      <c r="V43" s="3">
        <v>180</v>
      </c>
      <c r="W43" s="9">
        <v>4.7</v>
      </c>
      <c r="X43" s="5">
        <v>4.2</v>
      </c>
      <c r="Y43" s="5">
        <v>5.2</v>
      </c>
      <c r="Z43" s="10">
        <v>0</v>
      </c>
      <c r="AA43" s="11">
        <v>1.3460000000000001</v>
      </c>
      <c r="AB43" s="2">
        <v>410</v>
      </c>
      <c r="AC43" s="3">
        <v>0</v>
      </c>
      <c r="AD43" s="3" t="s">
        <v>60</v>
      </c>
    </row>
    <row r="44" spans="1:30" x14ac:dyDescent="0.25">
      <c r="A44" s="1">
        <v>110</v>
      </c>
      <c r="B44" s="2">
        <v>51</v>
      </c>
      <c r="C44" s="3">
        <v>1350</v>
      </c>
      <c r="D44" s="3" t="s">
        <v>78</v>
      </c>
      <c r="E44" s="3" t="s">
        <v>75</v>
      </c>
      <c r="F44" s="3">
        <v>5</v>
      </c>
      <c r="G44" s="3" t="s">
        <v>41</v>
      </c>
      <c r="H44" s="3">
        <v>90</v>
      </c>
      <c r="I44" s="3">
        <v>120</v>
      </c>
      <c r="J44" s="4">
        <v>0.4</v>
      </c>
      <c r="K44" s="5">
        <v>0.1</v>
      </c>
      <c r="L44" s="5">
        <v>3</v>
      </c>
      <c r="M44" s="6">
        <v>3</v>
      </c>
      <c r="N44" s="3">
        <v>2</v>
      </c>
      <c r="O44" s="3">
        <v>6</v>
      </c>
      <c r="P44" s="7">
        <f t="shared" si="1"/>
        <v>5</v>
      </c>
      <c r="Q44" s="8">
        <v>8</v>
      </c>
      <c r="R44" s="3">
        <v>6</v>
      </c>
      <c r="S44" s="3">
        <v>20</v>
      </c>
      <c r="T44" s="3">
        <v>140</v>
      </c>
      <c r="U44" s="3">
        <v>110</v>
      </c>
      <c r="V44" s="3">
        <v>180</v>
      </c>
      <c r="W44" s="9">
        <v>4.7</v>
      </c>
      <c r="X44" s="5">
        <v>4.2</v>
      </c>
      <c r="Y44" s="5">
        <v>5.2</v>
      </c>
      <c r="Z44" s="10">
        <v>0</v>
      </c>
      <c r="AA44" s="11">
        <v>1.6579999999999999</v>
      </c>
      <c r="AB44" s="2">
        <v>410</v>
      </c>
      <c r="AC44" s="3">
        <v>0</v>
      </c>
      <c r="AD44" s="3" t="s">
        <v>60</v>
      </c>
    </row>
    <row r="45" spans="1:30" x14ac:dyDescent="0.25">
      <c r="A45" s="2">
        <v>201</v>
      </c>
      <c r="B45" s="2">
        <v>51</v>
      </c>
      <c r="C45" s="3">
        <v>2080</v>
      </c>
      <c r="D45" s="3" t="s">
        <v>91</v>
      </c>
      <c r="E45" s="3" t="s">
        <v>30</v>
      </c>
      <c r="F45" s="3">
        <v>1</v>
      </c>
      <c r="G45" s="3" t="s">
        <v>56</v>
      </c>
      <c r="H45" s="3">
        <v>0</v>
      </c>
      <c r="I45" s="3">
        <v>20</v>
      </c>
      <c r="J45" s="4">
        <v>30</v>
      </c>
      <c r="K45" s="5">
        <v>20</v>
      </c>
      <c r="L45" s="5">
        <v>40</v>
      </c>
      <c r="M45" s="6">
        <v>45</v>
      </c>
      <c r="N45" s="3">
        <v>25</v>
      </c>
      <c r="O45" s="3">
        <v>50</v>
      </c>
      <c r="P45" s="7">
        <f t="shared" si="1"/>
        <v>43</v>
      </c>
      <c r="Q45" s="8">
        <v>88</v>
      </c>
      <c r="R45" s="3">
        <v>70</v>
      </c>
      <c r="S45" s="3">
        <v>95</v>
      </c>
      <c r="T45" s="3">
        <v>110</v>
      </c>
      <c r="U45" s="3">
        <v>90</v>
      </c>
      <c r="V45" s="3">
        <v>140</v>
      </c>
      <c r="W45" s="9">
        <v>5.6</v>
      </c>
      <c r="X45" s="5">
        <v>5</v>
      </c>
      <c r="Y45" s="5">
        <v>6</v>
      </c>
      <c r="Z45" s="10">
        <v>0.1</v>
      </c>
      <c r="AA45" s="11">
        <v>0.59899999999999998</v>
      </c>
      <c r="AB45" s="2">
        <v>210</v>
      </c>
      <c r="AC45" s="3">
        <v>1</v>
      </c>
      <c r="AD45" s="3" t="s">
        <v>32</v>
      </c>
    </row>
    <row r="46" spans="1:30" x14ac:dyDescent="0.25">
      <c r="A46" s="2">
        <v>201</v>
      </c>
      <c r="B46" s="2">
        <v>51</v>
      </c>
      <c r="C46" s="3">
        <v>2080</v>
      </c>
      <c r="D46" s="3" t="s">
        <v>91</v>
      </c>
      <c r="E46" s="3" t="s">
        <v>30</v>
      </c>
      <c r="F46" s="3">
        <v>2</v>
      </c>
      <c r="G46" s="3" t="s">
        <v>38</v>
      </c>
      <c r="H46" s="3">
        <v>20</v>
      </c>
      <c r="I46" s="3">
        <v>30</v>
      </c>
      <c r="J46" s="4">
        <v>60</v>
      </c>
      <c r="K46" s="5">
        <v>30</v>
      </c>
      <c r="L46" s="5">
        <v>70</v>
      </c>
      <c r="M46" s="6">
        <v>45</v>
      </c>
      <c r="N46" s="3">
        <v>25</v>
      </c>
      <c r="O46" s="3">
        <v>50</v>
      </c>
      <c r="P46" s="7">
        <f t="shared" si="1"/>
        <v>43</v>
      </c>
      <c r="Q46" s="8">
        <v>88</v>
      </c>
      <c r="R46" s="3">
        <v>70</v>
      </c>
      <c r="S46" s="3">
        <v>95</v>
      </c>
      <c r="T46" s="3">
        <v>110</v>
      </c>
      <c r="U46" s="3">
        <v>90</v>
      </c>
      <c r="V46" s="3">
        <v>140</v>
      </c>
      <c r="W46" s="9">
        <v>5.6</v>
      </c>
      <c r="X46" s="5">
        <v>5</v>
      </c>
      <c r="Y46" s="5">
        <v>6</v>
      </c>
      <c r="Z46" s="10">
        <v>0.1</v>
      </c>
      <c r="AA46" s="11">
        <v>0.251</v>
      </c>
      <c r="AB46" s="2">
        <v>110</v>
      </c>
      <c r="AC46" s="3">
        <v>0</v>
      </c>
      <c r="AD46" s="3" t="s">
        <v>44</v>
      </c>
    </row>
    <row r="47" spans="1:30" x14ac:dyDescent="0.25">
      <c r="A47" s="2">
        <v>201</v>
      </c>
      <c r="B47" s="2">
        <v>51</v>
      </c>
      <c r="C47" s="3">
        <v>2080</v>
      </c>
      <c r="D47" s="3" t="s">
        <v>91</v>
      </c>
      <c r="E47" s="3" t="s">
        <v>30</v>
      </c>
      <c r="F47" s="3">
        <v>3</v>
      </c>
      <c r="G47" s="3" t="s">
        <v>92</v>
      </c>
      <c r="H47" s="3">
        <v>30</v>
      </c>
      <c r="I47" s="3">
        <v>70</v>
      </c>
      <c r="J47" s="4">
        <v>3</v>
      </c>
      <c r="K47" s="5">
        <v>1</v>
      </c>
      <c r="L47" s="5">
        <v>10</v>
      </c>
      <c r="M47" s="6">
        <v>46</v>
      </c>
      <c r="N47" s="3">
        <v>25</v>
      </c>
      <c r="O47" s="3">
        <v>55</v>
      </c>
      <c r="P47" s="7">
        <f t="shared" si="1"/>
        <v>49</v>
      </c>
      <c r="Q47" s="8">
        <v>95</v>
      </c>
      <c r="R47" s="3">
        <v>70</v>
      </c>
      <c r="S47" s="3">
        <v>100</v>
      </c>
      <c r="T47" s="3">
        <v>110</v>
      </c>
      <c r="U47" s="3">
        <v>90</v>
      </c>
      <c r="V47" s="3">
        <v>140</v>
      </c>
      <c r="W47" s="9">
        <v>6.2</v>
      </c>
      <c r="X47" s="5">
        <v>5</v>
      </c>
      <c r="Y47" s="5">
        <v>7</v>
      </c>
      <c r="Z47" s="10">
        <v>0.3</v>
      </c>
      <c r="AA47" s="11">
        <v>1.214</v>
      </c>
      <c r="AB47" s="2">
        <v>210</v>
      </c>
      <c r="AC47" s="3">
        <v>0</v>
      </c>
      <c r="AD47" s="3" t="s">
        <v>43</v>
      </c>
    </row>
    <row r="48" spans="1:30" x14ac:dyDescent="0.25">
      <c r="A48" s="2">
        <v>201</v>
      </c>
      <c r="B48" s="2">
        <v>51</v>
      </c>
      <c r="C48" s="3">
        <v>2080</v>
      </c>
      <c r="D48" s="3" t="s">
        <v>91</v>
      </c>
      <c r="E48" s="3" t="s">
        <v>30</v>
      </c>
      <c r="F48" s="3">
        <v>4</v>
      </c>
      <c r="G48" s="3" t="s">
        <v>93</v>
      </c>
      <c r="H48" s="3">
        <v>70</v>
      </c>
      <c r="I48" s="3">
        <v>120</v>
      </c>
      <c r="J48" s="4">
        <v>2</v>
      </c>
      <c r="K48" s="5">
        <v>1</v>
      </c>
      <c r="L48" s="5">
        <v>10</v>
      </c>
      <c r="M48" s="6">
        <v>38</v>
      </c>
      <c r="N48" s="3">
        <v>25</v>
      </c>
      <c r="O48" s="3">
        <v>55</v>
      </c>
      <c r="P48" s="7">
        <f t="shared" si="1"/>
        <v>57</v>
      </c>
      <c r="Q48" s="8">
        <v>95</v>
      </c>
      <c r="R48" s="3">
        <v>70</v>
      </c>
      <c r="S48" s="3">
        <v>100</v>
      </c>
      <c r="T48" s="3">
        <v>110</v>
      </c>
      <c r="U48" s="3">
        <v>90</v>
      </c>
      <c r="V48" s="3">
        <v>140</v>
      </c>
      <c r="W48" s="9">
        <v>7</v>
      </c>
      <c r="X48" s="5">
        <v>5</v>
      </c>
      <c r="Y48" s="5">
        <v>7.2</v>
      </c>
      <c r="Z48" s="10">
        <v>1.1000000000000001</v>
      </c>
      <c r="AA48" s="11">
        <v>1.2909999999999999</v>
      </c>
      <c r="AB48" s="2">
        <v>210</v>
      </c>
      <c r="AC48" s="3">
        <v>0</v>
      </c>
      <c r="AD48" s="3" t="s">
        <v>43</v>
      </c>
    </row>
    <row r="49" spans="1:30" x14ac:dyDescent="0.25">
      <c r="A49" s="2">
        <v>202</v>
      </c>
      <c r="B49" s="2">
        <v>51</v>
      </c>
      <c r="C49" s="3">
        <v>2010</v>
      </c>
      <c r="D49" s="3" t="s">
        <v>79</v>
      </c>
      <c r="E49" s="3" t="s">
        <v>30</v>
      </c>
      <c r="F49" s="3">
        <v>1</v>
      </c>
      <c r="G49" s="3" t="s">
        <v>56</v>
      </c>
      <c r="H49" s="3">
        <v>0</v>
      </c>
      <c r="I49" s="3">
        <v>8</v>
      </c>
      <c r="J49" s="4">
        <v>12</v>
      </c>
      <c r="K49" s="5">
        <v>5</v>
      </c>
      <c r="L49" s="5">
        <v>20</v>
      </c>
      <c r="M49" s="6">
        <v>20</v>
      </c>
      <c r="N49" s="3">
        <v>15</v>
      </c>
      <c r="O49" s="3">
        <v>40</v>
      </c>
      <c r="P49" s="7">
        <f t="shared" si="1"/>
        <v>25</v>
      </c>
      <c r="Q49" s="8">
        <v>45</v>
      </c>
      <c r="R49" s="3">
        <v>40</v>
      </c>
      <c r="S49" s="3">
        <v>65</v>
      </c>
      <c r="T49" s="3">
        <v>155</v>
      </c>
      <c r="U49" s="3">
        <v>130</v>
      </c>
      <c r="V49" s="3">
        <v>180</v>
      </c>
      <c r="W49" s="9">
        <v>5</v>
      </c>
      <c r="X49" s="5">
        <v>4.8</v>
      </c>
      <c r="Y49" s="5">
        <v>6</v>
      </c>
      <c r="Z49" s="10">
        <v>0</v>
      </c>
      <c r="AA49" s="11">
        <v>0.97599999999999998</v>
      </c>
      <c r="AB49" s="2">
        <v>210</v>
      </c>
      <c r="AC49" s="3">
        <v>1</v>
      </c>
      <c r="AD49" s="3" t="s">
        <v>80</v>
      </c>
    </row>
    <row r="50" spans="1:30" x14ac:dyDescent="0.25">
      <c r="A50" s="2">
        <v>202</v>
      </c>
      <c r="B50" s="2">
        <v>51</v>
      </c>
      <c r="C50" s="3">
        <v>2010</v>
      </c>
      <c r="D50" s="3" t="s">
        <v>79</v>
      </c>
      <c r="E50" s="3" t="s">
        <v>30</v>
      </c>
      <c r="F50" s="3">
        <v>2</v>
      </c>
      <c r="G50" s="3" t="s">
        <v>56</v>
      </c>
      <c r="H50" s="3">
        <v>8</v>
      </c>
      <c r="I50" s="3">
        <v>15</v>
      </c>
      <c r="J50" s="4">
        <v>8</v>
      </c>
      <c r="K50" s="5">
        <v>5</v>
      </c>
      <c r="L50" s="5">
        <v>20</v>
      </c>
      <c r="M50" s="6">
        <v>20</v>
      </c>
      <c r="N50" s="3">
        <v>15</v>
      </c>
      <c r="O50" s="3">
        <v>40</v>
      </c>
      <c r="P50" s="7">
        <f t="shared" si="1"/>
        <v>25</v>
      </c>
      <c r="Q50" s="8">
        <v>45</v>
      </c>
      <c r="R50" s="3">
        <v>40</v>
      </c>
      <c r="S50" s="3">
        <v>65</v>
      </c>
      <c r="T50" s="3">
        <v>155</v>
      </c>
      <c r="U50" s="3">
        <v>130</v>
      </c>
      <c r="V50" s="3">
        <v>180</v>
      </c>
      <c r="W50" s="9">
        <v>5</v>
      </c>
      <c r="X50" s="5">
        <v>4.8</v>
      </c>
      <c r="Y50" s="5">
        <v>6</v>
      </c>
      <c r="Z50" s="10">
        <v>0</v>
      </c>
      <c r="AA50" s="11">
        <v>1.1739999999999999</v>
      </c>
      <c r="AB50" s="2">
        <v>210</v>
      </c>
      <c r="AC50" s="3">
        <v>1</v>
      </c>
      <c r="AD50" s="3" t="s">
        <v>80</v>
      </c>
    </row>
    <row r="51" spans="1:30" x14ac:dyDescent="0.25">
      <c r="A51" s="2">
        <v>202</v>
      </c>
      <c r="B51" s="2">
        <v>51</v>
      </c>
      <c r="C51" s="3">
        <v>2010</v>
      </c>
      <c r="D51" s="3" t="s">
        <v>79</v>
      </c>
      <c r="E51" s="3" t="s">
        <v>30</v>
      </c>
      <c r="F51" s="3">
        <v>3</v>
      </c>
      <c r="G51" s="3" t="s">
        <v>38</v>
      </c>
      <c r="H51" s="3">
        <v>15</v>
      </c>
      <c r="I51" s="3">
        <v>30</v>
      </c>
      <c r="J51" s="4">
        <v>3</v>
      </c>
      <c r="K51" s="5">
        <v>2</v>
      </c>
      <c r="L51" s="5">
        <v>10</v>
      </c>
      <c r="M51" s="6">
        <v>26</v>
      </c>
      <c r="N51" s="3">
        <v>15</v>
      </c>
      <c r="O51" s="3">
        <v>45</v>
      </c>
      <c r="P51" s="7">
        <f t="shared" si="1"/>
        <v>34</v>
      </c>
      <c r="Q51" s="8">
        <v>60</v>
      </c>
      <c r="R51" s="3">
        <v>40</v>
      </c>
      <c r="S51" s="3">
        <v>80</v>
      </c>
      <c r="T51" s="3">
        <v>155</v>
      </c>
      <c r="U51" s="3">
        <v>130</v>
      </c>
      <c r="V51" s="3">
        <v>180</v>
      </c>
      <c r="W51" s="9">
        <v>5.2</v>
      </c>
      <c r="X51" s="5">
        <v>4.8</v>
      </c>
      <c r="Y51" s="5">
        <v>6</v>
      </c>
      <c r="Z51" s="10">
        <v>0</v>
      </c>
      <c r="AA51" s="11">
        <v>1.343</v>
      </c>
      <c r="AB51" s="2">
        <v>210</v>
      </c>
      <c r="AC51" s="3">
        <v>0</v>
      </c>
      <c r="AD51" s="3" t="s">
        <v>81</v>
      </c>
    </row>
    <row r="52" spans="1:30" x14ac:dyDescent="0.25">
      <c r="A52" s="2">
        <v>202</v>
      </c>
      <c r="B52" s="2">
        <v>51</v>
      </c>
      <c r="C52" s="3">
        <v>2010</v>
      </c>
      <c r="D52" s="3" t="s">
        <v>79</v>
      </c>
      <c r="E52" s="3" t="s">
        <v>30</v>
      </c>
      <c r="F52" s="3">
        <v>4</v>
      </c>
      <c r="G52" s="3" t="s">
        <v>40</v>
      </c>
      <c r="H52" s="3">
        <v>30</v>
      </c>
      <c r="I52" s="3">
        <v>50</v>
      </c>
      <c r="J52" s="4">
        <v>65</v>
      </c>
      <c r="K52" s="5">
        <v>30</v>
      </c>
      <c r="L52" s="5">
        <v>80</v>
      </c>
      <c r="M52" s="6">
        <v>18</v>
      </c>
      <c r="N52" s="3">
        <v>6</v>
      </c>
      <c r="O52" s="3">
        <v>30</v>
      </c>
      <c r="P52" s="7">
        <f t="shared" si="1"/>
        <v>57</v>
      </c>
      <c r="Q52" s="8">
        <v>75</v>
      </c>
      <c r="R52" s="3">
        <v>45</v>
      </c>
      <c r="S52" s="3">
        <v>85</v>
      </c>
      <c r="T52" s="3">
        <v>150</v>
      </c>
      <c r="U52" s="3">
        <v>130</v>
      </c>
      <c r="V52" s="3">
        <v>180</v>
      </c>
      <c r="W52" s="9">
        <v>5.2</v>
      </c>
      <c r="X52" s="5">
        <v>4.2</v>
      </c>
      <c r="Y52" s="5">
        <v>6</v>
      </c>
      <c r="Z52" s="10">
        <v>0</v>
      </c>
      <c r="AA52" s="11">
        <v>0.24399999999999999</v>
      </c>
      <c r="AB52" s="2">
        <v>110</v>
      </c>
      <c r="AC52" s="3">
        <v>0</v>
      </c>
      <c r="AD52" s="3" t="s">
        <v>44</v>
      </c>
    </row>
    <row r="53" spans="1:30" x14ac:dyDescent="0.25">
      <c r="A53" s="2">
        <v>202</v>
      </c>
      <c r="B53" s="2">
        <v>51</v>
      </c>
      <c r="C53" s="3">
        <v>2010</v>
      </c>
      <c r="D53" s="3" t="s">
        <v>79</v>
      </c>
      <c r="E53" s="3" t="s">
        <v>30</v>
      </c>
      <c r="F53" s="3">
        <v>5</v>
      </c>
      <c r="G53" s="3" t="s">
        <v>67</v>
      </c>
      <c r="H53" s="3">
        <v>50</v>
      </c>
      <c r="I53" s="3">
        <v>60</v>
      </c>
      <c r="J53" s="4">
        <v>10</v>
      </c>
      <c r="K53" s="5">
        <v>5</v>
      </c>
      <c r="L53" s="5">
        <v>20</v>
      </c>
      <c r="M53" s="6">
        <v>8</v>
      </c>
      <c r="N53" s="3">
        <v>4</v>
      </c>
      <c r="O53" s="3">
        <v>15</v>
      </c>
      <c r="P53" s="7">
        <f t="shared" si="1"/>
        <v>27</v>
      </c>
      <c r="Q53" s="8">
        <v>35</v>
      </c>
      <c r="R53" s="3">
        <v>20</v>
      </c>
      <c r="S53" s="3">
        <v>50</v>
      </c>
      <c r="T53" s="3">
        <v>140</v>
      </c>
      <c r="U53" s="3">
        <v>130</v>
      </c>
      <c r="V53" s="3">
        <v>180</v>
      </c>
      <c r="W53" s="9">
        <v>5</v>
      </c>
      <c r="X53" s="5">
        <v>4.5</v>
      </c>
      <c r="Y53" s="5">
        <v>6</v>
      </c>
      <c r="Z53" s="10">
        <v>0</v>
      </c>
      <c r="AA53" s="11">
        <v>1.1719999999999999</v>
      </c>
      <c r="AB53" s="2">
        <v>410</v>
      </c>
      <c r="AC53" s="3">
        <v>0</v>
      </c>
      <c r="AD53" s="3" t="s">
        <v>82</v>
      </c>
    </row>
    <row r="54" spans="1:30" x14ac:dyDescent="0.25">
      <c r="A54" s="2">
        <v>202</v>
      </c>
      <c r="B54" s="2">
        <v>51</v>
      </c>
      <c r="C54" s="3">
        <v>2010</v>
      </c>
      <c r="D54" s="3" t="s">
        <v>79</v>
      </c>
      <c r="E54" s="3" t="s">
        <v>30</v>
      </c>
      <c r="F54" s="3">
        <v>6</v>
      </c>
      <c r="G54" s="3" t="s">
        <v>68</v>
      </c>
      <c r="H54" s="3">
        <v>60</v>
      </c>
      <c r="I54" s="3">
        <v>80</v>
      </c>
      <c r="J54" s="4">
        <v>4</v>
      </c>
      <c r="K54" s="5">
        <v>2</v>
      </c>
      <c r="L54" s="5">
        <v>12</v>
      </c>
      <c r="M54" s="6">
        <v>4</v>
      </c>
      <c r="N54" s="3">
        <v>2</v>
      </c>
      <c r="O54" s="3">
        <v>6</v>
      </c>
      <c r="P54" s="7">
        <f t="shared" si="1"/>
        <v>8</v>
      </c>
      <c r="Q54" s="8">
        <v>12</v>
      </c>
      <c r="R54" s="3">
        <v>8</v>
      </c>
      <c r="S54" s="3">
        <v>20</v>
      </c>
      <c r="T54" s="3">
        <v>160</v>
      </c>
      <c r="U54" s="3">
        <v>130</v>
      </c>
      <c r="V54" s="3">
        <v>180</v>
      </c>
      <c r="W54" s="9">
        <v>5</v>
      </c>
      <c r="X54" s="5">
        <v>4.5</v>
      </c>
      <c r="Y54" s="5">
        <v>6</v>
      </c>
      <c r="Z54" s="10">
        <v>0</v>
      </c>
      <c r="AA54" s="11">
        <v>1.496</v>
      </c>
      <c r="AB54" s="2">
        <v>410</v>
      </c>
      <c r="AC54" s="3">
        <v>0</v>
      </c>
      <c r="AD54" s="3" t="s">
        <v>49</v>
      </c>
    </row>
    <row r="55" spans="1:30" x14ac:dyDescent="0.25">
      <c r="A55" s="2">
        <v>202</v>
      </c>
      <c r="B55" s="2">
        <v>51</v>
      </c>
      <c r="C55" s="3">
        <v>2010</v>
      </c>
      <c r="D55" s="3" t="s">
        <v>79</v>
      </c>
      <c r="E55" s="3" t="s">
        <v>30</v>
      </c>
      <c r="F55" s="3">
        <v>7</v>
      </c>
      <c r="G55" s="3" t="s">
        <v>53</v>
      </c>
      <c r="H55" s="3">
        <v>80</v>
      </c>
      <c r="I55" s="3">
        <v>120</v>
      </c>
      <c r="J55" s="4">
        <v>0.4</v>
      </c>
      <c r="K55" s="5">
        <v>0.1</v>
      </c>
      <c r="L55" s="5">
        <v>2</v>
      </c>
      <c r="M55" s="6">
        <v>3</v>
      </c>
      <c r="N55" s="3">
        <v>2</v>
      </c>
      <c r="O55" s="3">
        <v>5</v>
      </c>
      <c r="P55" s="7">
        <f t="shared" si="1"/>
        <v>5</v>
      </c>
      <c r="Q55" s="8">
        <v>8</v>
      </c>
      <c r="R55" s="3">
        <v>5</v>
      </c>
      <c r="S55" s="3">
        <v>20</v>
      </c>
      <c r="T55" s="3">
        <v>160</v>
      </c>
      <c r="U55" s="3">
        <v>130</v>
      </c>
      <c r="V55" s="3">
        <v>180</v>
      </c>
      <c r="W55" s="9">
        <v>5</v>
      </c>
      <c r="X55" s="5">
        <v>4.5</v>
      </c>
      <c r="Y55" s="5">
        <v>6</v>
      </c>
      <c r="Z55" s="10">
        <v>0</v>
      </c>
      <c r="AA55" s="11">
        <v>1.6679999999999999</v>
      </c>
      <c r="AB55" s="2">
        <v>410</v>
      </c>
      <c r="AC55" s="3">
        <v>0</v>
      </c>
      <c r="AD55" s="3" t="s">
        <v>52</v>
      </c>
    </row>
    <row r="56" spans="1:30" x14ac:dyDescent="0.25">
      <c r="A56" s="2">
        <v>203</v>
      </c>
      <c r="B56" s="2">
        <v>31</v>
      </c>
      <c r="C56" s="3">
        <v>2060</v>
      </c>
      <c r="D56" s="3" t="s">
        <v>85</v>
      </c>
      <c r="E56" s="3" t="s">
        <v>75</v>
      </c>
      <c r="F56" s="3">
        <v>1</v>
      </c>
      <c r="G56" s="3" t="s">
        <v>45</v>
      </c>
      <c r="H56" s="3">
        <v>0</v>
      </c>
      <c r="I56" s="3">
        <v>20</v>
      </c>
      <c r="J56" s="4">
        <v>13</v>
      </c>
      <c r="K56" s="5">
        <v>5</v>
      </c>
      <c r="L56" s="5">
        <v>30</v>
      </c>
      <c r="M56" s="6">
        <v>4</v>
      </c>
      <c r="N56" s="3">
        <v>2</v>
      </c>
      <c r="O56" s="3">
        <v>8</v>
      </c>
      <c r="P56" s="7">
        <f t="shared" si="1"/>
        <v>8</v>
      </c>
      <c r="Q56" s="8">
        <v>12</v>
      </c>
      <c r="R56" s="3">
        <v>8</v>
      </c>
      <c r="S56" s="3">
        <v>20</v>
      </c>
      <c r="T56" s="3">
        <v>145</v>
      </c>
      <c r="U56" s="3">
        <v>130</v>
      </c>
      <c r="V56" s="3">
        <v>170</v>
      </c>
      <c r="W56" s="9">
        <v>4.5999999999999996</v>
      </c>
      <c r="X56" s="5">
        <v>4</v>
      </c>
      <c r="Y56" s="5">
        <v>5</v>
      </c>
      <c r="Z56" s="10">
        <v>0</v>
      </c>
      <c r="AA56" s="11">
        <v>1.1519999999999999</v>
      </c>
      <c r="AB56" s="2">
        <v>692</v>
      </c>
      <c r="AC56" s="3">
        <v>1</v>
      </c>
      <c r="AD56" s="3" t="s">
        <v>76</v>
      </c>
    </row>
    <row r="57" spans="1:30" x14ac:dyDescent="0.25">
      <c r="A57" s="2">
        <v>203</v>
      </c>
      <c r="B57" s="2">
        <v>31</v>
      </c>
      <c r="C57" s="3">
        <v>2060</v>
      </c>
      <c r="D57" s="3" t="s">
        <v>85</v>
      </c>
      <c r="E57" s="3" t="s">
        <v>75</v>
      </c>
      <c r="F57" s="3">
        <v>2</v>
      </c>
      <c r="G57" s="3" t="s">
        <v>86</v>
      </c>
      <c r="H57" s="3">
        <v>20</v>
      </c>
      <c r="I57" s="3">
        <v>30</v>
      </c>
      <c r="J57" s="4">
        <v>85</v>
      </c>
      <c r="K57" s="5">
        <v>60</v>
      </c>
      <c r="L57" s="5">
        <v>95</v>
      </c>
      <c r="M57" s="6">
        <v>3</v>
      </c>
      <c r="N57" s="3">
        <v>2</v>
      </c>
      <c r="O57" s="3">
        <v>8</v>
      </c>
      <c r="P57" s="7">
        <f t="shared" si="1"/>
        <v>5</v>
      </c>
      <c r="Q57" s="8">
        <v>8</v>
      </c>
      <c r="R57" s="3">
        <v>4</v>
      </c>
      <c r="S57" s="3">
        <v>10</v>
      </c>
      <c r="T57" s="3">
        <v>140</v>
      </c>
      <c r="U57" s="3">
        <v>130</v>
      </c>
      <c r="V57" s="3">
        <v>170</v>
      </c>
      <c r="W57" s="9">
        <v>3.6</v>
      </c>
      <c r="X57" s="5">
        <v>3.2</v>
      </c>
      <c r="Y57" s="5">
        <v>4.2</v>
      </c>
      <c r="Z57" s="10">
        <v>0</v>
      </c>
      <c r="AA57" s="11">
        <v>0.17299999999999999</v>
      </c>
      <c r="AB57" s="2">
        <v>150</v>
      </c>
      <c r="AC57" s="3">
        <v>0</v>
      </c>
      <c r="AD57" s="3" t="s">
        <v>59</v>
      </c>
    </row>
    <row r="58" spans="1:30" x14ac:dyDescent="0.25">
      <c r="A58" s="2">
        <v>203</v>
      </c>
      <c r="B58" s="2">
        <v>31</v>
      </c>
      <c r="C58" s="3">
        <v>2060</v>
      </c>
      <c r="D58" s="3" t="s">
        <v>85</v>
      </c>
      <c r="E58" s="3" t="s">
        <v>75</v>
      </c>
      <c r="F58" s="3">
        <v>3</v>
      </c>
      <c r="G58" s="3" t="s">
        <v>87</v>
      </c>
      <c r="H58" s="3">
        <v>30</v>
      </c>
      <c r="I58" s="3">
        <v>40</v>
      </c>
      <c r="J58" s="4">
        <v>90</v>
      </c>
      <c r="K58" s="5">
        <v>60</v>
      </c>
      <c r="L58" s="5">
        <v>95</v>
      </c>
      <c r="M58" s="6">
        <v>3</v>
      </c>
      <c r="N58" s="3">
        <v>2</v>
      </c>
      <c r="O58" s="3">
        <v>8</v>
      </c>
      <c r="P58" s="7">
        <f t="shared" si="1"/>
        <v>5</v>
      </c>
      <c r="Q58" s="8">
        <v>8</v>
      </c>
      <c r="R58" s="3">
        <v>4</v>
      </c>
      <c r="S58" s="3">
        <v>10</v>
      </c>
      <c r="T58" s="3">
        <v>140</v>
      </c>
      <c r="U58" s="3">
        <v>130</v>
      </c>
      <c r="V58" s="3">
        <v>170</v>
      </c>
      <c r="W58" s="9">
        <v>3.6</v>
      </c>
      <c r="X58" s="5">
        <v>3.2</v>
      </c>
      <c r="Y58" s="5">
        <v>4.2</v>
      </c>
      <c r="Z58" s="10">
        <v>0</v>
      </c>
      <c r="AA58" s="11">
        <v>0.16900000000000001</v>
      </c>
      <c r="AB58" s="2">
        <v>150</v>
      </c>
      <c r="AC58" s="3">
        <v>0</v>
      </c>
      <c r="AD58" s="3" t="s">
        <v>59</v>
      </c>
    </row>
    <row r="59" spans="1:30" x14ac:dyDescent="0.25">
      <c r="A59" s="2">
        <v>203</v>
      </c>
      <c r="B59" s="2">
        <v>31</v>
      </c>
      <c r="C59" s="3">
        <v>2060</v>
      </c>
      <c r="D59" s="3" t="s">
        <v>85</v>
      </c>
      <c r="E59" s="3" t="s">
        <v>75</v>
      </c>
      <c r="F59" s="3">
        <v>4</v>
      </c>
      <c r="G59" s="3" t="s">
        <v>67</v>
      </c>
      <c r="H59" s="3">
        <v>40</v>
      </c>
      <c r="I59" s="3">
        <v>50</v>
      </c>
      <c r="J59" s="4">
        <v>4</v>
      </c>
      <c r="K59" s="5">
        <v>1</v>
      </c>
      <c r="L59" s="5">
        <v>10</v>
      </c>
      <c r="M59" s="6">
        <v>4</v>
      </c>
      <c r="N59" s="3">
        <v>2</v>
      </c>
      <c r="O59" s="3">
        <v>8</v>
      </c>
      <c r="P59" s="7">
        <f t="shared" si="1"/>
        <v>12</v>
      </c>
      <c r="Q59" s="8">
        <v>16</v>
      </c>
      <c r="R59" s="3">
        <v>8</v>
      </c>
      <c r="S59" s="3">
        <v>30</v>
      </c>
      <c r="T59" s="3">
        <v>130</v>
      </c>
      <c r="U59" s="3">
        <v>120</v>
      </c>
      <c r="V59" s="3">
        <v>170</v>
      </c>
      <c r="W59" s="9">
        <v>3.6</v>
      </c>
      <c r="X59" s="5">
        <v>3.2</v>
      </c>
      <c r="Y59" s="5">
        <v>4.2</v>
      </c>
      <c r="Z59" s="10">
        <v>0</v>
      </c>
      <c r="AA59" s="11">
        <v>1.401</v>
      </c>
      <c r="AB59" s="2">
        <v>410</v>
      </c>
      <c r="AC59" s="3">
        <v>0</v>
      </c>
      <c r="AD59" s="3" t="s">
        <v>49</v>
      </c>
    </row>
    <row r="60" spans="1:30" x14ac:dyDescent="0.25">
      <c r="A60" s="2">
        <v>203</v>
      </c>
      <c r="B60" s="2">
        <v>31</v>
      </c>
      <c r="C60" s="3">
        <v>2060</v>
      </c>
      <c r="D60" s="3" t="s">
        <v>85</v>
      </c>
      <c r="E60" s="3" t="s">
        <v>75</v>
      </c>
      <c r="F60" s="3">
        <v>5</v>
      </c>
      <c r="G60" s="3" t="s">
        <v>68</v>
      </c>
      <c r="H60" s="3">
        <v>50</v>
      </c>
      <c r="I60" s="3">
        <v>70</v>
      </c>
      <c r="J60" s="4">
        <v>5</v>
      </c>
      <c r="K60" s="5">
        <v>1</v>
      </c>
      <c r="L60" s="5">
        <v>10</v>
      </c>
      <c r="M60" s="6">
        <v>3</v>
      </c>
      <c r="N60" s="3">
        <v>1</v>
      </c>
      <c r="O60" s="3">
        <v>6</v>
      </c>
      <c r="P60" s="7">
        <f t="shared" si="1"/>
        <v>9</v>
      </c>
      <c r="Q60" s="8">
        <v>12</v>
      </c>
      <c r="R60" s="3">
        <v>8</v>
      </c>
      <c r="S60" s="3">
        <v>20</v>
      </c>
      <c r="T60" s="3">
        <v>135</v>
      </c>
      <c r="U60" s="3">
        <v>120</v>
      </c>
      <c r="V60" s="3">
        <v>170</v>
      </c>
      <c r="W60" s="9">
        <v>3.8</v>
      </c>
      <c r="X60" s="5">
        <v>3.2</v>
      </c>
      <c r="Y60" s="5">
        <v>4.5</v>
      </c>
      <c r="Z60" s="10">
        <v>0</v>
      </c>
      <c r="AA60" s="11">
        <v>1.4430000000000001</v>
      </c>
      <c r="AB60" s="2">
        <v>410</v>
      </c>
      <c r="AC60" s="3">
        <v>0</v>
      </c>
      <c r="AD60" s="3" t="s">
        <v>49</v>
      </c>
    </row>
    <row r="61" spans="1:30" x14ac:dyDescent="0.25">
      <c r="A61" s="2">
        <v>203</v>
      </c>
      <c r="B61" s="2">
        <v>31</v>
      </c>
      <c r="C61" s="3">
        <v>2060</v>
      </c>
      <c r="D61" s="3" t="s">
        <v>85</v>
      </c>
      <c r="E61" s="3" t="s">
        <v>75</v>
      </c>
      <c r="F61" s="3">
        <v>6</v>
      </c>
      <c r="G61" s="3" t="s">
        <v>51</v>
      </c>
      <c r="H61" s="3">
        <v>70</v>
      </c>
      <c r="I61" s="3">
        <v>90</v>
      </c>
      <c r="J61" s="4">
        <v>1</v>
      </c>
      <c r="K61" s="5">
        <v>0.5</v>
      </c>
      <c r="L61" s="5">
        <v>5</v>
      </c>
      <c r="M61" s="6">
        <v>3</v>
      </c>
      <c r="N61" s="3">
        <v>1</v>
      </c>
      <c r="O61" s="3">
        <v>6</v>
      </c>
      <c r="P61" s="7">
        <f t="shared" si="1"/>
        <v>7</v>
      </c>
      <c r="Q61" s="8">
        <v>10</v>
      </c>
      <c r="R61" s="3">
        <v>6</v>
      </c>
      <c r="S61" s="3">
        <v>20</v>
      </c>
      <c r="T61" s="3">
        <v>135</v>
      </c>
      <c r="U61" s="3">
        <v>120</v>
      </c>
      <c r="V61" s="3">
        <v>170</v>
      </c>
      <c r="W61" s="9">
        <v>4</v>
      </c>
      <c r="X61" s="5">
        <v>3.5</v>
      </c>
      <c r="Y61" s="5">
        <v>4.5</v>
      </c>
      <c r="Z61" s="10">
        <v>0</v>
      </c>
      <c r="AA61" s="11">
        <v>1.619</v>
      </c>
      <c r="AB61" s="2">
        <v>410</v>
      </c>
      <c r="AC61" s="3">
        <v>0</v>
      </c>
      <c r="AD61" s="3" t="s">
        <v>49</v>
      </c>
    </row>
    <row r="62" spans="1:30" x14ac:dyDescent="0.25">
      <c r="A62" s="2">
        <v>203</v>
      </c>
      <c r="B62" s="2">
        <v>31</v>
      </c>
      <c r="C62" s="3">
        <v>2060</v>
      </c>
      <c r="D62" s="3" t="s">
        <v>85</v>
      </c>
      <c r="E62" s="3" t="s">
        <v>75</v>
      </c>
      <c r="F62" s="3">
        <v>7</v>
      </c>
      <c r="G62" s="3" t="s">
        <v>53</v>
      </c>
      <c r="H62" s="3">
        <v>90</v>
      </c>
      <c r="I62" s="3">
        <v>120</v>
      </c>
      <c r="J62" s="4">
        <v>0.3</v>
      </c>
      <c r="K62" s="5">
        <v>0.1</v>
      </c>
      <c r="L62" s="5">
        <v>2</v>
      </c>
      <c r="M62" s="6">
        <v>3</v>
      </c>
      <c r="N62" s="3">
        <v>1</v>
      </c>
      <c r="O62" s="3">
        <v>6</v>
      </c>
      <c r="P62" s="7">
        <f t="shared" si="1"/>
        <v>5</v>
      </c>
      <c r="Q62" s="8">
        <v>8</v>
      </c>
      <c r="R62" s="3">
        <v>6</v>
      </c>
      <c r="S62" s="3">
        <v>20</v>
      </c>
      <c r="T62" s="3">
        <v>135</v>
      </c>
      <c r="U62" s="3">
        <v>120</v>
      </c>
      <c r="V62" s="3">
        <v>170</v>
      </c>
      <c r="W62" s="9">
        <v>4.2</v>
      </c>
      <c r="X62" s="5">
        <v>3.8</v>
      </c>
      <c r="Y62" s="5">
        <v>5</v>
      </c>
      <c r="Z62" s="10">
        <v>0</v>
      </c>
      <c r="AA62" s="11">
        <v>1.657</v>
      </c>
      <c r="AB62" s="2">
        <v>410</v>
      </c>
      <c r="AC62" s="3">
        <v>0</v>
      </c>
      <c r="AD62" s="3" t="s">
        <v>60</v>
      </c>
    </row>
    <row r="63" spans="1:30" x14ac:dyDescent="0.25">
      <c r="A63" s="2">
        <v>204</v>
      </c>
      <c r="B63" s="2">
        <v>37</v>
      </c>
      <c r="C63" s="3">
        <v>2070</v>
      </c>
      <c r="D63" s="3" t="s">
        <v>88</v>
      </c>
      <c r="E63" s="3" t="s">
        <v>75</v>
      </c>
      <c r="F63" s="3">
        <v>1</v>
      </c>
      <c r="G63" s="3" t="s">
        <v>45</v>
      </c>
      <c r="H63" s="3">
        <v>0</v>
      </c>
      <c r="I63" s="3">
        <v>20</v>
      </c>
      <c r="J63" s="4">
        <v>13</v>
      </c>
      <c r="K63" s="5">
        <v>5</v>
      </c>
      <c r="L63" s="5">
        <v>30</v>
      </c>
      <c r="M63" s="6">
        <v>6</v>
      </c>
      <c r="N63" s="3">
        <v>2</v>
      </c>
      <c r="O63" s="3">
        <v>10</v>
      </c>
      <c r="P63" s="7">
        <f t="shared" si="1"/>
        <v>14</v>
      </c>
      <c r="Q63" s="8">
        <v>20</v>
      </c>
      <c r="R63" s="3">
        <v>8</v>
      </c>
      <c r="S63" s="3">
        <v>25</v>
      </c>
      <c r="T63" s="3">
        <v>145</v>
      </c>
      <c r="U63" s="3">
        <v>130</v>
      </c>
      <c r="V63" s="3">
        <v>170</v>
      </c>
      <c r="W63" s="9">
        <v>4.5999999999999996</v>
      </c>
      <c r="X63" s="5">
        <v>4</v>
      </c>
      <c r="Y63" s="5">
        <v>5</v>
      </c>
      <c r="Z63" s="10">
        <v>0</v>
      </c>
      <c r="AA63" s="11">
        <v>1.1399999999999999</v>
      </c>
      <c r="AB63" s="2">
        <v>692</v>
      </c>
      <c r="AC63" s="3">
        <v>1</v>
      </c>
      <c r="AD63" s="3" t="s">
        <v>76</v>
      </c>
    </row>
    <row r="64" spans="1:30" x14ac:dyDescent="0.25">
      <c r="A64" s="2">
        <v>204</v>
      </c>
      <c r="B64" s="2">
        <v>37</v>
      </c>
      <c r="C64" s="3">
        <v>2070</v>
      </c>
      <c r="D64" s="3" t="s">
        <v>88</v>
      </c>
      <c r="E64" s="3" t="s">
        <v>75</v>
      </c>
      <c r="F64" s="3">
        <v>2</v>
      </c>
      <c r="G64" s="3" t="s">
        <v>40</v>
      </c>
      <c r="H64" s="3">
        <v>20</v>
      </c>
      <c r="I64" s="3">
        <v>30</v>
      </c>
      <c r="J64" s="4">
        <v>85</v>
      </c>
      <c r="K64" s="5">
        <v>60</v>
      </c>
      <c r="L64" s="5">
        <v>95</v>
      </c>
      <c r="M64" s="6">
        <v>3</v>
      </c>
      <c r="N64" s="3">
        <v>2</v>
      </c>
      <c r="O64" s="3">
        <v>8</v>
      </c>
      <c r="P64" s="7">
        <f t="shared" si="1"/>
        <v>5</v>
      </c>
      <c r="Q64" s="8">
        <v>8</v>
      </c>
      <c r="R64" s="3">
        <v>4</v>
      </c>
      <c r="S64" s="3">
        <v>10</v>
      </c>
      <c r="T64" s="3">
        <v>140</v>
      </c>
      <c r="U64" s="3">
        <v>130</v>
      </c>
      <c r="V64" s="3">
        <v>170</v>
      </c>
      <c r="W64" s="9">
        <v>3.6</v>
      </c>
      <c r="X64" s="5">
        <v>3.2</v>
      </c>
      <c r="Y64" s="5">
        <v>4.2</v>
      </c>
      <c r="Z64" s="10">
        <v>0</v>
      </c>
      <c r="AA64" s="11">
        <v>0.17299999999999999</v>
      </c>
      <c r="AB64" s="2">
        <v>150</v>
      </c>
      <c r="AC64" s="3">
        <v>0</v>
      </c>
      <c r="AD64" s="3" t="s">
        <v>59</v>
      </c>
    </row>
    <row r="65" spans="1:30" x14ac:dyDescent="0.25">
      <c r="A65" s="2">
        <v>204</v>
      </c>
      <c r="B65" s="2">
        <v>37</v>
      </c>
      <c r="C65" s="3">
        <v>2070</v>
      </c>
      <c r="D65" s="3" t="s">
        <v>88</v>
      </c>
      <c r="E65" s="3" t="s">
        <v>75</v>
      </c>
      <c r="F65" s="3">
        <v>3</v>
      </c>
      <c r="G65" s="3" t="s">
        <v>87</v>
      </c>
      <c r="H65" s="3">
        <v>30</v>
      </c>
      <c r="I65" s="3">
        <v>40</v>
      </c>
      <c r="J65" s="4">
        <v>90</v>
      </c>
      <c r="K65" s="5">
        <v>60</v>
      </c>
      <c r="L65" s="5">
        <v>95</v>
      </c>
      <c r="M65" s="6">
        <v>3</v>
      </c>
      <c r="N65" s="3">
        <v>2</v>
      </c>
      <c r="O65" s="3">
        <v>8</v>
      </c>
      <c r="P65" s="7">
        <f t="shared" ref="P65:P81" si="2">Q65-M65</f>
        <v>5</v>
      </c>
      <c r="Q65" s="8">
        <v>8</v>
      </c>
      <c r="R65" s="3">
        <v>4</v>
      </c>
      <c r="S65" s="3">
        <v>10</v>
      </c>
      <c r="T65" s="3">
        <v>140</v>
      </c>
      <c r="U65" s="3">
        <v>130</v>
      </c>
      <c r="V65" s="3">
        <v>170</v>
      </c>
      <c r="W65" s="9">
        <v>3.6</v>
      </c>
      <c r="X65" s="5">
        <v>3.2</v>
      </c>
      <c r="Y65" s="5">
        <v>4.2</v>
      </c>
      <c r="Z65" s="10">
        <v>0</v>
      </c>
      <c r="AA65" s="11">
        <v>0.16900000000000001</v>
      </c>
      <c r="AB65" s="2">
        <v>150</v>
      </c>
      <c r="AC65" s="3">
        <v>0</v>
      </c>
      <c r="AD65" s="3" t="s">
        <v>59</v>
      </c>
    </row>
    <row r="66" spans="1:30" x14ac:dyDescent="0.25">
      <c r="A66" s="2">
        <v>204</v>
      </c>
      <c r="B66" s="2">
        <v>37</v>
      </c>
      <c r="C66" s="3">
        <v>2070</v>
      </c>
      <c r="D66" s="3" t="s">
        <v>88</v>
      </c>
      <c r="E66" s="3" t="s">
        <v>75</v>
      </c>
      <c r="F66" s="3">
        <v>4</v>
      </c>
      <c r="G66" s="3" t="s">
        <v>67</v>
      </c>
      <c r="H66" s="3">
        <v>40</v>
      </c>
      <c r="I66" s="3">
        <v>50</v>
      </c>
      <c r="J66" s="4">
        <v>4</v>
      </c>
      <c r="K66" s="5">
        <v>1</v>
      </c>
      <c r="L66" s="5">
        <v>10</v>
      </c>
      <c r="M66" s="6">
        <v>4</v>
      </c>
      <c r="N66" s="3">
        <v>2</v>
      </c>
      <c r="O66" s="3">
        <v>8</v>
      </c>
      <c r="P66" s="7">
        <f t="shared" si="2"/>
        <v>12</v>
      </c>
      <c r="Q66" s="8">
        <v>16</v>
      </c>
      <c r="R66" s="3">
        <v>8</v>
      </c>
      <c r="S66" s="3">
        <v>30</v>
      </c>
      <c r="T66" s="3">
        <v>160</v>
      </c>
      <c r="U66" s="3">
        <v>140</v>
      </c>
      <c r="V66" s="3">
        <v>190</v>
      </c>
      <c r="W66" s="9">
        <v>3.6</v>
      </c>
      <c r="X66" s="5">
        <v>3.2</v>
      </c>
      <c r="Y66" s="5">
        <v>4.2</v>
      </c>
      <c r="Z66" s="10">
        <v>0</v>
      </c>
      <c r="AA66" s="11">
        <v>1.419</v>
      </c>
      <c r="AB66" s="2">
        <v>410</v>
      </c>
      <c r="AC66" s="3">
        <v>0</v>
      </c>
      <c r="AD66" s="3" t="s">
        <v>89</v>
      </c>
    </row>
    <row r="67" spans="1:30" x14ac:dyDescent="0.25">
      <c r="A67" s="2">
        <v>204</v>
      </c>
      <c r="B67" s="2">
        <v>37</v>
      </c>
      <c r="C67" s="3">
        <v>2070</v>
      </c>
      <c r="D67" s="3" t="s">
        <v>88</v>
      </c>
      <c r="E67" s="3" t="s">
        <v>75</v>
      </c>
      <c r="F67" s="3">
        <v>5</v>
      </c>
      <c r="G67" s="3" t="s">
        <v>68</v>
      </c>
      <c r="H67" s="3">
        <v>50</v>
      </c>
      <c r="I67" s="3">
        <v>70</v>
      </c>
      <c r="J67" s="4">
        <v>5</v>
      </c>
      <c r="K67" s="5">
        <v>1</v>
      </c>
      <c r="L67" s="5">
        <v>10</v>
      </c>
      <c r="M67" s="6">
        <v>3</v>
      </c>
      <c r="N67" s="3">
        <v>1</v>
      </c>
      <c r="O67" s="3">
        <v>6</v>
      </c>
      <c r="P67" s="7">
        <f t="shared" si="2"/>
        <v>9</v>
      </c>
      <c r="Q67" s="8">
        <v>12</v>
      </c>
      <c r="R67" s="3">
        <v>8</v>
      </c>
      <c r="S67" s="3">
        <v>20</v>
      </c>
      <c r="T67" s="3">
        <v>160</v>
      </c>
      <c r="U67" s="3">
        <v>140</v>
      </c>
      <c r="V67" s="3">
        <v>190</v>
      </c>
      <c r="W67" s="9">
        <v>3.8</v>
      </c>
      <c r="X67" s="5">
        <v>3.2</v>
      </c>
      <c r="Y67" s="5">
        <v>4.5</v>
      </c>
      <c r="Z67" s="10">
        <v>0</v>
      </c>
      <c r="AA67" s="11">
        <v>1.456</v>
      </c>
      <c r="AB67" s="2">
        <v>410</v>
      </c>
      <c r="AC67" s="3">
        <v>0</v>
      </c>
      <c r="AD67" s="3" t="s">
        <v>89</v>
      </c>
    </row>
    <row r="68" spans="1:30" x14ac:dyDescent="0.25">
      <c r="A68" s="2">
        <v>204</v>
      </c>
      <c r="B68" s="2">
        <v>37</v>
      </c>
      <c r="C68" s="3">
        <v>2070</v>
      </c>
      <c r="D68" s="3" t="s">
        <v>88</v>
      </c>
      <c r="E68" s="3" t="s">
        <v>75</v>
      </c>
      <c r="F68" s="3">
        <v>6</v>
      </c>
      <c r="G68" s="3" t="s">
        <v>51</v>
      </c>
      <c r="H68" s="3">
        <v>70</v>
      </c>
      <c r="I68" s="3">
        <v>90</v>
      </c>
      <c r="J68" s="4">
        <v>1</v>
      </c>
      <c r="K68" s="5">
        <v>0.5</v>
      </c>
      <c r="L68" s="5">
        <v>5</v>
      </c>
      <c r="M68" s="6">
        <v>3</v>
      </c>
      <c r="N68" s="3">
        <v>1</v>
      </c>
      <c r="O68" s="3">
        <v>6</v>
      </c>
      <c r="P68" s="7">
        <f t="shared" si="2"/>
        <v>7</v>
      </c>
      <c r="Q68" s="8">
        <v>10</v>
      </c>
      <c r="R68" s="3">
        <v>6</v>
      </c>
      <c r="S68" s="3">
        <v>20</v>
      </c>
      <c r="T68" s="3">
        <v>160</v>
      </c>
      <c r="U68" s="3">
        <v>140</v>
      </c>
      <c r="V68" s="3">
        <v>190</v>
      </c>
      <c r="W68" s="9">
        <v>3.8</v>
      </c>
      <c r="X68" s="5">
        <v>3.5</v>
      </c>
      <c r="Y68" s="5">
        <v>4.5</v>
      </c>
      <c r="Z68" s="10">
        <v>0</v>
      </c>
      <c r="AA68" s="11">
        <v>1.635</v>
      </c>
      <c r="AB68" s="2">
        <v>410</v>
      </c>
      <c r="AC68" s="3">
        <v>0</v>
      </c>
      <c r="AD68" s="3" t="s">
        <v>89</v>
      </c>
    </row>
    <row r="69" spans="1:30" x14ac:dyDescent="0.25">
      <c r="A69" s="2">
        <v>204</v>
      </c>
      <c r="B69" s="2">
        <v>37</v>
      </c>
      <c r="C69" s="3">
        <v>2070</v>
      </c>
      <c r="D69" s="3" t="s">
        <v>88</v>
      </c>
      <c r="E69" s="3" t="s">
        <v>75</v>
      </c>
      <c r="F69" s="3">
        <v>7</v>
      </c>
      <c r="G69" s="3" t="s">
        <v>90</v>
      </c>
      <c r="H69" s="3">
        <v>90</v>
      </c>
      <c r="I69" s="3">
        <v>120</v>
      </c>
      <c r="J69" s="4">
        <v>0.3</v>
      </c>
      <c r="K69" s="5">
        <v>0.1</v>
      </c>
      <c r="L69" s="5">
        <v>2</v>
      </c>
      <c r="M69" s="6">
        <v>17</v>
      </c>
      <c r="N69" s="3">
        <v>15</v>
      </c>
      <c r="O69" s="3">
        <v>24</v>
      </c>
      <c r="P69" s="7">
        <f t="shared" si="2"/>
        <v>18</v>
      </c>
      <c r="Q69" s="8">
        <v>35</v>
      </c>
      <c r="R69" s="3">
        <v>30</v>
      </c>
      <c r="S69" s="3">
        <v>50</v>
      </c>
      <c r="T69" s="3">
        <v>170</v>
      </c>
      <c r="U69" s="3">
        <v>150</v>
      </c>
      <c r="V69" s="3">
        <v>200</v>
      </c>
      <c r="W69" s="9">
        <v>3.9</v>
      </c>
      <c r="X69" s="5">
        <v>3.5</v>
      </c>
      <c r="Y69" s="5">
        <v>4.5</v>
      </c>
      <c r="Z69" s="10">
        <v>0</v>
      </c>
      <c r="AA69" s="11">
        <v>1.54</v>
      </c>
      <c r="AB69" s="2">
        <v>510</v>
      </c>
      <c r="AC69" s="3">
        <v>0</v>
      </c>
      <c r="AD69" s="3" t="s">
        <v>54</v>
      </c>
    </row>
    <row r="70" spans="1:30" x14ac:dyDescent="0.25">
      <c r="A70" s="2">
        <v>205</v>
      </c>
      <c r="B70" s="2">
        <v>54</v>
      </c>
      <c r="C70" s="3">
        <v>2040</v>
      </c>
      <c r="D70" s="3" t="s">
        <v>83</v>
      </c>
      <c r="E70" s="3" t="s">
        <v>30</v>
      </c>
      <c r="F70" s="3">
        <v>1</v>
      </c>
      <c r="G70" s="3" t="s">
        <v>45</v>
      </c>
      <c r="H70" s="3">
        <v>0</v>
      </c>
      <c r="I70" s="3">
        <v>20</v>
      </c>
      <c r="J70" s="4">
        <v>9</v>
      </c>
      <c r="K70" s="5">
        <v>2</v>
      </c>
      <c r="L70" s="5">
        <v>15</v>
      </c>
      <c r="M70" s="6">
        <v>4</v>
      </c>
      <c r="N70" s="3">
        <v>2</v>
      </c>
      <c r="O70" s="3">
        <v>8</v>
      </c>
      <c r="P70" s="7">
        <f t="shared" si="2"/>
        <v>9</v>
      </c>
      <c r="Q70" s="8">
        <v>13</v>
      </c>
      <c r="R70" s="3">
        <v>8</v>
      </c>
      <c r="S70" s="3">
        <v>20</v>
      </c>
      <c r="T70" s="3">
        <v>160</v>
      </c>
      <c r="U70" s="3">
        <v>140</v>
      </c>
      <c r="V70" s="3">
        <v>180</v>
      </c>
      <c r="W70" s="9">
        <v>4.8</v>
      </c>
      <c r="X70" s="5">
        <v>4.2</v>
      </c>
      <c r="Y70" s="5">
        <v>5.5</v>
      </c>
      <c r="Z70" s="10">
        <v>0</v>
      </c>
      <c r="AA70" s="11">
        <v>1.26</v>
      </c>
      <c r="AB70" s="2">
        <v>692</v>
      </c>
      <c r="AC70" s="3">
        <v>1</v>
      </c>
      <c r="AD70" s="3" t="s">
        <v>66</v>
      </c>
    </row>
    <row r="71" spans="1:30" x14ac:dyDescent="0.25">
      <c r="A71" s="2">
        <v>205</v>
      </c>
      <c r="B71" s="2">
        <v>54</v>
      </c>
      <c r="C71" s="3">
        <v>2040</v>
      </c>
      <c r="D71" s="3" t="s">
        <v>83</v>
      </c>
      <c r="E71" s="3" t="s">
        <v>30</v>
      </c>
      <c r="F71" s="3">
        <v>2</v>
      </c>
      <c r="G71" s="3" t="s">
        <v>40</v>
      </c>
      <c r="H71" s="3">
        <v>20</v>
      </c>
      <c r="I71" s="3">
        <v>35</v>
      </c>
      <c r="J71" s="4">
        <v>60</v>
      </c>
      <c r="K71" s="5">
        <v>30</v>
      </c>
      <c r="L71" s="5">
        <v>90</v>
      </c>
      <c r="M71" s="6">
        <v>4</v>
      </c>
      <c r="N71" s="3">
        <v>2</v>
      </c>
      <c r="O71" s="3">
        <v>8</v>
      </c>
      <c r="P71" s="7">
        <f t="shared" si="2"/>
        <v>11</v>
      </c>
      <c r="Q71" s="8">
        <v>15</v>
      </c>
      <c r="R71" s="3">
        <v>8</v>
      </c>
      <c r="S71" s="3">
        <v>30</v>
      </c>
      <c r="T71" s="3">
        <v>160</v>
      </c>
      <c r="U71" s="3">
        <v>130</v>
      </c>
      <c r="V71" s="3">
        <v>180</v>
      </c>
      <c r="W71" s="9">
        <v>4.8</v>
      </c>
      <c r="X71" s="5">
        <v>4</v>
      </c>
      <c r="Y71" s="5">
        <v>5.2</v>
      </c>
      <c r="Z71" s="10">
        <v>0</v>
      </c>
      <c r="AA71" s="11">
        <v>0.251</v>
      </c>
      <c r="AB71" s="2">
        <v>110</v>
      </c>
      <c r="AC71" s="3">
        <v>0</v>
      </c>
      <c r="AD71" s="3" t="s">
        <v>44</v>
      </c>
    </row>
    <row r="72" spans="1:30" x14ac:dyDescent="0.25">
      <c r="A72" s="2">
        <v>205</v>
      </c>
      <c r="B72" s="2">
        <v>54</v>
      </c>
      <c r="C72" s="3">
        <v>2040</v>
      </c>
      <c r="D72" s="3" t="s">
        <v>83</v>
      </c>
      <c r="E72" s="3" t="s">
        <v>30</v>
      </c>
      <c r="F72" s="3">
        <v>3</v>
      </c>
      <c r="G72" s="3" t="s">
        <v>67</v>
      </c>
      <c r="H72" s="3">
        <v>35</v>
      </c>
      <c r="I72" s="3">
        <v>60</v>
      </c>
      <c r="J72" s="4">
        <v>3</v>
      </c>
      <c r="K72" s="5">
        <v>1</v>
      </c>
      <c r="L72" s="5">
        <v>10</v>
      </c>
      <c r="M72" s="6">
        <v>3</v>
      </c>
      <c r="N72" s="3">
        <v>2</v>
      </c>
      <c r="O72" s="3">
        <v>6</v>
      </c>
      <c r="P72" s="7">
        <f t="shared" si="2"/>
        <v>9</v>
      </c>
      <c r="Q72" s="8">
        <v>12</v>
      </c>
      <c r="R72" s="3">
        <v>6</v>
      </c>
      <c r="S72" s="3">
        <v>25</v>
      </c>
      <c r="T72" s="3">
        <v>150</v>
      </c>
      <c r="U72" s="3">
        <v>130</v>
      </c>
      <c r="V72" s="3">
        <v>180</v>
      </c>
      <c r="W72" s="9">
        <v>4.5</v>
      </c>
      <c r="X72" s="5">
        <v>4</v>
      </c>
      <c r="Y72" s="5">
        <v>5.2</v>
      </c>
      <c r="Z72" s="10">
        <v>0</v>
      </c>
      <c r="AA72" s="11">
        <v>1.464</v>
      </c>
      <c r="AB72" s="2">
        <v>410</v>
      </c>
      <c r="AC72" s="3">
        <v>0</v>
      </c>
      <c r="AD72" s="3" t="s">
        <v>49</v>
      </c>
    </row>
    <row r="73" spans="1:30" x14ac:dyDescent="0.25">
      <c r="A73" s="2">
        <v>205</v>
      </c>
      <c r="B73" s="2">
        <v>54</v>
      </c>
      <c r="C73" s="3">
        <v>2040</v>
      </c>
      <c r="D73" s="3" t="s">
        <v>83</v>
      </c>
      <c r="E73" s="3" t="s">
        <v>30</v>
      </c>
      <c r="F73" s="3">
        <v>4</v>
      </c>
      <c r="G73" s="3" t="s">
        <v>68</v>
      </c>
      <c r="H73" s="3">
        <v>60</v>
      </c>
      <c r="I73" s="3">
        <v>80</v>
      </c>
      <c r="J73" s="4">
        <v>4.5</v>
      </c>
      <c r="K73" s="5">
        <v>1</v>
      </c>
      <c r="L73" s="5">
        <v>10</v>
      </c>
      <c r="M73" s="6">
        <v>3</v>
      </c>
      <c r="N73" s="3">
        <v>2</v>
      </c>
      <c r="O73" s="3">
        <v>6</v>
      </c>
      <c r="P73" s="7">
        <f t="shared" si="2"/>
        <v>9</v>
      </c>
      <c r="Q73" s="8">
        <v>12</v>
      </c>
      <c r="R73" s="3">
        <v>6</v>
      </c>
      <c r="S73" s="3">
        <v>25</v>
      </c>
      <c r="T73" s="3">
        <v>150</v>
      </c>
      <c r="U73" s="3">
        <v>130</v>
      </c>
      <c r="V73" s="3">
        <v>180</v>
      </c>
      <c r="W73" s="9">
        <v>4.5</v>
      </c>
      <c r="X73" s="5">
        <v>4</v>
      </c>
      <c r="Y73" s="5">
        <v>5.2</v>
      </c>
      <c r="Z73" s="10">
        <v>0</v>
      </c>
      <c r="AA73" s="11">
        <v>1.474</v>
      </c>
      <c r="AB73" s="2">
        <v>410</v>
      </c>
      <c r="AC73" s="3">
        <v>0</v>
      </c>
      <c r="AD73" s="3" t="s">
        <v>49</v>
      </c>
    </row>
    <row r="74" spans="1:30" x14ac:dyDescent="0.25">
      <c r="A74" s="2">
        <v>205</v>
      </c>
      <c r="B74" s="2">
        <v>54</v>
      </c>
      <c r="C74" s="3">
        <v>2040</v>
      </c>
      <c r="D74" s="3" t="s">
        <v>83</v>
      </c>
      <c r="E74" s="3" t="s">
        <v>30</v>
      </c>
      <c r="F74" s="3">
        <v>5</v>
      </c>
      <c r="G74" s="3" t="s">
        <v>51</v>
      </c>
      <c r="H74" s="3">
        <v>80</v>
      </c>
      <c r="I74" s="3">
        <v>100</v>
      </c>
      <c r="J74" s="4">
        <v>2</v>
      </c>
      <c r="K74" s="5">
        <v>0.5</v>
      </c>
      <c r="L74" s="5">
        <v>5</v>
      </c>
      <c r="M74" s="6">
        <v>3</v>
      </c>
      <c r="N74" s="3">
        <v>2</v>
      </c>
      <c r="O74" s="3">
        <v>6</v>
      </c>
      <c r="P74" s="7">
        <f t="shared" si="2"/>
        <v>5</v>
      </c>
      <c r="Q74" s="8">
        <v>8</v>
      </c>
      <c r="R74" s="3">
        <v>6</v>
      </c>
      <c r="S74" s="3">
        <v>25</v>
      </c>
      <c r="T74" s="3">
        <v>150</v>
      </c>
      <c r="U74" s="3">
        <v>130</v>
      </c>
      <c r="V74" s="3">
        <v>180</v>
      </c>
      <c r="W74" s="9">
        <v>4.5</v>
      </c>
      <c r="X74" s="5">
        <v>4</v>
      </c>
      <c r="Y74" s="5">
        <v>5.2</v>
      </c>
      <c r="Z74" s="10">
        <v>0</v>
      </c>
      <c r="AA74" s="11">
        <v>1.5880000000000001</v>
      </c>
      <c r="AB74" s="2">
        <v>410</v>
      </c>
      <c r="AC74" s="3">
        <v>0</v>
      </c>
      <c r="AD74" s="3" t="s">
        <v>60</v>
      </c>
    </row>
    <row r="75" spans="1:30" x14ac:dyDescent="0.25">
      <c r="A75" s="2">
        <v>205</v>
      </c>
      <c r="B75" s="2">
        <v>54</v>
      </c>
      <c r="C75" s="3">
        <v>2040</v>
      </c>
      <c r="D75" s="3" t="s">
        <v>83</v>
      </c>
      <c r="E75" s="3" t="s">
        <v>30</v>
      </c>
      <c r="F75" s="3">
        <v>6</v>
      </c>
      <c r="G75" s="3" t="s">
        <v>53</v>
      </c>
      <c r="H75" s="3">
        <v>100</v>
      </c>
      <c r="I75" s="3">
        <v>120</v>
      </c>
      <c r="J75" s="4">
        <v>0.3</v>
      </c>
      <c r="K75" s="5">
        <v>0.1</v>
      </c>
      <c r="L75" s="5">
        <v>2</v>
      </c>
      <c r="M75" s="6">
        <v>3</v>
      </c>
      <c r="N75" s="3">
        <v>2</v>
      </c>
      <c r="O75" s="3">
        <v>6</v>
      </c>
      <c r="P75" s="7">
        <f t="shared" si="2"/>
        <v>5</v>
      </c>
      <c r="Q75" s="8">
        <v>8</v>
      </c>
      <c r="R75" s="3">
        <v>6</v>
      </c>
      <c r="S75" s="3">
        <v>25</v>
      </c>
      <c r="T75" s="3">
        <v>150</v>
      </c>
      <c r="U75" s="3">
        <v>130</v>
      </c>
      <c r="V75" s="3">
        <v>180</v>
      </c>
      <c r="W75" s="9">
        <v>4.5</v>
      </c>
      <c r="X75" s="5">
        <v>4</v>
      </c>
      <c r="Y75" s="5">
        <v>5.2</v>
      </c>
      <c r="Z75" s="10">
        <v>0</v>
      </c>
      <c r="AA75" s="11">
        <v>1.671</v>
      </c>
      <c r="AB75" s="2">
        <v>410</v>
      </c>
      <c r="AC75" s="3">
        <v>0</v>
      </c>
      <c r="AD75" s="3" t="s">
        <v>60</v>
      </c>
    </row>
    <row r="76" spans="1:30" x14ac:dyDescent="0.25">
      <c r="A76" s="2">
        <v>206</v>
      </c>
      <c r="B76" s="2">
        <v>90</v>
      </c>
      <c r="C76" s="3">
        <v>2050</v>
      </c>
      <c r="D76" s="3" t="s">
        <v>84</v>
      </c>
      <c r="E76" s="3" t="s">
        <v>30</v>
      </c>
      <c r="F76" s="3">
        <v>1</v>
      </c>
      <c r="G76" s="3" t="s">
        <v>45</v>
      </c>
      <c r="H76" s="3">
        <v>0</v>
      </c>
      <c r="I76" s="3">
        <v>20</v>
      </c>
      <c r="J76" s="4">
        <v>10</v>
      </c>
      <c r="K76" s="5">
        <v>2</v>
      </c>
      <c r="L76" s="5">
        <v>15</v>
      </c>
      <c r="M76" s="6">
        <v>4</v>
      </c>
      <c r="N76" s="3">
        <v>2</v>
      </c>
      <c r="O76" s="3">
        <v>8</v>
      </c>
      <c r="P76" s="7">
        <f t="shared" si="2"/>
        <v>11</v>
      </c>
      <c r="Q76" s="8">
        <v>15</v>
      </c>
      <c r="R76" s="3">
        <v>8</v>
      </c>
      <c r="S76" s="3">
        <v>20</v>
      </c>
      <c r="T76" s="3">
        <v>160</v>
      </c>
      <c r="U76" s="3">
        <v>140</v>
      </c>
      <c r="V76" s="3">
        <v>180</v>
      </c>
      <c r="W76" s="9">
        <v>4.8</v>
      </c>
      <c r="X76" s="5">
        <v>4.2</v>
      </c>
      <c r="Y76" s="5">
        <v>5.5</v>
      </c>
      <c r="Z76" s="10">
        <v>0</v>
      </c>
      <c r="AA76" s="11">
        <v>1.2290000000000001</v>
      </c>
      <c r="AB76" s="2">
        <v>692</v>
      </c>
      <c r="AC76" s="3">
        <v>1</v>
      </c>
      <c r="AD76" s="3" t="s">
        <v>66</v>
      </c>
    </row>
    <row r="77" spans="1:30" x14ac:dyDescent="0.25">
      <c r="A77" s="2">
        <v>206</v>
      </c>
      <c r="B77" s="2">
        <v>90</v>
      </c>
      <c r="C77" s="3">
        <v>2050</v>
      </c>
      <c r="D77" s="3" t="s">
        <v>84</v>
      </c>
      <c r="E77" s="3" t="s">
        <v>30</v>
      </c>
      <c r="F77" s="3">
        <v>2</v>
      </c>
      <c r="G77" s="3" t="s">
        <v>40</v>
      </c>
      <c r="H77" s="3">
        <v>20</v>
      </c>
      <c r="I77" s="3">
        <v>35</v>
      </c>
      <c r="J77" s="4">
        <v>60</v>
      </c>
      <c r="K77" s="5">
        <v>30</v>
      </c>
      <c r="L77" s="5">
        <v>90</v>
      </c>
      <c r="M77" s="6">
        <v>4</v>
      </c>
      <c r="N77" s="3">
        <v>2</v>
      </c>
      <c r="O77" s="3">
        <v>8</v>
      </c>
      <c r="P77" s="7">
        <f t="shared" si="2"/>
        <v>11</v>
      </c>
      <c r="Q77" s="8">
        <v>15</v>
      </c>
      <c r="R77" s="3">
        <v>8</v>
      </c>
      <c r="S77" s="3">
        <v>30</v>
      </c>
      <c r="T77" s="3">
        <v>160</v>
      </c>
      <c r="U77" s="3">
        <v>130</v>
      </c>
      <c r="V77" s="3">
        <v>180</v>
      </c>
      <c r="W77" s="9">
        <v>4.8</v>
      </c>
      <c r="X77" s="5">
        <v>4</v>
      </c>
      <c r="Y77" s="5">
        <v>5.2</v>
      </c>
      <c r="Z77" s="10">
        <v>0</v>
      </c>
      <c r="AA77" s="11">
        <v>0.251</v>
      </c>
      <c r="AB77" s="2">
        <v>110</v>
      </c>
      <c r="AC77" s="3">
        <v>0</v>
      </c>
      <c r="AD77" s="3" t="s">
        <v>44</v>
      </c>
    </row>
    <row r="78" spans="1:30" x14ac:dyDescent="0.25">
      <c r="A78" s="2">
        <v>206</v>
      </c>
      <c r="B78" s="2">
        <v>90</v>
      </c>
      <c r="C78" s="3">
        <v>2050</v>
      </c>
      <c r="D78" s="3" t="s">
        <v>84</v>
      </c>
      <c r="E78" s="3" t="s">
        <v>30</v>
      </c>
      <c r="F78" s="3">
        <v>3</v>
      </c>
      <c r="G78" s="3" t="s">
        <v>67</v>
      </c>
      <c r="H78" s="3">
        <v>35</v>
      </c>
      <c r="I78" s="3">
        <v>60</v>
      </c>
      <c r="J78" s="4">
        <v>3</v>
      </c>
      <c r="K78" s="5">
        <v>1</v>
      </c>
      <c r="L78" s="5">
        <v>10</v>
      </c>
      <c r="M78" s="6">
        <v>3</v>
      </c>
      <c r="N78" s="3">
        <v>2</v>
      </c>
      <c r="O78" s="3">
        <v>6</v>
      </c>
      <c r="P78" s="7">
        <f t="shared" si="2"/>
        <v>9</v>
      </c>
      <c r="Q78" s="8">
        <v>12</v>
      </c>
      <c r="R78" s="3">
        <v>6</v>
      </c>
      <c r="S78" s="3">
        <v>25</v>
      </c>
      <c r="T78" s="3">
        <v>150</v>
      </c>
      <c r="U78" s="3">
        <v>130</v>
      </c>
      <c r="V78" s="3">
        <v>180</v>
      </c>
      <c r="W78" s="9">
        <v>4.3</v>
      </c>
      <c r="X78" s="5">
        <v>3.7</v>
      </c>
      <c r="Y78" s="5">
        <v>5.2</v>
      </c>
      <c r="Z78" s="10">
        <v>0</v>
      </c>
      <c r="AA78" s="11">
        <v>1.464</v>
      </c>
      <c r="AB78" s="2">
        <v>410</v>
      </c>
      <c r="AC78" s="3">
        <v>0</v>
      </c>
      <c r="AD78" s="3" t="s">
        <v>49</v>
      </c>
    </row>
    <row r="79" spans="1:30" x14ac:dyDescent="0.25">
      <c r="A79" s="2">
        <v>206</v>
      </c>
      <c r="B79" s="2">
        <v>90</v>
      </c>
      <c r="C79" s="3">
        <v>2050</v>
      </c>
      <c r="D79" s="3" t="s">
        <v>84</v>
      </c>
      <c r="E79" s="3" t="s">
        <v>30</v>
      </c>
      <c r="F79" s="3">
        <v>4</v>
      </c>
      <c r="G79" s="3" t="s">
        <v>68</v>
      </c>
      <c r="H79" s="3">
        <v>60</v>
      </c>
      <c r="I79" s="3">
        <v>80</v>
      </c>
      <c r="J79" s="4">
        <v>4.5</v>
      </c>
      <c r="K79" s="5">
        <v>1</v>
      </c>
      <c r="L79" s="5">
        <v>10</v>
      </c>
      <c r="M79" s="6">
        <v>3</v>
      </c>
      <c r="N79" s="3">
        <v>2</v>
      </c>
      <c r="O79" s="3">
        <v>6</v>
      </c>
      <c r="P79" s="7">
        <f t="shared" si="2"/>
        <v>9</v>
      </c>
      <c r="Q79" s="8">
        <v>12</v>
      </c>
      <c r="R79" s="3">
        <v>6</v>
      </c>
      <c r="S79" s="3">
        <v>25</v>
      </c>
      <c r="T79" s="3">
        <v>150</v>
      </c>
      <c r="U79" s="3">
        <v>130</v>
      </c>
      <c r="V79" s="3">
        <v>180</v>
      </c>
      <c r="W79" s="9">
        <v>4.3</v>
      </c>
      <c r="X79" s="5">
        <v>3.7</v>
      </c>
      <c r="Y79" s="5">
        <v>5.2</v>
      </c>
      <c r="Z79" s="10">
        <v>0</v>
      </c>
      <c r="AA79" s="11">
        <v>1.474</v>
      </c>
      <c r="AB79" s="2">
        <v>410</v>
      </c>
      <c r="AC79" s="3">
        <v>0</v>
      </c>
      <c r="AD79" s="3" t="s">
        <v>49</v>
      </c>
    </row>
    <row r="80" spans="1:30" x14ac:dyDescent="0.25">
      <c r="A80" s="2">
        <v>206</v>
      </c>
      <c r="B80" s="2">
        <v>90</v>
      </c>
      <c r="C80" s="3">
        <v>2050</v>
      </c>
      <c r="D80" s="3" t="s">
        <v>84</v>
      </c>
      <c r="E80" s="3" t="s">
        <v>30</v>
      </c>
      <c r="F80" s="3">
        <v>5</v>
      </c>
      <c r="G80" s="3" t="s">
        <v>51</v>
      </c>
      <c r="H80" s="3">
        <v>80</v>
      </c>
      <c r="I80" s="3">
        <v>100</v>
      </c>
      <c r="J80" s="4">
        <v>2</v>
      </c>
      <c r="K80" s="5">
        <v>0.5</v>
      </c>
      <c r="L80" s="5">
        <v>5</v>
      </c>
      <c r="M80" s="6">
        <v>3</v>
      </c>
      <c r="N80" s="3">
        <v>2</v>
      </c>
      <c r="O80" s="3">
        <v>6</v>
      </c>
      <c r="P80" s="7">
        <f t="shared" si="2"/>
        <v>5</v>
      </c>
      <c r="Q80" s="8">
        <v>8</v>
      </c>
      <c r="R80" s="3">
        <v>6</v>
      </c>
      <c r="S80" s="3">
        <v>25</v>
      </c>
      <c r="T80" s="3">
        <v>150</v>
      </c>
      <c r="U80" s="3">
        <v>130</v>
      </c>
      <c r="V80" s="3">
        <v>180</v>
      </c>
      <c r="W80" s="9">
        <v>4.3</v>
      </c>
      <c r="X80" s="5">
        <v>3.7</v>
      </c>
      <c r="Y80" s="5">
        <v>5.2</v>
      </c>
      <c r="Z80" s="10">
        <v>0</v>
      </c>
      <c r="AA80" s="11">
        <v>1.5880000000000001</v>
      </c>
      <c r="AB80" s="2">
        <v>410</v>
      </c>
      <c r="AC80" s="3">
        <v>0</v>
      </c>
      <c r="AD80" s="3" t="s">
        <v>60</v>
      </c>
    </row>
    <row r="81" spans="1:31" x14ac:dyDescent="0.25">
      <c r="A81" s="2">
        <v>206</v>
      </c>
      <c r="B81" s="2">
        <v>90</v>
      </c>
      <c r="C81" s="3">
        <v>2050</v>
      </c>
      <c r="D81" s="3" t="s">
        <v>84</v>
      </c>
      <c r="E81" s="3" t="s">
        <v>30</v>
      </c>
      <c r="F81" s="3">
        <v>6</v>
      </c>
      <c r="G81" s="3" t="s">
        <v>53</v>
      </c>
      <c r="H81" s="3">
        <v>100</v>
      </c>
      <c r="I81" s="3">
        <v>120</v>
      </c>
      <c r="J81" s="4">
        <v>0.2</v>
      </c>
      <c r="K81" s="5">
        <v>0.1</v>
      </c>
      <c r="L81" s="5">
        <v>0.8</v>
      </c>
      <c r="M81" s="6">
        <v>20</v>
      </c>
      <c r="N81" s="3">
        <v>12</v>
      </c>
      <c r="O81" s="3">
        <v>22</v>
      </c>
      <c r="P81" s="7">
        <f t="shared" si="2"/>
        <v>15</v>
      </c>
      <c r="Q81" s="8">
        <v>35</v>
      </c>
      <c r="R81" s="3">
        <v>30</v>
      </c>
      <c r="S81" s="3">
        <v>50</v>
      </c>
      <c r="T81" s="3">
        <v>170</v>
      </c>
      <c r="U81" s="3">
        <v>160</v>
      </c>
      <c r="V81" s="3">
        <v>200</v>
      </c>
      <c r="W81" s="9">
        <v>4.0999999999999996</v>
      </c>
      <c r="X81" s="5">
        <v>3.6</v>
      </c>
      <c r="Y81" s="5">
        <v>5.5</v>
      </c>
      <c r="Z81" s="10">
        <v>0</v>
      </c>
      <c r="AA81" s="11">
        <v>1.5289999999999999</v>
      </c>
      <c r="AB81" s="2">
        <v>510</v>
      </c>
      <c r="AC81" s="3">
        <v>0</v>
      </c>
      <c r="AD81" s="3" t="s">
        <v>54</v>
      </c>
    </row>
    <row r="82" spans="1:31" x14ac:dyDescent="0.25">
      <c r="A82" s="2">
        <v>301</v>
      </c>
      <c r="B82" s="2">
        <v>82</v>
      </c>
      <c r="C82" s="3">
        <v>4140</v>
      </c>
      <c r="D82" s="3" t="s">
        <v>122</v>
      </c>
      <c r="E82" s="3" t="s">
        <v>95</v>
      </c>
      <c r="F82" s="3">
        <v>1</v>
      </c>
      <c r="G82" s="3" t="s">
        <v>64</v>
      </c>
      <c r="H82" s="3">
        <v>0</v>
      </c>
      <c r="I82" s="3">
        <v>8</v>
      </c>
      <c r="J82" s="13">
        <v>4.5999999999999996</v>
      </c>
      <c r="K82" s="5">
        <v>2</v>
      </c>
      <c r="L82" s="5">
        <v>8</v>
      </c>
      <c r="M82" s="6">
        <v>3</v>
      </c>
      <c r="N82" s="3">
        <v>1</v>
      </c>
      <c r="O82" s="3">
        <v>4</v>
      </c>
      <c r="P82" s="7">
        <v>6</v>
      </c>
      <c r="Q82" s="8">
        <v>9</v>
      </c>
      <c r="R82" s="3">
        <v>5</v>
      </c>
      <c r="S82" s="3">
        <v>15</v>
      </c>
      <c r="T82" s="3">
        <v>170</v>
      </c>
      <c r="U82" s="3">
        <v>150</v>
      </c>
      <c r="V82" s="3">
        <v>200</v>
      </c>
      <c r="W82" s="9">
        <v>3.4</v>
      </c>
      <c r="X82" s="5">
        <v>2.9</v>
      </c>
      <c r="Y82" s="5">
        <v>4</v>
      </c>
      <c r="Z82" s="10">
        <v>0</v>
      </c>
      <c r="AA82" s="11">
        <v>1.4081057761442295</v>
      </c>
      <c r="AB82" s="3">
        <v>410</v>
      </c>
      <c r="AC82" s="3">
        <v>1</v>
      </c>
      <c r="AD82" s="3" t="s">
        <v>123</v>
      </c>
      <c r="AE82" s="2" t="s">
        <v>69</v>
      </c>
    </row>
    <row r="83" spans="1:31" x14ac:dyDescent="0.25">
      <c r="A83" s="2">
        <v>301</v>
      </c>
      <c r="B83" s="2">
        <v>82</v>
      </c>
      <c r="C83" s="3">
        <v>4140</v>
      </c>
      <c r="D83" s="3" t="s">
        <v>122</v>
      </c>
      <c r="E83" s="3" t="s">
        <v>95</v>
      </c>
      <c r="F83" s="3">
        <v>2</v>
      </c>
      <c r="G83" s="3" t="s">
        <v>104</v>
      </c>
      <c r="H83" s="3">
        <v>8</v>
      </c>
      <c r="I83" s="3">
        <v>15</v>
      </c>
      <c r="J83" s="13">
        <v>2.1</v>
      </c>
      <c r="K83" s="5">
        <v>0.5</v>
      </c>
      <c r="L83" s="5">
        <v>5</v>
      </c>
      <c r="M83" s="6">
        <v>3</v>
      </c>
      <c r="N83" s="3">
        <v>1</v>
      </c>
      <c r="O83" s="3">
        <v>4</v>
      </c>
      <c r="P83" s="7">
        <v>6</v>
      </c>
      <c r="Q83" s="8">
        <v>9</v>
      </c>
      <c r="R83" s="3">
        <v>5</v>
      </c>
      <c r="S83" s="3">
        <v>15</v>
      </c>
      <c r="T83" s="3">
        <v>170</v>
      </c>
      <c r="U83" s="3">
        <v>150</v>
      </c>
      <c r="V83" s="3">
        <v>200</v>
      </c>
      <c r="W83" s="9">
        <v>3.5</v>
      </c>
      <c r="X83" s="5">
        <v>3.2</v>
      </c>
      <c r="Y83" s="5">
        <v>4</v>
      </c>
      <c r="Z83" s="10">
        <v>0</v>
      </c>
      <c r="AA83" s="11">
        <v>1.5818431716912216</v>
      </c>
      <c r="AB83" s="3">
        <v>410</v>
      </c>
      <c r="AC83" s="3">
        <v>0</v>
      </c>
      <c r="AD83" s="3" t="s">
        <v>52</v>
      </c>
      <c r="AE83" s="2" t="s">
        <v>69</v>
      </c>
    </row>
    <row r="84" spans="1:31" x14ac:dyDescent="0.25">
      <c r="A84" s="2">
        <v>301</v>
      </c>
      <c r="B84" s="2">
        <v>82</v>
      </c>
      <c r="C84" s="3">
        <v>4140</v>
      </c>
      <c r="D84" s="3" t="s">
        <v>122</v>
      </c>
      <c r="E84" s="3" t="s">
        <v>95</v>
      </c>
      <c r="F84" s="3">
        <v>3</v>
      </c>
      <c r="G84" s="3" t="s">
        <v>124</v>
      </c>
      <c r="H84" s="3">
        <v>15</v>
      </c>
      <c r="I84" s="3">
        <v>30</v>
      </c>
      <c r="J84" s="13">
        <v>4.2</v>
      </c>
      <c r="K84" s="5">
        <v>1</v>
      </c>
      <c r="L84" s="5">
        <v>12</v>
      </c>
      <c r="M84" s="6">
        <v>3</v>
      </c>
      <c r="N84" s="3">
        <v>1</v>
      </c>
      <c r="O84" s="3">
        <v>4</v>
      </c>
      <c r="P84" s="7">
        <v>6</v>
      </c>
      <c r="Q84" s="8">
        <v>9</v>
      </c>
      <c r="R84" s="3">
        <v>5</v>
      </c>
      <c r="S84" s="3">
        <v>15</v>
      </c>
      <c r="T84" s="3">
        <v>170</v>
      </c>
      <c r="U84" s="3">
        <v>150</v>
      </c>
      <c r="V84" s="3">
        <v>200</v>
      </c>
      <c r="W84" s="9">
        <v>4.2</v>
      </c>
      <c r="X84" s="5">
        <v>4</v>
      </c>
      <c r="Y84" s="5">
        <v>4.8</v>
      </c>
      <c r="Z84" s="10">
        <v>0</v>
      </c>
      <c r="AA84" s="11">
        <v>1.490726368274669</v>
      </c>
      <c r="AB84" s="3">
        <v>410</v>
      </c>
      <c r="AC84" s="3">
        <v>0</v>
      </c>
      <c r="AD84" s="3" t="s">
        <v>52</v>
      </c>
      <c r="AE84" s="2" t="s">
        <v>69</v>
      </c>
    </row>
    <row r="85" spans="1:31" x14ac:dyDescent="0.25">
      <c r="A85" s="2">
        <v>301</v>
      </c>
      <c r="B85" s="2">
        <v>82</v>
      </c>
      <c r="C85" s="3">
        <v>4140</v>
      </c>
      <c r="D85" s="3" t="s">
        <v>122</v>
      </c>
      <c r="E85" s="3" t="s">
        <v>95</v>
      </c>
      <c r="F85" s="3">
        <v>4</v>
      </c>
      <c r="G85" s="3" t="s">
        <v>125</v>
      </c>
      <c r="H85" s="3">
        <v>30</v>
      </c>
      <c r="I85" s="3">
        <v>50</v>
      </c>
      <c r="J85" s="13">
        <v>0.8</v>
      </c>
      <c r="K85" s="5">
        <v>0.3</v>
      </c>
      <c r="L85" s="5">
        <v>2</v>
      </c>
      <c r="M85" s="6">
        <v>3</v>
      </c>
      <c r="N85" s="3">
        <v>1</v>
      </c>
      <c r="O85" s="3">
        <v>4</v>
      </c>
      <c r="P85" s="7">
        <v>5</v>
      </c>
      <c r="Q85" s="8">
        <v>8</v>
      </c>
      <c r="R85" s="3">
        <v>5</v>
      </c>
      <c r="S85" s="3">
        <v>15</v>
      </c>
      <c r="T85" s="3">
        <v>170</v>
      </c>
      <c r="U85" s="3">
        <v>150</v>
      </c>
      <c r="V85" s="3">
        <v>200</v>
      </c>
      <c r="W85" s="9">
        <v>4.5</v>
      </c>
      <c r="X85" s="5">
        <v>4</v>
      </c>
      <c r="Y85" s="5">
        <v>4.8</v>
      </c>
      <c r="Z85" s="10">
        <v>0</v>
      </c>
      <c r="AA85" s="11">
        <v>1.6456950241089687</v>
      </c>
      <c r="AB85" s="3">
        <v>410</v>
      </c>
      <c r="AC85" s="3">
        <v>0</v>
      </c>
      <c r="AD85" s="3" t="s">
        <v>52</v>
      </c>
      <c r="AE85" s="2" t="s">
        <v>69</v>
      </c>
    </row>
    <row r="86" spans="1:31" x14ac:dyDescent="0.25">
      <c r="A86" s="2">
        <v>301</v>
      </c>
      <c r="B86" s="2">
        <v>82</v>
      </c>
      <c r="C86" s="3">
        <v>4140</v>
      </c>
      <c r="D86" s="3" t="s">
        <v>122</v>
      </c>
      <c r="E86" s="3" t="s">
        <v>95</v>
      </c>
      <c r="F86" s="3">
        <v>5</v>
      </c>
      <c r="G86" s="3" t="s">
        <v>126</v>
      </c>
      <c r="H86" s="3">
        <v>50</v>
      </c>
      <c r="I86" s="3">
        <v>120</v>
      </c>
      <c r="J86" s="13">
        <v>0.3</v>
      </c>
      <c r="K86" s="5">
        <v>0.1</v>
      </c>
      <c r="L86" s="5">
        <v>1</v>
      </c>
      <c r="M86" s="6">
        <v>2</v>
      </c>
      <c r="N86" s="3">
        <v>1</v>
      </c>
      <c r="O86" s="3">
        <v>4</v>
      </c>
      <c r="P86" s="7">
        <v>4</v>
      </c>
      <c r="Q86" s="8">
        <v>6</v>
      </c>
      <c r="R86" s="3">
        <v>5</v>
      </c>
      <c r="S86" s="3">
        <v>15</v>
      </c>
      <c r="T86" s="3">
        <v>180</v>
      </c>
      <c r="U86" s="3">
        <v>150</v>
      </c>
      <c r="V86" s="3">
        <v>200</v>
      </c>
      <c r="W86" s="9">
        <v>4.5999999999999996</v>
      </c>
      <c r="X86" s="5">
        <v>4</v>
      </c>
      <c r="Y86" s="5">
        <v>4.8</v>
      </c>
      <c r="Z86" s="10">
        <v>0</v>
      </c>
      <c r="AA86" s="11">
        <v>1.6677199297045244</v>
      </c>
      <c r="AB86" s="3">
        <v>410</v>
      </c>
      <c r="AC86" s="3">
        <v>0</v>
      </c>
      <c r="AD86" s="3" t="s">
        <v>52</v>
      </c>
      <c r="AE86" s="2" t="s">
        <v>69</v>
      </c>
    </row>
    <row r="87" spans="1:31" x14ac:dyDescent="0.25">
      <c r="A87" s="2">
        <v>302</v>
      </c>
      <c r="B87" s="2">
        <v>68</v>
      </c>
      <c r="C87" s="3">
        <v>10240</v>
      </c>
      <c r="D87" s="3" t="s">
        <v>147</v>
      </c>
      <c r="E87" s="3" t="s">
        <v>95</v>
      </c>
      <c r="F87" s="3">
        <v>1</v>
      </c>
      <c r="G87" s="3" t="s">
        <v>64</v>
      </c>
      <c r="H87" s="3">
        <v>0</v>
      </c>
      <c r="I87" s="3">
        <v>6</v>
      </c>
      <c r="J87" s="13">
        <v>3</v>
      </c>
      <c r="K87" s="5">
        <v>1</v>
      </c>
      <c r="L87" s="5">
        <v>10</v>
      </c>
      <c r="M87" s="6">
        <v>2</v>
      </c>
      <c r="N87" s="3">
        <v>1</v>
      </c>
      <c r="O87" s="3">
        <v>4</v>
      </c>
      <c r="P87" s="7">
        <v>3</v>
      </c>
      <c r="Q87" s="8">
        <v>5</v>
      </c>
      <c r="R87" s="3">
        <v>4</v>
      </c>
      <c r="S87" s="3">
        <v>10</v>
      </c>
      <c r="T87" s="3">
        <v>170</v>
      </c>
      <c r="U87" s="3">
        <v>150</v>
      </c>
      <c r="V87" s="3">
        <v>200</v>
      </c>
      <c r="W87" s="9">
        <v>3.4</v>
      </c>
      <c r="X87" s="5">
        <v>3</v>
      </c>
      <c r="Y87" s="5">
        <v>4.4000000000000004</v>
      </c>
      <c r="Z87" s="10">
        <v>0</v>
      </c>
      <c r="AA87" s="11">
        <v>1.4733369602434154</v>
      </c>
      <c r="AB87" s="3">
        <v>450</v>
      </c>
      <c r="AC87" s="3">
        <v>1</v>
      </c>
      <c r="AD87" s="3" t="s">
        <v>123</v>
      </c>
      <c r="AE87" s="2" t="s">
        <v>69</v>
      </c>
    </row>
    <row r="88" spans="1:31" x14ac:dyDescent="0.25">
      <c r="A88" s="2">
        <v>302</v>
      </c>
      <c r="B88" s="2">
        <v>68</v>
      </c>
      <c r="C88" s="3">
        <v>10240</v>
      </c>
      <c r="D88" s="3" t="s">
        <v>147</v>
      </c>
      <c r="E88" s="3" t="s">
        <v>95</v>
      </c>
      <c r="F88" s="3">
        <v>2</v>
      </c>
      <c r="G88" s="3" t="s">
        <v>104</v>
      </c>
      <c r="H88" s="3">
        <v>6</v>
      </c>
      <c r="I88" s="3">
        <v>10</v>
      </c>
      <c r="J88" s="13">
        <v>1.2</v>
      </c>
      <c r="K88" s="5">
        <v>0.3</v>
      </c>
      <c r="L88" s="5">
        <v>2</v>
      </c>
      <c r="M88" s="6">
        <v>2</v>
      </c>
      <c r="N88" s="3">
        <v>1</v>
      </c>
      <c r="O88" s="3">
        <v>4</v>
      </c>
      <c r="P88" s="7">
        <v>3</v>
      </c>
      <c r="Q88" s="8">
        <v>5</v>
      </c>
      <c r="R88" s="3">
        <v>4</v>
      </c>
      <c r="S88" s="3">
        <v>10</v>
      </c>
      <c r="T88" s="3">
        <v>170</v>
      </c>
      <c r="U88" s="3">
        <v>150</v>
      </c>
      <c r="V88" s="3">
        <v>200</v>
      </c>
      <c r="W88" s="9">
        <v>3.4</v>
      </c>
      <c r="X88" s="5">
        <v>3</v>
      </c>
      <c r="Y88" s="5">
        <v>4.4000000000000004</v>
      </c>
      <c r="Z88" s="10">
        <v>0</v>
      </c>
      <c r="AA88" s="11">
        <v>1.6296960320831366</v>
      </c>
      <c r="AB88" s="3">
        <v>450</v>
      </c>
      <c r="AC88" s="3">
        <v>0</v>
      </c>
      <c r="AD88" s="3" t="s">
        <v>52</v>
      </c>
      <c r="AE88" s="2" t="s">
        <v>69</v>
      </c>
    </row>
    <row r="89" spans="1:31" x14ac:dyDescent="0.25">
      <c r="A89" s="2">
        <v>302</v>
      </c>
      <c r="B89" s="2">
        <v>68</v>
      </c>
      <c r="C89" s="3">
        <v>10240</v>
      </c>
      <c r="D89" s="3" t="s">
        <v>147</v>
      </c>
      <c r="E89" s="3" t="s">
        <v>95</v>
      </c>
      <c r="F89" s="3">
        <v>3</v>
      </c>
      <c r="G89" s="3" t="s">
        <v>102</v>
      </c>
      <c r="H89" s="3">
        <v>10</v>
      </c>
      <c r="I89" s="3">
        <v>15</v>
      </c>
      <c r="J89" s="13">
        <v>1.8</v>
      </c>
      <c r="K89" s="5">
        <v>0.5</v>
      </c>
      <c r="L89" s="5">
        <v>3</v>
      </c>
      <c r="M89" s="6">
        <v>2</v>
      </c>
      <c r="N89" s="3">
        <v>1</v>
      </c>
      <c r="O89" s="3">
        <v>4</v>
      </c>
      <c r="P89" s="7">
        <v>3</v>
      </c>
      <c r="Q89" s="8">
        <v>5</v>
      </c>
      <c r="R89" s="3">
        <v>4</v>
      </c>
      <c r="S89" s="3">
        <v>10</v>
      </c>
      <c r="T89" s="3">
        <v>170</v>
      </c>
      <c r="U89" s="3">
        <v>150</v>
      </c>
      <c r="V89" s="3">
        <v>200</v>
      </c>
      <c r="W89" s="9">
        <v>4.2</v>
      </c>
      <c r="X89" s="5">
        <v>3.5</v>
      </c>
      <c r="Y89" s="5">
        <v>4.8</v>
      </c>
      <c r="Z89" s="10">
        <v>0</v>
      </c>
      <c r="AA89" s="11">
        <v>1.6008930143965348</v>
      </c>
      <c r="AB89" s="3">
        <v>450</v>
      </c>
      <c r="AC89" s="3">
        <v>0</v>
      </c>
      <c r="AD89" s="3" t="s">
        <v>52</v>
      </c>
      <c r="AE89" s="2" t="s">
        <v>69</v>
      </c>
    </row>
    <row r="90" spans="1:31" x14ac:dyDescent="0.25">
      <c r="A90" s="2">
        <v>302</v>
      </c>
      <c r="B90" s="2">
        <v>68</v>
      </c>
      <c r="C90" s="3">
        <v>10240</v>
      </c>
      <c r="D90" s="3" t="s">
        <v>147</v>
      </c>
      <c r="E90" s="3" t="s">
        <v>95</v>
      </c>
      <c r="F90" s="3">
        <v>4</v>
      </c>
      <c r="G90" s="3" t="s">
        <v>36</v>
      </c>
      <c r="H90" s="3">
        <v>15</v>
      </c>
      <c r="I90" s="3">
        <v>120</v>
      </c>
      <c r="J90" s="13">
        <v>0.2</v>
      </c>
      <c r="K90" s="5">
        <v>0.2</v>
      </c>
      <c r="L90" s="5">
        <v>1.5</v>
      </c>
      <c r="M90" s="6">
        <v>2</v>
      </c>
      <c r="N90" s="3">
        <v>1</v>
      </c>
      <c r="O90" s="3">
        <v>4</v>
      </c>
      <c r="P90" s="7">
        <v>3</v>
      </c>
      <c r="Q90" s="8">
        <v>5</v>
      </c>
      <c r="R90" s="3">
        <v>4</v>
      </c>
      <c r="S90" s="3">
        <v>10</v>
      </c>
      <c r="T90" s="3">
        <v>170</v>
      </c>
      <c r="U90" s="3">
        <v>150</v>
      </c>
      <c r="V90" s="3">
        <v>200</v>
      </c>
      <c r="W90" s="9">
        <v>4.5</v>
      </c>
      <c r="X90" s="5">
        <v>4</v>
      </c>
      <c r="Y90" s="5">
        <v>5</v>
      </c>
      <c r="Z90" s="10">
        <v>0</v>
      </c>
      <c r="AA90" s="11">
        <v>1.6800754585579198</v>
      </c>
      <c r="AB90" s="3">
        <v>450</v>
      </c>
      <c r="AC90" s="3">
        <v>0</v>
      </c>
      <c r="AD90" s="3" t="s">
        <v>52</v>
      </c>
      <c r="AE90" s="2" t="s">
        <v>69</v>
      </c>
    </row>
    <row r="91" spans="1:31" x14ac:dyDescent="0.25">
      <c r="A91" s="2">
        <v>303</v>
      </c>
      <c r="B91" s="2">
        <v>83</v>
      </c>
      <c r="C91" s="3">
        <v>10190</v>
      </c>
      <c r="D91" s="3" t="s">
        <v>145</v>
      </c>
      <c r="E91" s="3" t="s">
        <v>30</v>
      </c>
      <c r="F91" s="3">
        <v>1</v>
      </c>
      <c r="G91" s="3" t="s">
        <v>56</v>
      </c>
      <c r="H91" s="3">
        <v>0</v>
      </c>
      <c r="I91" s="3">
        <v>15</v>
      </c>
      <c r="J91" s="13">
        <v>6</v>
      </c>
      <c r="K91" s="5">
        <v>1</v>
      </c>
      <c r="L91" s="5">
        <v>10</v>
      </c>
      <c r="M91" s="6">
        <v>20</v>
      </c>
      <c r="N91" s="3">
        <v>8</v>
      </c>
      <c r="O91" s="3">
        <v>30</v>
      </c>
      <c r="P91" s="7">
        <v>15</v>
      </c>
      <c r="Q91" s="8">
        <v>35</v>
      </c>
      <c r="R91" s="3">
        <v>20</v>
      </c>
      <c r="S91" s="3">
        <v>60</v>
      </c>
      <c r="T91" s="3">
        <v>170</v>
      </c>
      <c r="U91" s="3">
        <v>150</v>
      </c>
      <c r="V91" s="3">
        <v>180</v>
      </c>
      <c r="W91" s="9">
        <v>4.9000000000000004</v>
      </c>
      <c r="X91" s="5">
        <v>4.5999999999999996</v>
      </c>
      <c r="Y91" s="5">
        <v>5.5</v>
      </c>
      <c r="Z91" s="10">
        <v>0</v>
      </c>
      <c r="AA91" s="11">
        <v>1.2675375928628247</v>
      </c>
      <c r="AB91" s="3">
        <v>340</v>
      </c>
      <c r="AC91" s="3">
        <v>1</v>
      </c>
      <c r="AD91" s="3" t="s">
        <v>80</v>
      </c>
      <c r="AE91" s="2" t="s">
        <v>69</v>
      </c>
    </row>
    <row r="92" spans="1:31" x14ac:dyDescent="0.25">
      <c r="A92" s="2">
        <v>303</v>
      </c>
      <c r="B92" s="2">
        <v>83</v>
      </c>
      <c r="C92" s="3">
        <v>10190</v>
      </c>
      <c r="D92" s="3" t="s">
        <v>145</v>
      </c>
      <c r="E92" s="3" t="s">
        <v>30</v>
      </c>
      <c r="F92" s="3">
        <v>2</v>
      </c>
      <c r="G92" s="3" t="s">
        <v>100</v>
      </c>
      <c r="H92" s="3">
        <v>15</v>
      </c>
      <c r="I92" s="3">
        <v>35</v>
      </c>
      <c r="J92" s="13">
        <v>1.8</v>
      </c>
      <c r="K92" s="5">
        <v>0.5</v>
      </c>
      <c r="L92" s="5">
        <v>5</v>
      </c>
      <c r="M92" s="6">
        <v>18</v>
      </c>
      <c r="N92" s="3">
        <v>8</v>
      </c>
      <c r="O92" s="3">
        <v>30</v>
      </c>
      <c r="P92" s="7">
        <v>12</v>
      </c>
      <c r="Q92" s="8">
        <v>30</v>
      </c>
      <c r="R92" s="3">
        <v>20</v>
      </c>
      <c r="S92" s="3">
        <v>60</v>
      </c>
      <c r="T92" s="3">
        <v>170</v>
      </c>
      <c r="U92" s="3">
        <v>150</v>
      </c>
      <c r="V92" s="3">
        <v>180</v>
      </c>
      <c r="W92" s="9">
        <v>4.9000000000000004</v>
      </c>
      <c r="X92" s="5">
        <v>4.5999999999999996</v>
      </c>
      <c r="Y92" s="5">
        <v>5.5</v>
      </c>
      <c r="Z92" s="10">
        <v>0</v>
      </c>
      <c r="AA92" s="11">
        <v>1.4456606230647131</v>
      </c>
      <c r="AB92" s="3">
        <v>340</v>
      </c>
      <c r="AC92" s="3">
        <v>0</v>
      </c>
      <c r="AD92" s="3" t="s">
        <v>46</v>
      </c>
      <c r="AE92" s="2" t="s">
        <v>69</v>
      </c>
    </row>
    <row r="93" spans="1:31" x14ac:dyDescent="0.25">
      <c r="A93" s="2">
        <v>303</v>
      </c>
      <c r="B93" s="2">
        <v>83</v>
      </c>
      <c r="C93" s="3">
        <v>10190</v>
      </c>
      <c r="D93" s="3" t="s">
        <v>145</v>
      </c>
      <c r="E93" s="3" t="s">
        <v>30</v>
      </c>
      <c r="F93" s="3">
        <v>3</v>
      </c>
      <c r="G93" s="3" t="s">
        <v>41</v>
      </c>
      <c r="H93" s="3">
        <v>35</v>
      </c>
      <c r="I93" s="3">
        <v>120</v>
      </c>
      <c r="J93" s="13">
        <v>0.3</v>
      </c>
      <c r="K93" s="5">
        <v>0.1</v>
      </c>
      <c r="L93" s="5">
        <v>2</v>
      </c>
      <c r="M93" s="6">
        <v>3</v>
      </c>
      <c r="N93" s="3">
        <v>2</v>
      </c>
      <c r="O93" s="3">
        <v>6</v>
      </c>
      <c r="P93" s="7">
        <v>4</v>
      </c>
      <c r="Q93" s="8">
        <v>7</v>
      </c>
      <c r="R93" s="3">
        <v>4</v>
      </c>
      <c r="S93" s="3">
        <v>14</v>
      </c>
      <c r="T93" s="3">
        <v>160</v>
      </c>
      <c r="U93" s="3">
        <v>130</v>
      </c>
      <c r="V93" s="3">
        <v>180</v>
      </c>
      <c r="W93" s="9">
        <v>5</v>
      </c>
      <c r="X93" s="5">
        <v>4.5999999999999996</v>
      </c>
      <c r="Y93" s="5">
        <v>5.5</v>
      </c>
      <c r="Z93" s="10">
        <v>0</v>
      </c>
      <c r="AA93" s="11">
        <v>1.6749831319499389</v>
      </c>
      <c r="AB93" s="3">
        <v>410</v>
      </c>
      <c r="AC93" s="3">
        <v>0</v>
      </c>
      <c r="AD93" s="3" t="s">
        <v>52</v>
      </c>
      <c r="AE93" s="2" t="s">
        <v>69</v>
      </c>
    </row>
    <row r="94" spans="1:31" x14ac:dyDescent="0.25">
      <c r="A94" s="2">
        <v>304</v>
      </c>
      <c r="B94" s="2">
        <v>99</v>
      </c>
      <c r="C94" s="3">
        <v>4010</v>
      </c>
      <c r="D94" s="3" t="s">
        <v>101</v>
      </c>
      <c r="E94" s="3" t="s">
        <v>75</v>
      </c>
      <c r="F94" s="3">
        <v>1</v>
      </c>
      <c r="G94" s="3" t="s">
        <v>58</v>
      </c>
      <c r="H94" s="3">
        <v>0</v>
      </c>
      <c r="I94" s="3">
        <v>25</v>
      </c>
      <c r="J94" s="13">
        <v>5.4</v>
      </c>
      <c r="K94" s="5">
        <v>2</v>
      </c>
      <c r="L94" s="5">
        <v>7</v>
      </c>
      <c r="M94" s="6">
        <v>3</v>
      </c>
      <c r="N94" s="3">
        <v>2</v>
      </c>
      <c r="O94" s="3">
        <v>4</v>
      </c>
      <c r="P94" s="7">
        <v>10</v>
      </c>
      <c r="Q94" s="8">
        <v>13</v>
      </c>
      <c r="R94" s="3">
        <v>6</v>
      </c>
      <c r="S94" s="3">
        <v>16</v>
      </c>
      <c r="T94" s="3">
        <v>160</v>
      </c>
      <c r="U94" s="3">
        <v>130</v>
      </c>
      <c r="V94" s="3">
        <v>200</v>
      </c>
      <c r="W94" s="9">
        <v>4.8</v>
      </c>
      <c r="X94" s="5">
        <v>4.2</v>
      </c>
      <c r="Y94" s="5">
        <v>5.2</v>
      </c>
      <c r="Z94" s="10">
        <v>0</v>
      </c>
      <c r="AA94" s="11">
        <v>1.3752280275475952</v>
      </c>
      <c r="AB94" s="3">
        <v>410</v>
      </c>
      <c r="AC94" s="3">
        <v>1</v>
      </c>
      <c r="AD94" s="3" t="s">
        <v>66</v>
      </c>
      <c r="AE94" s="2" t="s">
        <v>69</v>
      </c>
    </row>
    <row r="95" spans="1:31" x14ac:dyDescent="0.25">
      <c r="A95" s="2">
        <v>304</v>
      </c>
      <c r="B95" s="2">
        <v>99</v>
      </c>
      <c r="C95" s="3">
        <v>4010</v>
      </c>
      <c r="D95" s="3" t="s">
        <v>101</v>
      </c>
      <c r="E95" s="3" t="s">
        <v>75</v>
      </c>
      <c r="F95" s="3">
        <v>2</v>
      </c>
      <c r="G95" s="3" t="s">
        <v>102</v>
      </c>
      <c r="H95" s="3">
        <v>25</v>
      </c>
      <c r="I95" s="3">
        <v>40</v>
      </c>
      <c r="J95" s="13">
        <v>2.2000000000000002</v>
      </c>
      <c r="K95" s="5">
        <v>0.8</v>
      </c>
      <c r="L95" s="5">
        <v>5</v>
      </c>
      <c r="M95" s="6">
        <v>3</v>
      </c>
      <c r="N95" s="3">
        <v>2</v>
      </c>
      <c r="O95" s="3">
        <v>4</v>
      </c>
      <c r="P95" s="7">
        <v>8</v>
      </c>
      <c r="Q95" s="8">
        <v>11</v>
      </c>
      <c r="R95" s="3">
        <v>6</v>
      </c>
      <c r="S95" s="3">
        <v>16</v>
      </c>
      <c r="T95" s="3">
        <v>160</v>
      </c>
      <c r="U95" s="3">
        <v>130</v>
      </c>
      <c r="V95" s="3">
        <v>200</v>
      </c>
      <c r="W95" s="9">
        <v>4.5</v>
      </c>
      <c r="X95" s="5">
        <v>4</v>
      </c>
      <c r="Y95" s="5">
        <v>5</v>
      </c>
      <c r="Z95" s="10">
        <v>0</v>
      </c>
      <c r="AA95" s="11">
        <v>1.5759058924617753</v>
      </c>
      <c r="AB95" s="3">
        <v>410</v>
      </c>
      <c r="AC95" s="3">
        <v>0</v>
      </c>
      <c r="AD95" s="3" t="s">
        <v>49</v>
      </c>
      <c r="AE95" s="2" t="s">
        <v>69</v>
      </c>
    </row>
    <row r="96" spans="1:31" x14ac:dyDescent="0.25">
      <c r="A96" s="2">
        <v>304</v>
      </c>
      <c r="B96" s="2">
        <v>99</v>
      </c>
      <c r="C96" s="3">
        <v>4010</v>
      </c>
      <c r="D96" s="3" t="s">
        <v>101</v>
      </c>
      <c r="E96" s="3" t="s">
        <v>75</v>
      </c>
      <c r="F96" s="3">
        <v>3</v>
      </c>
      <c r="G96" s="3" t="s">
        <v>103</v>
      </c>
      <c r="H96" s="3">
        <v>40</v>
      </c>
      <c r="I96" s="3">
        <v>60</v>
      </c>
      <c r="J96" s="13">
        <v>1</v>
      </c>
      <c r="K96" s="5">
        <v>0.4</v>
      </c>
      <c r="L96" s="5">
        <v>2</v>
      </c>
      <c r="M96" s="6">
        <v>3</v>
      </c>
      <c r="N96" s="3">
        <v>2</v>
      </c>
      <c r="O96" s="3">
        <v>4</v>
      </c>
      <c r="P96" s="7">
        <v>8</v>
      </c>
      <c r="Q96" s="8">
        <v>11</v>
      </c>
      <c r="R96" s="3">
        <v>6</v>
      </c>
      <c r="S96" s="3">
        <v>16</v>
      </c>
      <c r="T96" s="3">
        <v>160</v>
      </c>
      <c r="U96" s="3">
        <v>130</v>
      </c>
      <c r="V96" s="3">
        <v>200</v>
      </c>
      <c r="W96" s="9">
        <v>4.5</v>
      </c>
      <c r="X96" s="5">
        <v>4</v>
      </c>
      <c r="Y96" s="5">
        <v>5</v>
      </c>
      <c r="Z96" s="10">
        <v>0</v>
      </c>
      <c r="AA96" s="11">
        <v>1.6327179496764981</v>
      </c>
      <c r="AB96" s="3">
        <v>410</v>
      </c>
      <c r="AC96" s="3">
        <v>0</v>
      </c>
      <c r="AD96" s="3" t="s">
        <v>49</v>
      </c>
      <c r="AE96" s="2" t="s">
        <v>69</v>
      </c>
    </row>
    <row r="97" spans="1:31" x14ac:dyDescent="0.25">
      <c r="A97" s="2">
        <v>304</v>
      </c>
      <c r="B97" s="2">
        <v>99</v>
      </c>
      <c r="C97" s="3">
        <v>4010</v>
      </c>
      <c r="D97" s="3" t="s">
        <v>101</v>
      </c>
      <c r="E97" s="3" t="s">
        <v>75</v>
      </c>
      <c r="F97" s="3">
        <v>4</v>
      </c>
      <c r="G97" s="3" t="s">
        <v>100</v>
      </c>
      <c r="H97" s="3">
        <v>60</v>
      </c>
      <c r="I97" s="3">
        <v>120</v>
      </c>
      <c r="J97" s="13">
        <v>0.3</v>
      </c>
      <c r="K97" s="5">
        <v>0.1</v>
      </c>
      <c r="L97" s="5">
        <v>1</v>
      </c>
      <c r="M97" s="6">
        <v>3</v>
      </c>
      <c r="N97" s="3">
        <v>2</v>
      </c>
      <c r="O97" s="3">
        <v>4</v>
      </c>
      <c r="P97" s="7">
        <v>6</v>
      </c>
      <c r="Q97" s="8">
        <v>9</v>
      </c>
      <c r="R97" s="3">
        <v>6</v>
      </c>
      <c r="S97" s="3">
        <v>20</v>
      </c>
      <c r="T97" s="3">
        <v>160</v>
      </c>
      <c r="U97" s="3">
        <v>130</v>
      </c>
      <c r="V97" s="3">
        <v>200</v>
      </c>
      <c r="W97" s="9">
        <v>4.7</v>
      </c>
      <c r="X97" s="5">
        <v>4.5</v>
      </c>
      <c r="Y97" s="5">
        <v>5</v>
      </c>
      <c r="Z97" s="10">
        <v>0</v>
      </c>
      <c r="AA97" s="11">
        <v>1.6717788055986333</v>
      </c>
      <c r="AB97" s="3">
        <v>410</v>
      </c>
      <c r="AC97" s="3">
        <v>0</v>
      </c>
      <c r="AD97" s="3" t="s">
        <v>52</v>
      </c>
      <c r="AE97" s="2" t="s">
        <v>69</v>
      </c>
    </row>
    <row r="98" spans="1:31" x14ac:dyDescent="0.25">
      <c r="A98" s="2">
        <v>305</v>
      </c>
      <c r="B98" s="2">
        <v>60</v>
      </c>
      <c r="C98" s="3">
        <v>4020</v>
      </c>
      <c r="D98" s="3" t="s">
        <v>105</v>
      </c>
      <c r="E98" s="3" t="s">
        <v>30</v>
      </c>
      <c r="F98" s="3">
        <v>1</v>
      </c>
      <c r="G98" s="3" t="s">
        <v>58</v>
      </c>
      <c r="H98" s="3">
        <v>0</v>
      </c>
      <c r="I98" s="3">
        <v>25</v>
      </c>
      <c r="J98" s="13">
        <v>5</v>
      </c>
      <c r="K98" s="5">
        <v>2</v>
      </c>
      <c r="L98" s="5">
        <v>8</v>
      </c>
      <c r="M98" s="6">
        <v>3</v>
      </c>
      <c r="N98" s="3">
        <v>2</v>
      </c>
      <c r="O98" s="3">
        <v>4</v>
      </c>
      <c r="P98" s="7">
        <v>8</v>
      </c>
      <c r="Q98" s="8">
        <v>11</v>
      </c>
      <c r="R98" s="3">
        <v>6</v>
      </c>
      <c r="S98" s="3">
        <v>16</v>
      </c>
      <c r="T98" s="3">
        <v>170</v>
      </c>
      <c r="U98" s="3">
        <v>150</v>
      </c>
      <c r="V98" s="3">
        <v>200</v>
      </c>
      <c r="W98" s="9">
        <v>4.8</v>
      </c>
      <c r="X98" s="5">
        <v>4.2</v>
      </c>
      <c r="Y98" s="5">
        <v>5.2</v>
      </c>
      <c r="Z98" s="10">
        <v>0</v>
      </c>
      <c r="AA98" s="11">
        <v>1.3908896046933585</v>
      </c>
      <c r="AB98" s="3">
        <v>410</v>
      </c>
      <c r="AC98" s="3">
        <v>1</v>
      </c>
      <c r="AD98" s="3" t="s">
        <v>66</v>
      </c>
      <c r="AE98" s="2" t="s">
        <v>69</v>
      </c>
    </row>
    <row r="99" spans="1:31" x14ac:dyDescent="0.25">
      <c r="A99" s="2">
        <v>305</v>
      </c>
      <c r="B99" s="2">
        <v>60</v>
      </c>
      <c r="C99" s="3">
        <v>4020</v>
      </c>
      <c r="D99" s="3" t="s">
        <v>105</v>
      </c>
      <c r="E99" s="3" t="s">
        <v>30</v>
      </c>
      <c r="F99" s="3">
        <v>2</v>
      </c>
      <c r="G99" s="3" t="s">
        <v>102</v>
      </c>
      <c r="H99" s="3">
        <v>25</v>
      </c>
      <c r="I99" s="3">
        <v>35</v>
      </c>
      <c r="J99" s="13">
        <v>2.4</v>
      </c>
      <c r="K99" s="5">
        <v>0.8</v>
      </c>
      <c r="L99" s="5">
        <v>5</v>
      </c>
      <c r="M99" s="6">
        <v>2</v>
      </c>
      <c r="N99" s="3">
        <v>1</v>
      </c>
      <c r="O99" s="3">
        <v>4</v>
      </c>
      <c r="P99" s="7">
        <v>7</v>
      </c>
      <c r="Q99" s="8">
        <v>9</v>
      </c>
      <c r="R99" s="3">
        <v>6</v>
      </c>
      <c r="S99" s="3">
        <v>16</v>
      </c>
      <c r="T99" s="3">
        <v>170</v>
      </c>
      <c r="U99" s="3">
        <v>150</v>
      </c>
      <c r="V99" s="3">
        <v>200</v>
      </c>
      <c r="W99" s="9">
        <v>4.5</v>
      </c>
      <c r="X99" s="5">
        <v>4</v>
      </c>
      <c r="Y99" s="5">
        <v>5</v>
      </c>
      <c r="Z99" s="10">
        <v>0</v>
      </c>
      <c r="AA99" s="11">
        <v>1.5681504360034624</v>
      </c>
      <c r="AB99" s="3">
        <v>410</v>
      </c>
      <c r="AC99" s="3">
        <v>0</v>
      </c>
      <c r="AD99" s="3" t="s">
        <v>52</v>
      </c>
      <c r="AE99" s="2" t="s">
        <v>69</v>
      </c>
    </row>
    <row r="100" spans="1:31" x14ac:dyDescent="0.25">
      <c r="A100" s="2">
        <v>305</v>
      </c>
      <c r="B100" s="2">
        <v>60</v>
      </c>
      <c r="C100" s="3">
        <v>4020</v>
      </c>
      <c r="D100" s="3" t="s">
        <v>105</v>
      </c>
      <c r="E100" s="3" t="s">
        <v>30</v>
      </c>
      <c r="F100" s="3">
        <v>3</v>
      </c>
      <c r="G100" s="3" t="s">
        <v>103</v>
      </c>
      <c r="H100" s="3">
        <v>35</v>
      </c>
      <c r="I100" s="3">
        <v>55</v>
      </c>
      <c r="J100" s="13">
        <v>1</v>
      </c>
      <c r="K100" s="5">
        <v>0.4</v>
      </c>
      <c r="L100" s="5">
        <v>2</v>
      </c>
      <c r="M100" s="6">
        <v>2</v>
      </c>
      <c r="N100" s="3">
        <v>1</v>
      </c>
      <c r="O100" s="3">
        <v>4</v>
      </c>
      <c r="P100" s="7">
        <v>7</v>
      </c>
      <c r="Q100" s="8">
        <v>9</v>
      </c>
      <c r="R100" s="3">
        <v>6</v>
      </c>
      <c r="S100" s="3">
        <v>16</v>
      </c>
      <c r="T100" s="3">
        <v>170</v>
      </c>
      <c r="U100" s="3">
        <v>140</v>
      </c>
      <c r="V100" s="3">
        <v>200</v>
      </c>
      <c r="W100" s="9">
        <v>4.5</v>
      </c>
      <c r="X100" s="5">
        <v>4</v>
      </c>
      <c r="Y100" s="5">
        <v>5</v>
      </c>
      <c r="Z100" s="10">
        <v>0</v>
      </c>
      <c r="AA100" s="11">
        <v>1.6341633727860527</v>
      </c>
      <c r="AB100" s="3">
        <v>410</v>
      </c>
      <c r="AC100" s="3">
        <v>0</v>
      </c>
      <c r="AD100" s="3" t="s">
        <v>52</v>
      </c>
      <c r="AE100" s="2" t="s">
        <v>69</v>
      </c>
    </row>
    <row r="101" spans="1:31" x14ac:dyDescent="0.25">
      <c r="A101" s="2">
        <v>305</v>
      </c>
      <c r="B101" s="2">
        <v>60</v>
      </c>
      <c r="C101" s="3">
        <v>4020</v>
      </c>
      <c r="D101" s="3" t="s">
        <v>105</v>
      </c>
      <c r="E101" s="3" t="s">
        <v>30</v>
      </c>
      <c r="F101" s="3">
        <v>4</v>
      </c>
      <c r="G101" s="3" t="s">
        <v>106</v>
      </c>
      <c r="H101" s="3">
        <v>55</v>
      </c>
      <c r="I101" s="3">
        <v>90</v>
      </c>
      <c r="J101" s="13">
        <v>0.3</v>
      </c>
      <c r="K101" s="5">
        <v>0.1</v>
      </c>
      <c r="L101" s="5">
        <v>1</v>
      </c>
      <c r="M101" s="6">
        <v>2</v>
      </c>
      <c r="N101" s="3">
        <v>1</v>
      </c>
      <c r="O101" s="3">
        <v>4</v>
      </c>
      <c r="P101" s="7">
        <v>7</v>
      </c>
      <c r="Q101" s="8">
        <v>9</v>
      </c>
      <c r="R101" s="3">
        <v>6</v>
      </c>
      <c r="S101" s="3">
        <v>16</v>
      </c>
      <c r="T101" s="3">
        <v>170</v>
      </c>
      <c r="U101" s="3">
        <v>140</v>
      </c>
      <c r="V101" s="3">
        <v>200</v>
      </c>
      <c r="W101" s="9">
        <v>4.7</v>
      </c>
      <c r="X101" s="5">
        <v>4</v>
      </c>
      <c r="Y101" s="5">
        <v>5</v>
      </c>
      <c r="Z101" s="10">
        <v>0</v>
      </c>
      <c r="AA101" s="11">
        <v>1.6692988147042283</v>
      </c>
      <c r="AB101" s="3">
        <v>410</v>
      </c>
      <c r="AC101" s="3">
        <v>0</v>
      </c>
      <c r="AD101" s="3" t="s">
        <v>52</v>
      </c>
      <c r="AE101" s="2" t="s">
        <v>69</v>
      </c>
    </row>
    <row r="102" spans="1:31" x14ac:dyDescent="0.25">
      <c r="A102" s="2">
        <v>305</v>
      </c>
      <c r="B102" s="2">
        <v>60</v>
      </c>
      <c r="C102" s="3">
        <v>4020</v>
      </c>
      <c r="D102" s="3" t="s">
        <v>105</v>
      </c>
      <c r="E102" s="3" t="s">
        <v>30</v>
      </c>
      <c r="F102" s="3">
        <v>5</v>
      </c>
      <c r="G102" s="3" t="s">
        <v>107</v>
      </c>
      <c r="H102" s="3">
        <v>90</v>
      </c>
      <c r="I102" s="3">
        <v>120</v>
      </c>
      <c r="J102" s="13">
        <v>0.3</v>
      </c>
      <c r="K102" s="5">
        <v>0.1</v>
      </c>
      <c r="L102" s="5">
        <v>1</v>
      </c>
      <c r="M102" s="6">
        <v>2</v>
      </c>
      <c r="N102" s="3">
        <v>1</v>
      </c>
      <c r="O102" s="3">
        <v>4</v>
      </c>
      <c r="P102" s="7">
        <v>5</v>
      </c>
      <c r="Q102" s="8">
        <v>7</v>
      </c>
      <c r="R102" s="3">
        <v>4</v>
      </c>
      <c r="S102" s="3">
        <v>12</v>
      </c>
      <c r="T102" s="3">
        <v>250</v>
      </c>
      <c r="U102" s="3">
        <v>200</v>
      </c>
      <c r="V102" s="3">
        <v>500</v>
      </c>
      <c r="W102" s="9">
        <v>4.7</v>
      </c>
      <c r="X102" s="5">
        <v>4</v>
      </c>
      <c r="Y102" s="5">
        <v>5</v>
      </c>
      <c r="Z102" s="10">
        <v>0</v>
      </c>
      <c r="AA102" s="11">
        <v>1.5763629565972244</v>
      </c>
      <c r="AB102" s="3">
        <v>410</v>
      </c>
      <c r="AC102" s="3">
        <v>0</v>
      </c>
      <c r="AD102" s="3" t="s">
        <v>96</v>
      </c>
      <c r="AE102" s="2" t="s">
        <v>69</v>
      </c>
    </row>
    <row r="103" spans="1:31" x14ac:dyDescent="0.25">
      <c r="A103" s="2">
        <v>306</v>
      </c>
      <c r="B103" s="2">
        <v>82</v>
      </c>
      <c r="C103" s="3">
        <v>4031</v>
      </c>
      <c r="D103" s="3" t="s">
        <v>108</v>
      </c>
      <c r="E103" s="3" t="s">
        <v>30</v>
      </c>
      <c r="F103" s="3">
        <v>1</v>
      </c>
      <c r="G103" s="3" t="s">
        <v>58</v>
      </c>
      <c r="H103" s="3">
        <v>0</v>
      </c>
      <c r="I103" s="3">
        <v>20</v>
      </c>
      <c r="J103" s="13">
        <v>5.7</v>
      </c>
      <c r="K103" s="5">
        <v>2</v>
      </c>
      <c r="L103" s="5">
        <v>10</v>
      </c>
      <c r="M103" s="6">
        <v>3</v>
      </c>
      <c r="N103" s="3">
        <v>2</v>
      </c>
      <c r="O103" s="3">
        <v>8</v>
      </c>
      <c r="P103" s="7">
        <v>9</v>
      </c>
      <c r="Q103" s="8">
        <v>12</v>
      </c>
      <c r="R103" s="3">
        <v>6</v>
      </c>
      <c r="S103" s="3">
        <v>16</v>
      </c>
      <c r="T103" s="3">
        <v>170</v>
      </c>
      <c r="U103" s="3">
        <v>150</v>
      </c>
      <c r="V103" s="3">
        <v>200</v>
      </c>
      <c r="W103" s="9">
        <v>4.8</v>
      </c>
      <c r="X103" s="5">
        <v>4.2</v>
      </c>
      <c r="Y103" s="5">
        <v>5.2</v>
      </c>
      <c r="Z103" s="10">
        <v>0</v>
      </c>
      <c r="AA103" s="11">
        <v>1.3648769111078143</v>
      </c>
      <c r="AB103" s="3">
        <v>410</v>
      </c>
      <c r="AC103" s="3">
        <v>1</v>
      </c>
      <c r="AD103" s="3" t="s">
        <v>66</v>
      </c>
      <c r="AE103" s="2" t="s">
        <v>69</v>
      </c>
    </row>
    <row r="104" spans="1:31" x14ac:dyDescent="0.25">
      <c r="A104" s="2">
        <v>306</v>
      </c>
      <c r="B104" s="2">
        <v>82</v>
      </c>
      <c r="C104" s="3">
        <v>4031</v>
      </c>
      <c r="D104" s="3" t="s">
        <v>108</v>
      </c>
      <c r="E104" s="3" t="s">
        <v>30</v>
      </c>
      <c r="F104" s="3">
        <v>2</v>
      </c>
      <c r="G104" s="3" t="s">
        <v>102</v>
      </c>
      <c r="H104" s="3">
        <v>20</v>
      </c>
      <c r="I104" s="3">
        <v>40</v>
      </c>
      <c r="J104" s="13">
        <v>2.2000000000000002</v>
      </c>
      <c r="K104" s="5">
        <v>0.8</v>
      </c>
      <c r="L104" s="5">
        <v>5</v>
      </c>
      <c r="M104" s="6">
        <v>3</v>
      </c>
      <c r="N104" s="3">
        <v>2</v>
      </c>
      <c r="O104" s="3">
        <v>8</v>
      </c>
      <c r="P104" s="7">
        <v>9</v>
      </c>
      <c r="Q104" s="8">
        <v>12</v>
      </c>
      <c r="R104" s="3">
        <v>6</v>
      </c>
      <c r="S104" s="3">
        <v>16</v>
      </c>
      <c r="T104" s="3">
        <v>170</v>
      </c>
      <c r="U104" s="3">
        <v>150</v>
      </c>
      <c r="V104" s="3">
        <v>200</v>
      </c>
      <c r="W104" s="9">
        <v>4.4000000000000004</v>
      </c>
      <c r="X104" s="5">
        <v>4.2</v>
      </c>
      <c r="Y104" s="5">
        <v>5</v>
      </c>
      <c r="Z104" s="10">
        <v>0</v>
      </c>
      <c r="AA104" s="11">
        <v>1.5716677322811856</v>
      </c>
      <c r="AB104" s="3">
        <v>410</v>
      </c>
      <c r="AC104" s="3">
        <v>0</v>
      </c>
      <c r="AD104" s="3" t="s">
        <v>49</v>
      </c>
      <c r="AE104" s="2" t="s">
        <v>69</v>
      </c>
    </row>
    <row r="105" spans="1:31" x14ac:dyDescent="0.25">
      <c r="A105" s="2">
        <v>306</v>
      </c>
      <c r="B105" s="2">
        <v>82</v>
      </c>
      <c r="C105" s="3">
        <v>4031</v>
      </c>
      <c r="D105" s="3" t="s">
        <v>108</v>
      </c>
      <c r="E105" s="3" t="s">
        <v>30</v>
      </c>
      <c r="F105" s="3">
        <v>3</v>
      </c>
      <c r="G105" s="3" t="s">
        <v>109</v>
      </c>
      <c r="H105" s="3">
        <v>40</v>
      </c>
      <c r="I105" s="3">
        <v>50</v>
      </c>
      <c r="J105" s="13">
        <v>0.8</v>
      </c>
      <c r="K105" s="5">
        <v>0.4</v>
      </c>
      <c r="L105" s="5">
        <v>2</v>
      </c>
      <c r="M105" s="6">
        <v>3</v>
      </c>
      <c r="N105" s="3">
        <v>2</v>
      </c>
      <c r="O105" s="3">
        <v>8</v>
      </c>
      <c r="P105" s="7">
        <v>9</v>
      </c>
      <c r="Q105" s="8">
        <v>12</v>
      </c>
      <c r="R105" s="3">
        <v>6</v>
      </c>
      <c r="S105" s="3">
        <v>16</v>
      </c>
      <c r="T105" s="3">
        <v>170</v>
      </c>
      <c r="U105" s="3">
        <v>150</v>
      </c>
      <c r="V105" s="3">
        <v>200</v>
      </c>
      <c r="W105" s="9">
        <v>4.4000000000000004</v>
      </c>
      <c r="X105" s="5">
        <v>4.2</v>
      </c>
      <c r="Y105" s="5">
        <v>5</v>
      </c>
      <c r="Z105" s="10">
        <v>0</v>
      </c>
      <c r="AA105" s="11">
        <v>1.6379833912188795</v>
      </c>
      <c r="AB105" s="3">
        <v>410</v>
      </c>
      <c r="AC105" s="3">
        <v>0</v>
      </c>
      <c r="AD105" s="3" t="s">
        <v>49</v>
      </c>
      <c r="AE105" s="2" t="s">
        <v>69</v>
      </c>
    </row>
    <row r="106" spans="1:31" x14ac:dyDescent="0.25">
      <c r="A106" s="2">
        <v>306</v>
      </c>
      <c r="B106" s="2">
        <v>82</v>
      </c>
      <c r="C106" s="3">
        <v>4031</v>
      </c>
      <c r="D106" s="3" t="s">
        <v>108</v>
      </c>
      <c r="E106" s="3" t="s">
        <v>30</v>
      </c>
      <c r="F106" s="3">
        <v>4</v>
      </c>
      <c r="G106" s="3" t="s">
        <v>100</v>
      </c>
      <c r="H106" s="3">
        <v>50</v>
      </c>
      <c r="I106" s="3">
        <v>100</v>
      </c>
      <c r="J106" s="13">
        <v>0.3</v>
      </c>
      <c r="K106" s="5">
        <v>0.1</v>
      </c>
      <c r="L106" s="5">
        <v>1</v>
      </c>
      <c r="M106" s="6">
        <v>3</v>
      </c>
      <c r="N106" s="3">
        <v>2</v>
      </c>
      <c r="O106" s="3">
        <v>8</v>
      </c>
      <c r="P106" s="7">
        <v>12</v>
      </c>
      <c r="Q106" s="8">
        <v>15</v>
      </c>
      <c r="R106" s="3">
        <v>6</v>
      </c>
      <c r="S106" s="3">
        <v>30</v>
      </c>
      <c r="T106" s="3">
        <v>150</v>
      </c>
      <c r="U106" s="3">
        <v>130</v>
      </c>
      <c r="V106" s="3">
        <v>200</v>
      </c>
      <c r="W106" s="9">
        <v>4.5999999999999996</v>
      </c>
      <c r="X106" s="5">
        <v>4.2</v>
      </c>
      <c r="Y106" s="5">
        <v>5</v>
      </c>
      <c r="Z106" s="10">
        <v>0</v>
      </c>
      <c r="AA106" s="11">
        <v>1.6554225820844455</v>
      </c>
      <c r="AB106" s="3">
        <v>410</v>
      </c>
      <c r="AC106" s="3">
        <v>0</v>
      </c>
      <c r="AD106" s="3" t="s">
        <v>49</v>
      </c>
      <c r="AE106" s="2" t="s">
        <v>69</v>
      </c>
    </row>
    <row r="107" spans="1:31" x14ac:dyDescent="0.25">
      <c r="A107" s="2">
        <v>306</v>
      </c>
      <c r="B107" s="2">
        <v>82</v>
      </c>
      <c r="C107" s="3">
        <v>4031</v>
      </c>
      <c r="D107" s="3" t="s">
        <v>108</v>
      </c>
      <c r="E107" s="3" t="s">
        <v>30</v>
      </c>
      <c r="F107" s="3">
        <v>5</v>
      </c>
      <c r="G107" s="3" t="s">
        <v>92</v>
      </c>
      <c r="H107" s="3">
        <v>100</v>
      </c>
      <c r="I107" s="3">
        <v>120</v>
      </c>
      <c r="J107" s="13">
        <v>0.3</v>
      </c>
      <c r="K107" s="5">
        <v>0.1</v>
      </c>
      <c r="L107" s="5">
        <v>2</v>
      </c>
      <c r="M107" s="6">
        <v>15</v>
      </c>
      <c r="N107" s="3">
        <v>8</v>
      </c>
      <c r="O107" s="3">
        <v>30</v>
      </c>
      <c r="P107" s="7">
        <v>40</v>
      </c>
      <c r="Q107" s="8">
        <v>55</v>
      </c>
      <c r="R107" s="3">
        <v>45</v>
      </c>
      <c r="S107" s="3">
        <v>90</v>
      </c>
      <c r="T107" s="3">
        <v>130</v>
      </c>
      <c r="U107" s="3">
        <v>100</v>
      </c>
      <c r="V107" s="3">
        <v>150</v>
      </c>
      <c r="W107" s="9">
        <v>4.7</v>
      </c>
      <c r="X107" s="5">
        <v>4.2</v>
      </c>
      <c r="Y107" s="5">
        <v>5</v>
      </c>
      <c r="Z107" s="10">
        <v>0</v>
      </c>
      <c r="AA107" s="11">
        <v>1.5591659566119385</v>
      </c>
      <c r="AB107" s="3">
        <v>420</v>
      </c>
      <c r="AC107" s="3">
        <v>0</v>
      </c>
      <c r="AD107" s="3" t="s">
        <v>62</v>
      </c>
      <c r="AE107" s="2" t="s">
        <v>69</v>
      </c>
    </row>
    <row r="108" spans="1:31" x14ac:dyDescent="0.25">
      <c r="A108" s="2">
        <v>307</v>
      </c>
      <c r="B108" s="2">
        <v>49</v>
      </c>
      <c r="C108" s="3">
        <v>4040</v>
      </c>
      <c r="D108" s="3" t="s">
        <v>110</v>
      </c>
      <c r="E108" s="3" t="s">
        <v>30</v>
      </c>
      <c r="F108" s="3">
        <v>1</v>
      </c>
      <c r="G108" s="3" t="s">
        <v>58</v>
      </c>
      <c r="H108" s="3">
        <v>0</v>
      </c>
      <c r="I108" s="3">
        <v>20</v>
      </c>
      <c r="J108" s="13">
        <v>8</v>
      </c>
      <c r="K108" s="5">
        <v>3</v>
      </c>
      <c r="L108" s="5">
        <v>12</v>
      </c>
      <c r="M108" s="6">
        <v>13</v>
      </c>
      <c r="N108" s="3">
        <v>8</v>
      </c>
      <c r="O108" s="3">
        <v>35</v>
      </c>
      <c r="P108" s="7">
        <v>22</v>
      </c>
      <c r="Q108" s="8">
        <v>35</v>
      </c>
      <c r="R108" s="3">
        <v>25</v>
      </c>
      <c r="S108" s="3">
        <v>50</v>
      </c>
      <c r="T108" s="3">
        <v>155</v>
      </c>
      <c r="U108" s="3">
        <v>130</v>
      </c>
      <c r="V108" s="3">
        <v>180</v>
      </c>
      <c r="W108" s="9">
        <v>5.4</v>
      </c>
      <c r="X108" s="5">
        <v>4.5</v>
      </c>
      <c r="Y108" s="5">
        <v>6.5</v>
      </c>
      <c r="Z108" s="10">
        <v>0</v>
      </c>
      <c r="AA108" s="11">
        <v>1.2133126794995925</v>
      </c>
      <c r="AB108" s="3">
        <v>410</v>
      </c>
      <c r="AC108" s="3">
        <v>1</v>
      </c>
      <c r="AD108" s="3" t="s">
        <v>111</v>
      </c>
      <c r="AE108" s="2" t="s">
        <v>69</v>
      </c>
    </row>
    <row r="109" spans="1:31" x14ac:dyDescent="0.25">
      <c r="A109" s="2">
        <v>307</v>
      </c>
      <c r="B109" s="2">
        <v>49</v>
      </c>
      <c r="C109" s="3">
        <v>4040</v>
      </c>
      <c r="D109" s="3" t="s">
        <v>110</v>
      </c>
      <c r="E109" s="3" t="s">
        <v>30</v>
      </c>
      <c r="F109" s="3">
        <v>2</v>
      </c>
      <c r="G109" s="3" t="s">
        <v>100</v>
      </c>
      <c r="H109" s="3">
        <v>20</v>
      </c>
      <c r="I109" s="3">
        <v>35</v>
      </c>
      <c r="J109" s="13">
        <v>3</v>
      </c>
      <c r="K109" s="5">
        <v>1</v>
      </c>
      <c r="L109" s="5">
        <v>6</v>
      </c>
      <c r="M109" s="6">
        <v>18</v>
      </c>
      <c r="N109" s="3">
        <v>8</v>
      </c>
      <c r="O109" s="3">
        <v>35</v>
      </c>
      <c r="P109" s="7">
        <v>22</v>
      </c>
      <c r="Q109" s="8">
        <v>40</v>
      </c>
      <c r="R109" s="3">
        <v>25</v>
      </c>
      <c r="S109" s="3">
        <v>50</v>
      </c>
      <c r="T109" s="3">
        <v>155</v>
      </c>
      <c r="U109" s="3">
        <v>130</v>
      </c>
      <c r="V109" s="3">
        <v>180</v>
      </c>
      <c r="W109" s="9">
        <v>5.4</v>
      </c>
      <c r="X109" s="5">
        <v>4.5</v>
      </c>
      <c r="Y109" s="5">
        <v>7</v>
      </c>
      <c r="Z109" s="10">
        <v>0</v>
      </c>
      <c r="AA109" s="11">
        <v>1.4030237985663707</v>
      </c>
      <c r="AB109" s="3">
        <v>410</v>
      </c>
      <c r="AC109" s="3">
        <v>0</v>
      </c>
      <c r="AD109" s="3" t="s">
        <v>112</v>
      </c>
      <c r="AE109" s="2" t="s">
        <v>69</v>
      </c>
    </row>
    <row r="110" spans="1:31" x14ac:dyDescent="0.25">
      <c r="A110" s="2">
        <v>307</v>
      </c>
      <c r="B110" s="2">
        <v>49</v>
      </c>
      <c r="C110" s="3">
        <v>4040</v>
      </c>
      <c r="D110" s="3" t="s">
        <v>110</v>
      </c>
      <c r="E110" s="3" t="s">
        <v>30</v>
      </c>
      <c r="F110" s="3">
        <v>3</v>
      </c>
      <c r="G110" s="3" t="s">
        <v>72</v>
      </c>
      <c r="H110" s="3">
        <v>35</v>
      </c>
      <c r="I110" s="3">
        <v>45</v>
      </c>
      <c r="J110" s="13">
        <v>7</v>
      </c>
      <c r="K110" s="5">
        <v>2</v>
      </c>
      <c r="L110" s="5">
        <v>12</v>
      </c>
      <c r="M110" s="6">
        <v>4</v>
      </c>
      <c r="N110" s="3">
        <v>2</v>
      </c>
      <c r="O110" s="3">
        <v>8</v>
      </c>
      <c r="P110" s="7">
        <v>10</v>
      </c>
      <c r="Q110" s="8">
        <v>14</v>
      </c>
      <c r="R110" s="3">
        <v>6</v>
      </c>
      <c r="S110" s="3">
        <v>25</v>
      </c>
      <c r="T110" s="3">
        <v>155</v>
      </c>
      <c r="U110" s="3">
        <v>130</v>
      </c>
      <c r="V110" s="3">
        <v>180</v>
      </c>
      <c r="W110" s="9">
        <v>5</v>
      </c>
      <c r="X110" s="5">
        <v>4.2</v>
      </c>
      <c r="Y110" s="5">
        <v>6</v>
      </c>
      <c r="Z110" s="10">
        <v>0</v>
      </c>
      <c r="AA110" s="11">
        <v>1.3779702344839939</v>
      </c>
      <c r="AB110" s="3">
        <v>410</v>
      </c>
      <c r="AC110" s="3">
        <v>0</v>
      </c>
      <c r="AD110" s="3" t="s">
        <v>49</v>
      </c>
      <c r="AE110" s="2" t="s">
        <v>69</v>
      </c>
    </row>
    <row r="111" spans="1:31" x14ac:dyDescent="0.25">
      <c r="A111" s="2">
        <v>307</v>
      </c>
      <c r="B111" s="2">
        <v>49</v>
      </c>
      <c r="C111" s="3">
        <v>4040</v>
      </c>
      <c r="D111" s="3" t="s">
        <v>110</v>
      </c>
      <c r="E111" s="3" t="s">
        <v>30</v>
      </c>
      <c r="F111" s="3">
        <v>4</v>
      </c>
      <c r="G111" s="3" t="s">
        <v>113</v>
      </c>
      <c r="H111" s="3">
        <v>45</v>
      </c>
      <c r="I111" s="3">
        <v>70</v>
      </c>
      <c r="J111" s="13">
        <v>0.8</v>
      </c>
      <c r="K111" s="5">
        <v>0.3</v>
      </c>
      <c r="L111" s="5">
        <v>3</v>
      </c>
      <c r="M111" s="6">
        <v>3</v>
      </c>
      <c r="N111" s="3">
        <v>2</v>
      </c>
      <c r="O111" s="3">
        <v>6</v>
      </c>
      <c r="P111" s="7">
        <v>5</v>
      </c>
      <c r="Q111" s="8">
        <v>8</v>
      </c>
      <c r="R111" s="3">
        <v>4</v>
      </c>
      <c r="S111" s="3">
        <v>25</v>
      </c>
      <c r="T111" s="3">
        <v>160</v>
      </c>
      <c r="U111" s="3">
        <v>130</v>
      </c>
      <c r="V111" s="3">
        <v>180</v>
      </c>
      <c r="W111" s="9">
        <v>5</v>
      </c>
      <c r="X111" s="5">
        <v>4.2</v>
      </c>
      <c r="Y111" s="5">
        <v>5.5</v>
      </c>
      <c r="Z111" s="10">
        <v>0</v>
      </c>
      <c r="AA111" s="11">
        <v>1.6481053263533318</v>
      </c>
      <c r="AB111" s="3">
        <v>410</v>
      </c>
      <c r="AC111" s="3">
        <v>0</v>
      </c>
      <c r="AD111" s="3" t="s">
        <v>52</v>
      </c>
      <c r="AE111" s="2" t="s">
        <v>69</v>
      </c>
    </row>
    <row r="112" spans="1:31" x14ac:dyDescent="0.25">
      <c r="A112" s="2">
        <v>307</v>
      </c>
      <c r="B112" s="2">
        <v>49</v>
      </c>
      <c r="C112" s="3">
        <v>4040</v>
      </c>
      <c r="D112" s="3" t="s">
        <v>110</v>
      </c>
      <c r="E112" s="3" t="s">
        <v>30</v>
      </c>
      <c r="F112" s="3">
        <v>5</v>
      </c>
      <c r="G112" s="3" t="s">
        <v>41</v>
      </c>
      <c r="H112" s="3">
        <v>70</v>
      </c>
      <c r="I112" s="3">
        <v>120</v>
      </c>
      <c r="J112" s="13">
        <v>0.3</v>
      </c>
      <c r="K112" s="5">
        <v>0.1</v>
      </c>
      <c r="L112" s="5">
        <v>1</v>
      </c>
      <c r="M112" s="6">
        <v>2</v>
      </c>
      <c r="N112" s="3">
        <v>2</v>
      </c>
      <c r="O112" s="3">
        <v>4</v>
      </c>
      <c r="P112" s="7">
        <v>6</v>
      </c>
      <c r="Q112" s="8">
        <v>8</v>
      </c>
      <c r="R112" s="3">
        <v>4</v>
      </c>
      <c r="S112" s="3">
        <v>25</v>
      </c>
      <c r="T112" s="3">
        <v>160</v>
      </c>
      <c r="U112" s="3">
        <v>130</v>
      </c>
      <c r="V112" s="3">
        <v>180</v>
      </c>
      <c r="W112" s="9">
        <v>5</v>
      </c>
      <c r="X112" s="5">
        <v>4.2</v>
      </c>
      <c r="Y112" s="5">
        <v>5.5</v>
      </c>
      <c r="Z112" s="10">
        <v>0</v>
      </c>
      <c r="AA112" s="11">
        <v>1.6734795758970631</v>
      </c>
      <c r="AB112" s="3">
        <v>410</v>
      </c>
      <c r="AC112" s="3">
        <v>0</v>
      </c>
      <c r="AD112" s="3" t="s">
        <v>52</v>
      </c>
      <c r="AE112" s="2" t="s">
        <v>69</v>
      </c>
    </row>
    <row r="113" spans="1:31" x14ac:dyDescent="0.25">
      <c r="A113" s="2">
        <v>308</v>
      </c>
      <c r="B113" s="2">
        <v>66</v>
      </c>
      <c r="C113" s="3">
        <v>4041</v>
      </c>
      <c r="D113" s="3" t="s">
        <v>114</v>
      </c>
      <c r="E113" s="3" t="s">
        <v>30</v>
      </c>
      <c r="F113" s="3">
        <v>1</v>
      </c>
      <c r="G113" s="3" t="s">
        <v>58</v>
      </c>
      <c r="H113" s="3">
        <v>0</v>
      </c>
      <c r="I113" s="3">
        <v>20</v>
      </c>
      <c r="J113" s="13">
        <v>8</v>
      </c>
      <c r="K113" s="5">
        <v>3</v>
      </c>
      <c r="L113" s="5">
        <v>12</v>
      </c>
      <c r="M113" s="6">
        <v>13</v>
      </c>
      <c r="N113" s="3">
        <v>8</v>
      </c>
      <c r="O113" s="3">
        <v>35</v>
      </c>
      <c r="P113" s="7">
        <v>22</v>
      </c>
      <c r="Q113" s="8">
        <v>35</v>
      </c>
      <c r="R113" s="3">
        <v>25</v>
      </c>
      <c r="S113" s="3">
        <v>50</v>
      </c>
      <c r="T113" s="3">
        <v>155</v>
      </c>
      <c r="U113" s="3">
        <v>130</v>
      </c>
      <c r="V113" s="3">
        <v>180</v>
      </c>
      <c r="W113" s="9">
        <v>5.4</v>
      </c>
      <c r="X113" s="5">
        <v>4.5</v>
      </c>
      <c r="Y113" s="5">
        <v>6.5</v>
      </c>
      <c r="Z113" s="10">
        <v>0</v>
      </c>
      <c r="AA113" s="11">
        <v>1.2133126794995925</v>
      </c>
      <c r="AB113" s="3">
        <v>340</v>
      </c>
      <c r="AC113" s="3">
        <v>1</v>
      </c>
      <c r="AD113" s="3" t="s">
        <v>111</v>
      </c>
      <c r="AE113" s="2" t="s">
        <v>69</v>
      </c>
    </row>
    <row r="114" spans="1:31" x14ac:dyDescent="0.25">
      <c r="A114" s="2">
        <v>308</v>
      </c>
      <c r="B114" s="2">
        <v>66</v>
      </c>
      <c r="C114" s="3">
        <v>4041</v>
      </c>
      <c r="D114" s="3" t="s">
        <v>114</v>
      </c>
      <c r="E114" s="3" t="s">
        <v>30</v>
      </c>
      <c r="F114" s="3">
        <v>2</v>
      </c>
      <c r="G114" s="3" t="s">
        <v>100</v>
      </c>
      <c r="H114" s="3">
        <v>20</v>
      </c>
      <c r="I114" s="3">
        <v>35</v>
      </c>
      <c r="J114" s="13">
        <v>3</v>
      </c>
      <c r="K114" s="5">
        <v>1</v>
      </c>
      <c r="L114" s="5">
        <v>6</v>
      </c>
      <c r="M114" s="6">
        <v>18</v>
      </c>
      <c r="N114" s="3">
        <v>8</v>
      </c>
      <c r="O114" s="3">
        <v>35</v>
      </c>
      <c r="P114" s="7">
        <v>22</v>
      </c>
      <c r="Q114" s="8">
        <v>40</v>
      </c>
      <c r="R114" s="3">
        <v>25</v>
      </c>
      <c r="S114" s="3">
        <v>50</v>
      </c>
      <c r="T114" s="3">
        <v>155</v>
      </c>
      <c r="U114" s="3">
        <v>130</v>
      </c>
      <c r="V114" s="3">
        <v>180</v>
      </c>
      <c r="W114" s="9">
        <v>5.4</v>
      </c>
      <c r="X114" s="5">
        <v>4.5</v>
      </c>
      <c r="Y114" s="5">
        <v>7</v>
      </c>
      <c r="Z114" s="10">
        <v>0</v>
      </c>
      <c r="AA114" s="11">
        <v>1.4030237985663707</v>
      </c>
      <c r="AB114" s="3">
        <v>340</v>
      </c>
      <c r="AC114" s="3">
        <v>0</v>
      </c>
      <c r="AD114" s="3" t="s">
        <v>112</v>
      </c>
      <c r="AE114" s="2" t="s">
        <v>69</v>
      </c>
    </row>
    <row r="115" spans="1:31" x14ac:dyDescent="0.25">
      <c r="A115" s="2">
        <v>308</v>
      </c>
      <c r="B115" s="2">
        <v>66</v>
      </c>
      <c r="C115" s="3">
        <v>4041</v>
      </c>
      <c r="D115" s="3" t="s">
        <v>114</v>
      </c>
      <c r="E115" s="3" t="s">
        <v>30</v>
      </c>
      <c r="F115" s="3">
        <v>3</v>
      </c>
      <c r="G115" s="3" t="s">
        <v>72</v>
      </c>
      <c r="H115" s="3">
        <v>35</v>
      </c>
      <c r="I115" s="3">
        <v>45</v>
      </c>
      <c r="J115" s="13">
        <v>7</v>
      </c>
      <c r="K115" s="5">
        <v>2</v>
      </c>
      <c r="L115" s="5">
        <v>12</v>
      </c>
      <c r="M115" s="6">
        <v>4</v>
      </c>
      <c r="N115" s="3">
        <v>2</v>
      </c>
      <c r="O115" s="3">
        <v>8</v>
      </c>
      <c r="P115" s="7">
        <v>10</v>
      </c>
      <c r="Q115" s="8">
        <v>14</v>
      </c>
      <c r="R115" s="3">
        <v>6</v>
      </c>
      <c r="S115" s="3">
        <v>25</v>
      </c>
      <c r="T115" s="3">
        <v>155</v>
      </c>
      <c r="U115" s="3">
        <v>130</v>
      </c>
      <c r="V115" s="3">
        <v>180</v>
      </c>
      <c r="W115" s="9">
        <v>5</v>
      </c>
      <c r="X115" s="5">
        <v>4.2</v>
      </c>
      <c r="Y115" s="5">
        <v>6</v>
      </c>
      <c r="Z115" s="10">
        <v>0</v>
      </c>
      <c r="AA115" s="11">
        <v>1.3779702344839939</v>
      </c>
      <c r="AB115" s="3">
        <v>410</v>
      </c>
      <c r="AC115" s="3">
        <v>0</v>
      </c>
      <c r="AD115" s="3" t="s">
        <v>49</v>
      </c>
      <c r="AE115" s="2" t="s">
        <v>69</v>
      </c>
    </row>
    <row r="116" spans="1:31" x14ac:dyDescent="0.25">
      <c r="A116" s="2">
        <v>308</v>
      </c>
      <c r="B116" s="2">
        <v>66</v>
      </c>
      <c r="C116" s="3">
        <v>4041</v>
      </c>
      <c r="D116" s="3" t="s">
        <v>114</v>
      </c>
      <c r="E116" s="3" t="s">
        <v>30</v>
      </c>
      <c r="F116" s="3">
        <v>4</v>
      </c>
      <c r="G116" s="3" t="s">
        <v>113</v>
      </c>
      <c r="H116" s="3">
        <v>45</v>
      </c>
      <c r="I116" s="3">
        <v>70</v>
      </c>
      <c r="J116" s="13">
        <v>0.8</v>
      </c>
      <c r="K116" s="5">
        <v>0.3</v>
      </c>
      <c r="L116" s="5">
        <v>3</v>
      </c>
      <c r="M116" s="6">
        <v>3</v>
      </c>
      <c r="N116" s="3">
        <v>2</v>
      </c>
      <c r="O116" s="3">
        <v>6</v>
      </c>
      <c r="P116" s="7">
        <v>5</v>
      </c>
      <c r="Q116" s="8">
        <v>8</v>
      </c>
      <c r="R116" s="3">
        <v>4</v>
      </c>
      <c r="S116" s="3">
        <v>25</v>
      </c>
      <c r="T116" s="3">
        <v>160</v>
      </c>
      <c r="U116" s="3">
        <v>130</v>
      </c>
      <c r="V116" s="3">
        <v>180</v>
      </c>
      <c r="W116" s="9">
        <v>5</v>
      </c>
      <c r="X116" s="5">
        <v>4.2</v>
      </c>
      <c r="Y116" s="5">
        <v>5.5</v>
      </c>
      <c r="Z116" s="10">
        <v>0</v>
      </c>
      <c r="AA116" s="11">
        <v>1.6481053263533318</v>
      </c>
      <c r="AB116" s="3">
        <v>410</v>
      </c>
      <c r="AC116" s="3">
        <v>0</v>
      </c>
      <c r="AD116" s="3" t="s">
        <v>52</v>
      </c>
      <c r="AE116" s="2" t="s">
        <v>69</v>
      </c>
    </row>
    <row r="117" spans="1:31" x14ac:dyDescent="0.25">
      <c r="A117" s="2">
        <v>308</v>
      </c>
      <c r="B117" s="2">
        <v>66</v>
      </c>
      <c r="C117" s="3">
        <v>4041</v>
      </c>
      <c r="D117" s="3" t="s">
        <v>114</v>
      </c>
      <c r="E117" s="3" t="s">
        <v>30</v>
      </c>
      <c r="F117" s="3">
        <v>5</v>
      </c>
      <c r="G117" s="3" t="s">
        <v>92</v>
      </c>
      <c r="H117" s="3">
        <v>70</v>
      </c>
      <c r="I117" s="3">
        <v>100</v>
      </c>
      <c r="J117" s="13">
        <v>0.3</v>
      </c>
      <c r="K117" s="5">
        <v>0.1</v>
      </c>
      <c r="L117" s="5">
        <v>1</v>
      </c>
      <c r="M117" s="6">
        <v>2</v>
      </c>
      <c r="N117" s="3">
        <v>2</v>
      </c>
      <c r="O117" s="3">
        <v>4</v>
      </c>
      <c r="P117" s="7">
        <v>6</v>
      </c>
      <c r="Q117" s="8">
        <v>8</v>
      </c>
      <c r="R117" s="3">
        <v>4</v>
      </c>
      <c r="S117" s="3">
        <v>25</v>
      </c>
      <c r="T117" s="3">
        <v>160</v>
      </c>
      <c r="U117" s="3">
        <v>130</v>
      </c>
      <c r="V117" s="3">
        <v>180</v>
      </c>
      <c r="W117" s="9">
        <v>5</v>
      </c>
      <c r="X117" s="5">
        <v>4.2</v>
      </c>
      <c r="Y117" s="5">
        <v>5.5</v>
      </c>
      <c r="Z117" s="10">
        <v>0</v>
      </c>
      <c r="AA117" s="11">
        <v>1.6734795758970631</v>
      </c>
      <c r="AB117" s="3">
        <v>410</v>
      </c>
      <c r="AC117" s="3">
        <v>0</v>
      </c>
      <c r="AD117" s="3" t="s">
        <v>52</v>
      </c>
      <c r="AE117" s="2" t="s">
        <v>69</v>
      </c>
    </row>
    <row r="118" spans="1:31" x14ac:dyDescent="0.25">
      <c r="A118" s="2">
        <v>308</v>
      </c>
      <c r="B118" s="2">
        <v>66</v>
      </c>
      <c r="C118" s="3">
        <v>4041</v>
      </c>
      <c r="D118" s="3" t="s">
        <v>114</v>
      </c>
      <c r="E118" s="3" t="s">
        <v>30</v>
      </c>
      <c r="F118" s="3">
        <v>6</v>
      </c>
      <c r="G118" s="3" t="s">
        <v>94</v>
      </c>
      <c r="H118" s="3">
        <v>100</v>
      </c>
      <c r="I118" s="3">
        <v>120</v>
      </c>
      <c r="J118" s="13">
        <v>0.3</v>
      </c>
      <c r="K118" s="5">
        <v>0.1</v>
      </c>
      <c r="L118" s="5">
        <v>1</v>
      </c>
      <c r="M118" s="6">
        <v>15</v>
      </c>
      <c r="N118" s="3">
        <v>10</v>
      </c>
      <c r="O118" s="3">
        <v>25</v>
      </c>
      <c r="P118" s="7">
        <v>20</v>
      </c>
      <c r="Q118" s="8">
        <v>35</v>
      </c>
      <c r="R118" s="3">
        <v>30</v>
      </c>
      <c r="S118" s="3">
        <v>50</v>
      </c>
      <c r="T118" s="3">
        <v>170</v>
      </c>
      <c r="U118" s="3">
        <v>150</v>
      </c>
      <c r="V118" s="3">
        <v>200</v>
      </c>
      <c r="W118" s="9">
        <v>5</v>
      </c>
      <c r="X118" s="5">
        <v>4.2</v>
      </c>
      <c r="Y118" s="5">
        <v>5.5</v>
      </c>
      <c r="Z118" s="10">
        <v>0</v>
      </c>
      <c r="AA118" s="11">
        <v>1.5591659566119385</v>
      </c>
      <c r="AB118" s="3">
        <v>510</v>
      </c>
      <c r="AC118" s="3">
        <v>0</v>
      </c>
      <c r="AD118" s="3" t="s">
        <v>54</v>
      </c>
      <c r="AE118" s="2" t="s">
        <v>69</v>
      </c>
    </row>
    <row r="119" spans="1:31" x14ac:dyDescent="0.25">
      <c r="A119" s="2">
        <v>309</v>
      </c>
      <c r="B119" s="2">
        <v>62</v>
      </c>
      <c r="C119" s="3">
        <v>10010</v>
      </c>
      <c r="D119" s="3" t="s">
        <v>139</v>
      </c>
      <c r="E119" s="3" t="s">
        <v>30</v>
      </c>
      <c r="F119" s="3">
        <v>1</v>
      </c>
      <c r="G119" s="3" t="s">
        <v>45</v>
      </c>
      <c r="H119" s="3">
        <v>0</v>
      </c>
      <c r="I119" s="3">
        <v>20</v>
      </c>
      <c r="J119" s="13">
        <v>5.5</v>
      </c>
      <c r="K119" s="5">
        <v>3</v>
      </c>
      <c r="L119" s="5">
        <v>8</v>
      </c>
      <c r="M119" s="6">
        <v>4</v>
      </c>
      <c r="N119" s="3">
        <v>3</v>
      </c>
      <c r="O119" s="3">
        <v>6</v>
      </c>
      <c r="P119" s="7">
        <v>10</v>
      </c>
      <c r="Q119" s="8">
        <v>14</v>
      </c>
      <c r="R119" s="3">
        <v>8</v>
      </c>
      <c r="S119" s="3">
        <v>18</v>
      </c>
      <c r="T119" s="3">
        <v>170</v>
      </c>
      <c r="U119" s="3">
        <v>150</v>
      </c>
      <c r="V119" s="3">
        <v>200</v>
      </c>
      <c r="W119" s="9">
        <v>4.8</v>
      </c>
      <c r="X119" s="5">
        <v>4.5</v>
      </c>
      <c r="Y119" s="5">
        <v>5.2</v>
      </c>
      <c r="Z119" s="10">
        <v>0</v>
      </c>
      <c r="AA119" s="11">
        <v>1.3682767108308016</v>
      </c>
      <c r="AB119" s="3">
        <v>692</v>
      </c>
      <c r="AC119" s="3">
        <v>1</v>
      </c>
      <c r="AD119" s="3" t="s">
        <v>66</v>
      </c>
      <c r="AE119" s="2" t="s">
        <v>69</v>
      </c>
    </row>
    <row r="120" spans="1:31" x14ac:dyDescent="0.25">
      <c r="A120" s="2">
        <v>309</v>
      </c>
      <c r="B120" s="2">
        <v>62</v>
      </c>
      <c r="C120" s="3">
        <v>10010</v>
      </c>
      <c r="D120" s="3" t="s">
        <v>139</v>
      </c>
      <c r="E120" s="3" t="s">
        <v>30</v>
      </c>
      <c r="F120" s="3">
        <v>2</v>
      </c>
      <c r="G120" s="3" t="s">
        <v>42</v>
      </c>
      <c r="H120" s="3">
        <v>20</v>
      </c>
      <c r="I120" s="3">
        <v>30</v>
      </c>
      <c r="J120" s="13">
        <v>2.5</v>
      </c>
      <c r="K120" s="5">
        <v>1</v>
      </c>
      <c r="L120" s="5">
        <v>5</v>
      </c>
      <c r="M120" s="6">
        <v>4</v>
      </c>
      <c r="N120" s="3">
        <v>3</v>
      </c>
      <c r="O120" s="3">
        <v>6</v>
      </c>
      <c r="P120" s="7">
        <v>10</v>
      </c>
      <c r="Q120" s="8">
        <v>14</v>
      </c>
      <c r="R120" s="3">
        <v>8</v>
      </c>
      <c r="S120" s="3">
        <v>16</v>
      </c>
      <c r="T120" s="3">
        <v>170</v>
      </c>
      <c r="U120" s="3">
        <v>150</v>
      </c>
      <c r="V120" s="3">
        <v>200</v>
      </c>
      <c r="W120" s="9">
        <v>5</v>
      </c>
      <c r="X120" s="5">
        <v>4.8</v>
      </c>
      <c r="Y120" s="5">
        <v>6</v>
      </c>
      <c r="Z120" s="10">
        <v>0</v>
      </c>
      <c r="AA120" s="11">
        <v>1.4800643016284563</v>
      </c>
      <c r="AB120" s="3">
        <v>410</v>
      </c>
      <c r="AC120" s="3">
        <v>1</v>
      </c>
      <c r="AD120" s="3" t="s">
        <v>66</v>
      </c>
      <c r="AE120" s="2" t="s">
        <v>69</v>
      </c>
    </row>
    <row r="121" spans="1:31" x14ac:dyDescent="0.25">
      <c r="A121" s="2">
        <v>309</v>
      </c>
      <c r="B121" s="2">
        <v>62</v>
      </c>
      <c r="C121" s="3">
        <v>10010</v>
      </c>
      <c r="D121" s="3" t="s">
        <v>139</v>
      </c>
      <c r="E121" s="3" t="s">
        <v>30</v>
      </c>
      <c r="F121" s="3">
        <v>3</v>
      </c>
      <c r="G121" s="3" t="s">
        <v>106</v>
      </c>
      <c r="H121" s="3">
        <v>30</v>
      </c>
      <c r="I121" s="3">
        <v>60</v>
      </c>
      <c r="J121" s="13">
        <v>0.8</v>
      </c>
      <c r="K121" s="5">
        <v>0.1</v>
      </c>
      <c r="L121" s="5">
        <v>2</v>
      </c>
      <c r="M121" s="6">
        <v>4</v>
      </c>
      <c r="N121" s="3">
        <v>2</v>
      </c>
      <c r="O121" s="3">
        <v>6</v>
      </c>
      <c r="P121" s="7">
        <v>10</v>
      </c>
      <c r="Q121" s="8">
        <v>14</v>
      </c>
      <c r="R121" s="3">
        <v>8</v>
      </c>
      <c r="S121" s="3">
        <v>35</v>
      </c>
      <c r="T121" s="3">
        <v>170</v>
      </c>
      <c r="U121" s="3">
        <v>150</v>
      </c>
      <c r="V121" s="3">
        <v>200</v>
      </c>
      <c r="W121" s="9">
        <v>5.2</v>
      </c>
      <c r="X121" s="5">
        <v>5</v>
      </c>
      <c r="Y121" s="5">
        <v>6</v>
      </c>
      <c r="Z121" s="10">
        <v>0</v>
      </c>
      <c r="AA121" s="11">
        <v>1.6330094683038054</v>
      </c>
      <c r="AB121" s="3">
        <v>410</v>
      </c>
      <c r="AC121" s="3">
        <v>0</v>
      </c>
      <c r="AD121" s="3" t="s">
        <v>49</v>
      </c>
      <c r="AE121" s="2" t="s">
        <v>69</v>
      </c>
    </row>
    <row r="122" spans="1:31" x14ac:dyDescent="0.25">
      <c r="A122" s="2">
        <v>309</v>
      </c>
      <c r="B122" s="2">
        <v>62</v>
      </c>
      <c r="C122" s="3">
        <v>10010</v>
      </c>
      <c r="D122" s="3" t="s">
        <v>139</v>
      </c>
      <c r="E122" s="3" t="s">
        <v>30</v>
      </c>
      <c r="F122" s="3">
        <v>4</v>
      </c>
      <c r="G122" s="3" t="s">
        <v>107</v>
      </c>
      <c r="H122" s="3">
        <v>60</v>
      </c>
      <c r="I122" s="3">
        <v>120</v>
      </c>
      <c r="J122" s="13">
        <v>0.3</v>
      </c>
      <c r="K122" s="5">
        <v>0.1</v>
      </c>
      <c r="L122" s="5">
        <v>2</v>
      </c>
      <c r="M122" s="6">
        <v>3</v>
      </c>
      <c r="N122" s="3">
        <v>2</v>
      </c>
      <c r="O122" s="3">
        <v>6</v>
      </c>
      <c r="P122" s="7">
        <v>6</v>
      </c>
      <c r="Q122" s="8">
        <v>9</v>
      </c>
      <c r="R122" s="3">
        <v>6</v>
      </c>
      <c r="S122" s="3">
        <v>35</v>
      </c>
      <c r="T122" s="3">
        <v>170</v>
      </c>
      <c r="U122" s="3">
        <v>150</v>
      </c>
      <c r="V122" s="3">
        <v>200</v>
      </c>
      <c r="W122" s="9">
        <v>5.6</v>
      </c>
      <c r="X122" s="5">
        <v>5</v>
      </c>
      <c r="Y122" s="5">
        <v>6</v>
      </c>
      <c r="Z122" s="10">
        <v>0</v>
      </c>
      <c r="AA122" s="11">
        <v>1.6692988147042283</v>
      </c>
      <c r="AB122" s="3">
        <v>410</v>
      </c>
      <c r="AC122" s="3">
        <v>0</v>
      </c>
      <c r="AD122" s="3" t="s">
        <v>52</v>
      </c>
      <c r="AE122" s="2" t="s">
        <v>69</v>
      </c>
    </row>
    <row r="123" spans="1:31" x14ac:dyDescent="0.25">
      <c r="A123" s="2">
        <v>310</v>
      </c>
      <c r="B123" s="2">
        <v>57</v>
      </c>
      <c r="C123" s="3">
        <v>4090</v>
      </c>
      <c r="D123" s="3" t="s">
        <v>117</v>
      </c>
      <c r="E123" s="3" t="s">
        <v>75</v>
      </c>
      <c r="F123" s="3">
        <v>1</v>
      </c>
      <c r="G123" s="3" t="s">
        <v>45</v>
      </c>
      <c r="H123" s="3">
        <v>0</v>
      </c>
      <c r="I123" s="3">
        <v>25</v>
      </c>
      <c r="J123" s="13">
        <v>4.4000000000000004</v>
      </c>
      <c r="K123" s="5">
        <v>3</v>
      </c>
      <c r="L123" s="5">
        <v>7</v>
      </c>
      <c r="M123" s="6">
        <v>4</v>
      </c>
      <c r="N123" s="3">
        <v>2</v>
      </c>
      <c r="O123" s="3">
        <v>6</v>
      </c>
      <c r="P123" s="7">
        <v>7</v>
      </c>
      <c r="Q123" s="8">
        <v>11</v>
      </c>
      <c r="R123" s="3">
        <v>8</v>
      </c>
      <c r="S123" s="3">
        <v>16</v>
      </c>
      <c r="T123" s="3">
        <v>160</v>
      </c>
      <c r="U123" s="3">
        <v>140</v>
      </c>
      <c r="V123" s="3">
        <v>180</v>
      </c>
      <c r="W123" s="9">
        <v>4.7</v>
      </c>
      <c r="X123" s="5">
        <v>4.5</v>
      </c>
      <c r="Y123" s="5">
        <v>5</v>
      </c>
      <c r="Z123" s="10">
        <v>0</v>
      </c>
      <c r="AA123" s="11">
        <v>1.4143558237371017</v>
      </c>
      <c r="AB123" s="3">
        <v>692</v>
      </c>
      <c r="AC123" s="3">
        <v>1</v>
      </c>
      <c r="AD123" s="3" t="s">
        <v>66</v>
      </c>
      <c r="AE123" s="2" t="s">
        <v>69</v>
      </c>
    </row>
    <row r="124" spans="1:31" x14ac:dyDescent="0.25">
      <c r="A124" s="2">
        <v>310</v>
      </c>
      <c r="B124" s="2">
        <v>57</v>
      </c>
      <c r="C124" s="3">
        <v>4090</v>
      </c>
      <c r="D124" s="3" t="s">
        <v>117</v>
      </c>
      <c r="E124" s="3" t="s">
        <v>75</v>
      </c>
      <c r="F124" s="3">
        <v>2</v>
      </c>
      <c r="G124" s="3" t="s">
        <v>118</v>
      </c>
      <c r="H124" s="3">
        <v>25</v>
      </c>
      <c r="I124" s="3">
        <v>40</v>
      </c>
      <c r="J124" s="13">
        <v>3.9</v>
      </c>
      <c r="K124" s="5">
        <v>3</v>
      </c>
      <c r="L124" s="5">
        <v>6</v>
      </c>
      <c r="M124" s="6">
        <v>4</v>
      </c>
      <c r="N124" s="3">
        <v>2</v>
      </c>
      <c r="O124" s="3">
        <v>6</v>
      </c>
      <c r="P124" s="7">
        <v>7</v>
      </c>
      <c r="Q124" s="8">
        <v>11</v>
      </c>
      <c r="R124" s="3">
        <v>8</v>
      </c>
      <c r="S124" s="3">
        <v>16</v>
      </c>
      <c r="T124" s="3">
        <v>160</v>
      </c>
      <c r="U124" s="3">
        <v>140</v>
      </c>
      <c r="V124" s="3">
        <v>180</v>
      </c>
      <c r="W124" s="9">
        <v>4.5999999999999996</v>
      </c>
      <c r="X124" s="5">
        <v>4.5</v>
      </c>
      <c r="Y124" s="5">
        <v>5</v>
      </c>
      <c r="Z124" s="10">
        <v>0</v>
      </c>
      <c r="AA124" s="11">
        <v>1.4330021531924202</v>
      </c>
      <c r="AB124" s="3">
        <v>410</v>
      </c>
      <c r="AC124" s="3">
        <v>1</v>
      </c>
      <c r="AD124" s="3" t="s">
        <v>66</v>
      </c>
      <c r="AE124" s="2" t="s">
        <v>69</v>
      </c>
    </row>
    <row r="125" spans="1:31" x14ac:dyDescent="0.25">
      <c r="A125" s="2">
        <v>310</v>
      </c>
      <c r="B125" s="2">
        <v>57</v>
      </c>
      <c r="C125" s="3">
        <v>4090</v>
      </c>
      <c r="D125" s="3" t="s">
        <v>117</v>
      </c>
      <c r="E125" s="3" t="s">
        <v>75</v>
      </c>
      <c r="F125" s="3">
        <v>3</v>
      </c>
      <c r="G125" s="3" t="s">
        <v>119</v>
      </c>
      <c r="H125" s="3">
        <v>40</v>
      </c>
      <c r="I125" s="3">
        <v>60</v>
      </c>
      <c r="J125" s="13">
        <v>1.4</v>
      </c>
      <c r="K125" s="5">
        <v>0.5</v>
      </c>
      <c r="L125" s="5">
        <v>3</v>
      </c>
      <c r="M125" s="6">
        <v>3</v>
      </c>
      <c r="N125" s="3">
        <v>1</v>
      </c>
      <c r="O125" s="3">
        <v>4</v>
      </c>
      <c r="P125" s="7">
        <v>5</v>
      </c>
      <c r="Q125" s="8">
        <v>8</v>
      </c>
      <c r="R125" s="3">
        <v>6</v>
      </c>
      <c r="S125" s="3">
        <v>16</v>
      </c>
      <c r="T125" s="3">
        <v>160</v>
      </c>
      <c r="U125" s="3">
        <v>140</v>
      </c>
      <c r="V125" s="3">
        <v>180</v>
      </c>
      <c r="W125" s="9">
        <v>4.5</v>
      </c>
      <c r="X125" s="5">
        <v>4</v>
      </c>
      <c r="Y125" s="5">
        <v>5</v>
      </c>
      <c r="Z125" s="10">
        <v>0</v>
      </c>
      <c r="AA125" s="11">
        <v>1.618653786675478</v>
      </c>
      <c r="AB125" s="3">
        <v>410</v>
      </c>
      <c r="AC125" s="3">
        <v>0</v>
      </c>
      <c r="AD125" s="3" t="s">
        <v>52</v>
      </c>
      <c r="AE125" s="2" t="s">
        <v>69</v>
      </c>
    </row>
    <row r="126" spans="1:31" x14ac:dyDescent="0.25">
      <c r="A126" s="2">
        <v>310</v>
      </c>
      <c r="B126" s="2">
        <v>57</v>
      </c>
      <c r="C126" s="3">
        <v>4090</v>
      </c>
      <c r="D126" s="3" t="s">
        <v>117</v>
      </c>
      <c r="E126" s="3" t="s">
        <v>75</v>
      </c>
      <c r="F126" s="3">
        <v>4</v>
      </c>
      <c r="G126" s="3" t="s">
        <v>120</v>
      </c>
      <c r="H126" s="3">
        <v>60</v>
      </c>
      <c r="I126" s="3">
        <v>75</v>
      </c>
      <c r="J126" s="13">
        <v>0.6</v>
      </c>
      <c r="K126" s="5">
        <v>0.3</v>
      </c>
      <c r="L126" s="5">
        <v>1</v>
      </c>
      <c r="M126" s="6">
        <v>3</v>
      </c>
      <c r="N126" s="3">
        <v>1</v>
      </c>
      <c r="O126" s="3">
        <v>4</v>
      </c>
      <c r="P126" s="7">
        <v>5</v>
      </c>
      <c r="Q126" s="8">
        <v>8</v>
      </c>
      <c r="R126" s="3">
        <v>6</v>
      </c>
      <c r="S126" s="3">
        <v>16</v>
      </c>
      <c r="T126" s="3">
        <v>160</v>
      </c>
      <c r="U126" s="3">
        <v>140</v>
      </c>
      <c r="V126" s="3">
        <v>180</v>
      </c>
      <c r="W126" s="9">
        <v>4.5999999999999996</v>
      </c>
      <c r="X126" s="5">
        <v>4</v>
      </c>
      <c r="Y126" s="5">
        <v>5</v>
      </c>
      <c r="Z126" s="10">
        <v>0</v>
      </c>
      <c r="AA126" s="11">
        <v>1.658162125410849</v>
      </c>
      <c r="AB126" s="3">
        <v>410</v>
      </c>
      <c r="AC126" s="3">
        <v>0</v>
      </c>
      <c r="AD126" s="3" t="s">
        <v>52</v>
      </c>
      <c r="AE126" s="2" t="s">
        <v>69</v>
      </c>
    </row>
    <row r="127" spans="1:31" x14ac:dyDescent="0.25">
      <c r="A127" s="2">
        <v>310</v>
      </c>
      <c r="B127" s="2">
        <v>57</v>
      </c>
      <c r="C127" s="3">
        <v>4090</v>
      </c>
      <c r="D127" s="3" t="s">
        <v>117</v>
      </c>
      <c r="E127" s="3" t="s">
        <v>75</v>
      </c>
      <c r="F127" s="3">
        <v>5</v>
      </c>
      <c r="G127" s="3" t="s">
        <v>36</v>
      </c>
      <c r="H127" s="3">
        <v>75</v>
      </c>
      <c r="I127" s="3">
        <v>120</v>
      </c>
      <c r="J127" s="13">
        <v>0.3</v>
      </c>
      <c r="K127" s="5">
        <v>0.1</v>
      </c>
      <c r="L127" s="5">
        <v>1</v>
      </c>
      <c r="M127" s="6">
        <v>3</v>
      </c>
      <c r="N127" s="3">
        <v>1</v>
      </c>
      <c r="O127" s="3">
        <v>4</v>
      </c>
      <c r="P127" s="7">
        <v>5</v>
      </c>
      <c r="Q127" s="8">
        <v>8</v>
      </c>
      <c r="R127" s="3">
        <v>6</v>
      </c>
      <c r="S127" s="3">
        <v>16</v>
      </c>
      <c r="T127" s="3">
        <v>160</v>
      </c>
      <c r="U127" s="3">
        <v>140</v>
      </c>
      <c r="V127" s="3">
        <v>180</v>
      </c>
      <c r="W127" s="9">
        <v>4.7</v>
      </c>
      <c r="X127" s="5">
        <v>4</v>
      </c>
      <c r="Y127" s="5">
        <v>5</v>
      </c>
      <c r="Z127" s="10">
        <v>0</v>
      </c>
      <c r="AA127" s="11">
        <v>1.6734795758970631</v>
      </c>
      <c r="AB127" s="3">
        <v>410</v>
      </c>
      <c r="AC127" s="3">
        <v>0</v>
      </c>
      <c r="AD127" s="3" t="s">
        <v>52</v>
      </c>
      <c r="AE127" s="2" t="s">
        <v>69</v>
      </c>
    </row>
    <row r="128" spans="1:31" x14ac:dyDescent="0.25">
      <c r="A128" s="2">
        <v>311</v>
      </c>
      <c r="B128" s="2">
        <v>82</v>
      </c>
      <c r="C128" s="3">
        <v>8060</v>
      </c>
      <c r="D128" s="3" t="s">
        <v>134</v>
      </c>
      <c r="E128" s="3" t="s">
        <v>75</v>
      </c>
      <c r="F128" s="3">
        <v>1</v>
      </c>
      <c r="G128" s="3" t="s">
        <v>45</v>
      </c>
      <c r="H128" s="3">
        <v>0</v>
      </c>
      <c r="I128" s="3">
        <v>25</v>
      </c>
      <c r="J128" s="13">
        <v>4.8</v>
      </c>
      <c r="K128" s="5">
        <v>3</v>
      </c>
      <c r="L128" s="5">
        <v>7</v>
      </c>
      <c r="M128" s="6">
        <v>4</v>
      </c>
      <c r="N128" s="3">
        <v>3</v>
      </c>
      <c r="O128" s="3">
        <v>6</v>
      </c>
      <c r="P128" s="7">
        <v>10</v>
      </c>
      <c r="Q128" s="8">
        <v>14</v>
      </c>
      <c r="R128" s="3">
        <v>8</v>
      </c>
      <c r="S128" s="3">
        <v>18</v>
      </c>
      <c r="T128" s="3">
        <v>160</v>
      </c>
      <c r="U128" s="3">
        <v>140</v>
      </c>
      <c r="V128" s="3">
        <v>180</v>
      </c>
      <c r="W128" s="9">
        <v>4.4000000000000004</v>
      </c>
      <c r="X128" s="5">
        <v>4.2</v>
      </c>
      <c r="Y128" s="5">
        <v>5</v>
      </c>
      <c r="Z128" s="10">
        <v>0</v>
      </c>
      <c r="AA128" s="11">
        <v>1.3945490970454169</v>
      </c>
      <c r="AB128" s="3">
        <v>692</v>
      </c>
      <c r="AC128" s="3">
        <v>1</v>
      </c>
      <c r="AD128" s="3" t="s">
        <v>66</v>
      </c>
      <c r="AE128" s="2" t="s">
        <v>69</v>
      </c>
    </row>
    <row r="129" spans="1:31" x14ac:dyDescent="0.25">
      <c r="A129" s="2">
        <v>311</v>
      </c>
      <c r="B129" s="2">
        <v>82</v>
      </c>
      <c r="C129" s="3">
        <v>8060</v>
      </c>
      <c r="D129" s="3" t="s">
        <v>134</v>
      </c>
      <c r="E129" s="3" t="s">
        <v>75</v>
      </c>
      <c r="F129" s="3">
        <v>2</v>
      </c>
      <c r="G129" s="3" t="s">
        <v>99</v>
      </c>
      <c r="H129" s="3">
        <v>25</v>
      </c>
      <c r="I129" s="3">
        <v>75</v>
      </c>
      <c r="J129" s="13">
        <v>4.8</v>
      </c>
      <c r="K129" s="5">
        <v>3</v>
      </c>
      <c r="L129" s="5">
        <v>7</v>
      </c>
      <c r="M129" s="6">
        <v>4</v>
      </c>
      <c r="N129" s="3">
        <v>3</v>
      </c>
      <c r="O129" s="3">
        <v>6</v>
      </c>
      <c r="P129" s="7">
        <v>8</v>
      </c>
      <c r="Q129" s="8">
        <v>12</v>
      </c>
      <c r="R129" s="3">
        <v>8</v>
      </c>
      <c r="S129" s="3">
        <v>18</v>
      </c>
      <c r="T129" s="3">
        <v>160</v>
      </c>
      <c r="U129" s="3">
        <v>140</v>
      </c>
      <c r="V129" s="3">
        <v>180</v>
      </c>
      <c r="W129" s="9">
        <v>4.2</v>
      </c>
      <c r="X129" s="5">
        <v>4</v>
      </c>
      <c r="Y129" s="5">
        <v>4.8</v>
      </c>
      <c r="Z129" s="10">
        <v>0</v>
      </c>
      <c r="AA129" s="11">
        <v>1.3981748327481289</v>
      </c>
      <c r="AB129" s="3">
        <v>692</v>
      </c>
      <c r="AC129" s="3">
        <v>1</v>
      </c>
      <c r="AD129" s="3" t="s">
        <v>66</v>
      </c>
      <c r="AE129" s="2" t="s">
        <v>69</v>
      </c>
    </row>
    <row r="130" spans="1:31" x14ac:dyDescent="0.25">
      <c r="A130" s="2">
        <v>311</v>
      </c>
      <c r="B130" s="2">
        <v>82</v>
      </c>
      <c r="C130" s="3">
        <v>8060</v>
      </c>
      <c r="D130" s="3" t="s">
        <v>134</v>
      </c>
      <c r="E130" s="3" t="s">
        <v>75</v>
      </c>
      <c r="F130" s="3">
        <v>3</v>
      </c>
      <c r="G130" s="3" t="s">
        <v>118</v>
      </c>
      <c r="H130" s="3">
        <v>75</v>
      </c>
      <c r="I130" s="3">
        <v>90</v>
      </c>
      <c r="J130" s="13">
        <v>3.9</v>
      </c>
      <c r="K130" s="5">
        <v>2</v>
      </c>
      <c r="L130" s="5">
        <v>7</v>
      </c>
      <c r="M130" s="6">
        <v>4</v>
      </c>
      <c r="N130" s="3">
        <v>3</v>
      </c>
      <c r="O130" s="3">
        <v>6</v>
      </c>
      <c r="P130" s="7">
        <v>8</v>
      </c>
      <c r="Q130" s="8">
        <v>12</v>
      </c>
      <c r="R130" s="3">
        <v>6</v>
      </c>
      <c r="S130" s="3">
        <v>18</v>
      </c>
      <c r="T130" s="3">
        <v>160</v>
      </c>
      <c r="U130" s="3">
        <v>140</v>
      </c>
      <c r="V130" s="3">
        <v>180</v>
      </c>
      <c r="W130" s="9">
        <v>4.2</v>
      </c>
      <c r="X130" s="5">
        <v>4</v>
      </c>
      <c r="Y130" s="5">
        <v>4.8</v>
      </c>
      <c r="Z130" s="10">
        <v>0</v>
      </c>
      <c r="AA130" s="11">
        <v>1.431315182773802</v>
      </c>
      <c r="AB130" s="3">
        <v>410</v>
      </c>
      <c r="AC130" s="3">
        <v>1</v>
      </c>
      <c r="AD130" s="3" t="s">
        <v>66</v>
      </c>
      <c r="AE130" s="2" t="s">
        <v>69</v>
      </c>
    </row>
    <row r="131" spans="1:31" x14ac:dyDescent="0.25">
      <c r="A131" s="2">
        <v>311</v>
      </c>
      <c r="B131" s="2">
        <v>82</v>
      </c>
      <c r="C131" s="3">
        <v>8060</v>
      </c>
      <c r="D131" s="3" t="s">
        <v>134</v>
      </c>
      <c r="E131" s="3" t="s">
        <v>75</v>
      </c>
      <c r="F131" s="3">
        <v>4</v>
      </c>
      <c r="G131" s="3" t="s">
        <v>124</v>
      </c>
      <c r="H131" s="3">
        <v>90</v>
      </c>
      <c r="I131" s="3">
        <v>105</v>
      </c>
      <c r="J131" s="13">
        <v>1.7</v>
      </c>
      <c r="K131" s="5">
        <v>0.5</v>
      </c>
      <c r="L131" s="5">
        <v>5</v>
      </c>
      <c r="M131" s="6">
        <v>3</v>
      </c>
      <c r="N131" s="3">
        <v>2</v>
      </c>
      <c r="O131" s="3">
        <v>6</v>
      </c>
      <c r="P131" s="7">
        <v>7</v>
      </c>
      <c r="Q131" s="8">
        <v>10</v>
      </c>
      <c r="R131" s="3">
        <v>6</v>
      </c>
      <c r="S131" s="3">
        <v>18</v>
      </c>
      <c r="T131" s="3">
        <v>160</v>
      </c>
      <c r="U131" s="3">
        <v>140</v>
      </c>
      <c r="V131" s="3">
        <v>180</v>
      </c>
      <c r="W131" s="9">
        <v>4.4000000000000004</v>
      </c>
      <c r="X131" s="5">
        <v>4</v>
      </c>
      <c r="Y131" s="5">
        <v>4.8</v>
      </c>
      <c r="Z131" s="10">
        <v>0</v>
      </c>
      <c r="AA131" s="11">
        <v>1.6010126144547778</v>
      </c>
      <c r="AB131" s="3">
        <v>410</v>
      </c>
      <c r="AC131" s="3">
        <v>0</v>
      </c>
      <c r="AD131" s="3" t="s">
        <v>49</v>
      </c>
      <c r="AE131" s="2" t="s">
        <v>69</v>
      </c>
    </row>
    <row r="132" spans="1:31" x14ac:dyDescent="0.25">
      <c r="A132" s="2">
        <v>311</v>
      </c>
      <c r="B132" s="2">
        <v>82</v>
      </c>
      <c r="C132" s="3">
        <v>8060</v>
      </c>
      <c r="D132" s="3" t="s">
        <v>134</v>
      </c>
      <c r="E132" s="3" t="s">
        <v>75</v>
      </c>
      <c r="F132" s="3">
        <v>5</v>
      </c>
      <c r="G132" s="3" t="s">
        <v>36</v>
      </c>
      <c r="H132" s="3">
        <v>105</v>
      </c>
      <c r="I132" s="3">
        <v>120</v>
      </c>
      <c r="J132" s="13">
        <v>0.3</v>
      </c>
      <c r="K132" s="5">
        <v>0.1</v>
      </c>
      <c r="L132" s="5">
        <v>1</v>
      </c>
      <c r="M132" s="6">
        <v>3</v>
      </c>
      <c r="N132" s="3">
        <v>2</v>
      </c>
      <c r="O132" s="3">
        <v>6</v>
      </c>
      <c r="P132" s="7">
        <v>5</v>
      </c>
      <c r="Q132" s="8">
        <v>8</v>
      </c>
      <c r="R132" s="3">
        <v>6</v>
      </c>
      <c r="S132" s="3">
        <v>18</v>
      </c>
      <c r="T132" s="3">
        <v>160</v>
      </c>
      <c r="U132" s="3">
        <v>140</v>
      </c>
      <c r="V132" s="3">
        <v>180</v>
      </c>
      <c r="W132" s="9">
        <v>4.7</v>
      </c>
      <c r="X132" s="5">
        <v>4</v>
      </c>
      <c r="Y132" s="5">
        <v>5</v>
      </c>
      <c r="Z132" s="10">
        <v>0</v>
      </c>
      <c r="AA132" s="11">
        <v>1.6734795758970631</v>
      </c>
      <c r="AB132" s="3">
        <v>410</v>
      </c>
      <c r="AC132" s="3">
        <v>0</v>
      </c>
      <c r="AD132" s="3" t="s">
        <v>52</v>
      </c>
      <c r="AE132" s="2" t="s">
        <v>69</v>
      </c>
    </row>
    <row r="133" spans="1:31" x14ac:dyDescent="0.25">
      <c r="A133" s="2">
        <v>312</v>
      </c>
      <c r="B133" s="2">
        <v>44</v>
      </c>
      <c r="C133" s="3">
        <v>4050</v>
      </c>
      <c r="D133" s="3" t="s">
        <v>115</v>
      </c>
      <c r="E133" s="3" t="s">
        <v>30</v>
      </c>
      <c r="F133" s="3">
        <v>1</v>
      </c>
      <c r="G133" s="3" t="s">
        <v>58</v>
      </c>
      <c r="H133" s="3">
        <v>0</v>
      </c>
      <c r="I133" s="3">
        <v>20</v>
      </c>
      <c r="J133" s="13">
        <v>5.5</v>
      </c>
      <c r="K133" s="5">
        <v>3</v>
      </c>
      <c r="L133" s="5">
        <v>10</v>
      </c>
      <c r="M133" s="6">
        <v>4</v>
      </c>
      <c r="N133" s="3">
        <v>3</v>
      </c>
      <c r="O133" s="3">
        <v>8</v>
      </c>
      <c r="P133" s="7">
        <v>18</v>
      </c>
      <c r="Q133" s="8">
        <v>22</v>
      </c>
      <c r="R133" s="3">
        <v>12</v>
      </c>
      <c r="S133" s="3">
        <v>35</v>
      </c>
      <c r="T133" s="3">
        <v>150</v>
      </c>
      <c r="U133" s="3">
        <v>130</v>
      </c>
      <c r="V133" s="3">
        <v>170</v>
      </c>
      <c r="W133" s="9">
        <v>5</v>
      </c>
      <c r="X133" s="5">
        <v>4.5</v>
      </c>
      <c r="Y133" s="5">
        <v>5.5</v>
      </c>
      <c r="Z133" s="10">
        <v>0</v>
      </c>
      <c r="AA133" s="11">
        <v>1.3494963324220668</v>
      </c>
      <c r="AB133" s="3">
        <v>410</v>
      </c>
      <c r="AC133" s="3">
        <v>1</v>
      </c>
      <c r="AD133" s="3" t="s">
        <v>97</v>
      </c>
      <c r="AE133" s="2" t="s">
        <v>69</v>
      </c>
    </row>
    <row r="134" spans="1:31" x14ac:dyDescent="0.25">
      <c r="A134" s="2">
        <v>312</v>
      </c>
      <c r="B134" s="2">
        <v>44</v>
      </c>
      <c r="C134" s="3">
        <v>4050</v>
      </c>
      <c r="D134" s="3" t="s">
        <v>115</v>
      </c>
      <c r="E134" s="3" t="s">
        <v>30</v>
      </c>
      <c r="F134" s="3">
        <v>2</v>
      </c>
      <c r="G134" s="3" t="s">
        <v>102</v>
      </c>
      <c r="H134" s="3">
        <v>20</v>
      </c>
      <c r="I134" s="3">
        <v>40</v>
      </c>
      <c r="J134" s="13">
        <v>3.5</v>
      </c>
      <c r="K134" s="5">
        <v>0.8</v>
      </c>
      <c r="L134" s="5">
        <v>7</v>
      </c>
      <c r="M134" s="6">
        <v>4</v>
      </c>
      <c r="N134" s="3">
        <v>3</v>
      </c>
      <c r="O134" s="3">
        <v>8</v>
      </c>
      <c r="P134" s="7">
        <v>16</v>
      </c>
      <c r="Q134" s="8">
        <v>20</v>
      </c>
      <c r="R134" s="3">
        <v>12</v>
      </c>
      <c r="S134" s="3">
        <v>35</v>
      </c>
      <c r="T134" s="3">
        <v>150</v>
      </c>
      <c r="U134" s="3">
        <v>130</v>
      </c>
      <c r="V134" s="3">
        <v>170</v>
      </c>
      <c r="W134" s="9">
        <v>4.5</v>
      </c>
      <c r="X134" s="5">
        <v>4.2</v>
      </c>
      <c r="Y134" s="5">
        <v>5</v>
      </c>
      <c r="Z134" s="10">
        <v>0</v>
      </c>
      <c r="AA134" s="11">
        <v>1.4942917352719798</v>
      </c>
      <c r="AB134" s="3">
        <v>410</v>
      </c>
      <c r="AC134" s="3">
        <v>0</v>
      </c>
      <c r="AD134" s="3" t="s">
        <v>77</v>
      </c>
      <c r="AE134" s="2" t="s">
        <v>69</v>
      </c>
    </row>
    <row r="135" spans="1:31" x14ac:dyDescent="0.25">
      <c r="A135" s="2">
        <v>312</v>
      </c>
      <c r="B135" s="2">
        <v>44</v>
      </c>
      <c r="C135" s="3">
        <v>4050</v>
      </c>
      <c r="D135" s="3" t="s">
        <v>115</v>
      </c>
      <c r="E135" s="3" t="s">
        <v>30</v>
      </c>
      <c r="F135" s="3">
        <v>3</v>
      </c>
      <c r="G135" s="3" t="s">
        <v>103</v>
      </c>
      <c r="H135" s="3">
        <v>40</v>
      </c>
      <c r="I135" s="3">
        <v>55</v>
      </c>
      <c r="J135" s="13">
        <v>1.1000000000000001</v>
      </c>
      <c r="K135" s="5">
        <v>0.4</v>
      </c>
      <c r="L135" s="5">
        <v>3</v>
      </c>
      <c r="M135" s="6">
        <v>4</v>
      </c>
      <c r="N135" s="3">
        <v>3</v>
      </c>
      <c r="O135" s="3">
        <v>8</v>
      </c>
      <c r="P135" s="7">
        <v>14</v>
      </c>
      <c r="Q135" s="8">
        <v>18</v>
      </c>
      <c r="R135" s="3">
        <v>12</v>
      </c>
      <c r="S135" s="3">
        <v>35</v>
      </c>
      <c r="T135" s="3">
        <v>150</v>
      </c>
      <c r="U135" s="3">
        <v>130</v>
      </c>
      <c r="V135" s="3">
        <v>170</v>
      </c>
      <c r="W135" s="9">
        <v>4.5999999999999996</v>
      </c>
      <c r="X135" s="5">
        <v>4.2</v>
      </c>
      <c r="Y135" s="5">
        <v>5</v>
      </c>
      <c r="Z135" s="10">
        <v>0</v>
      </c>
      <c r="AA135" s="11">
        <v>1.6068500539787969</v>
      </c>
      <c r="AB135" s="3">
        <v>410</v>
      </c>
      <c r="AC135" s="3">
        <v>0</v>
      </c>
      <c r="AD135" s="3" t="s">
        <v>77</v>
      </c>
      <c r="AE135" s="2" t="s">
        <v>69</v>
      </c>
    </row>
    <row r="136" spans="1:31" x14ac:dyDescent="0.25">
      <c r="A136" s="2">
        <v>312</v>
      </c>
      <c r="B136" s="2">
        <v>44</v>
      </c>
      <c r="C136" s="3">
        <v>4050</v>
      </c>
      <c r="D136" s="3" t="s">
        <v>115</v>
      </c>
      <c r="E136" s="3" t="s">
        <v>30</v>
      </c>
      <c r="F136" s="3">
        <v>4</v>
      </c>
      <c r="G136" s="3" t="s">
        <v>100</v>
      </c>
      <c r="H136" s="3">
        <v>55</v>
      </c>
      <c r="I136" s="3">
        <v>120</v>
      </c>
      <c r="J136" s="13">
        <v>0.3</v>
      </c>
      <c r="K136" s="5">
        <v>0.1</v>
      </c>
      <c r="L136" s="5">
        <v>1</v>
      </c>
      <c r="M136" s="6">
        <v>3</v>
      </c>
      <c r="N136" s="3">
        <v>2</v>
      </c>
      <c r="O136" s="3">
        <v>8</v>
      </c>
      <c r="P136" s="7">
        <v>11</v>
      </c>
      <c r="Q136" s="8">
        <v>14</v>
      </c>
      <c r="R136" s="3">
        <v>8</v>
      </c>
      <c r="S136" s="3">
        <v>35</v>
      </c>
      <c r="T136" s="3">
        <v>150</v>
      </c>
      <c r="U136" s="3">
        <v>120</v>
      </c>
      <c r="V136" s="3">
        <v>170</v>
      </c>
      <c r="W136" s="9">
        <v>4.5999999999999996</v>
      </c>
      <c r="X136" s="5">
        <v>4</v>
      </c>
      <c r="Y136" s="5">
        <v>5</v>
      </c>
      <c r="Z136" s="10">
        <v>0</v>
      </c>
      <c r="AA136" s="11">
        <v>1.6582693985540089</v>
      </c>
      <c r="AB136" s="3">
        <v>410</v>
      </c>
      <c r="AC136" s="3">
        <v>0</v>
      </c>
      <c r="AD136" s="3" t="s">
        <v>49</v>
      </c>
      <c r="AE136" s="2" t="s">
        <v>69</v>
      </c>
    </row>
    <row r="137" spans="1:31" x14ac:dyDescent="0.25">
      <c r="A137" s="2">
        <v>313</v>
      </c>
      <c r="B137" s="2">
        <v>82</v>
      </c>
      <c r="C137" s="3">
        <v>10030</v>
      </c>
      <c r="D137" s="3" t="s">
        <v>142</v>
      </c>
      <c r="E137" s="3" t="s">
        <v>30</v>
      </c>
      <c r="F137" s="3">
        <v>1</v>
      </c>
      <c r="G137" s="3" t="s">
        <v>45</v>
      </c>
      <c r="H137" s="3">
        <v>0</v>
      </c>
      <c r="I137" s="3">
        <v>20</v>
      </c>
      <c r="J137" s="13">
        <v>5.2</v>
      </c>
      <c r="K137" s="5">
        <v>3</v>
      </c>
      <c r="L137" s="5">
        <v>10</v>
      </c>
      <c r="M137" s="6">
        <v>6</v>
      </c>
      <c r="N137" s="3">
        <v>4</v>
      </c>
      <c r="O137" s="3">
        <v>8</v>
      </c>
      <c r="P137" s="7">
        <v>17</v>
      </c>
      <c r="Q137" s="8">
        <v>23</v>
      </c>
      <c r="R137" s="3">
        <v>15</v>
      </c>
      <c r="S137" s="3">
        <v>35</v>
      </c>
      <c r="T137" s="3">
        <v>150</v>
      </c>
      <c r="U137" s="3">
        <v>130</v>
      </c>
      <c r="V137" s="3">
        <v>180</v>
      </c>
      <c r="W137" s="9">
        <v>5</v>
      </c>
      <c r="X137" s="5">
        <v>4.5999999999999996</v>
      </c>
      <c r="Y137" s="5">
        <v>5.2</v>
      </c>
      <c r="Z137" s="10">
        <v>0</v>
      </c>
      <c r="AA137" s="11">
        <v>1.4182256654298702</v>
      </c>
      <c r="AB137" s="3">
        <v>692</v>
      </c>
      <c r="AC137" s="3">
        <v>1</v>
      </c>
      <c r="AD137" s="3" t="s">
        <v>97</v>
      </c>
      <c r="AE137" s="2" t="s">
        <v>69</v>
      </c>
    </row>
    <row r="138" spans="1:31" x14ac:dyDescent="0.25">
      <c r="A138" s="2">
        <v>313</v>
      </c>
      <c r="B138" s="2">
        <v>82</v>
      </c>
      <c r="C138" s="3">
        <v>10030</v>
      </c>
      <c r="D138" s="3" t="s">
        <v>142</v>
      </c>
      <c r="E138" s="3" t="s">
        <v>30</v>
      </c>
      <c r="F138" s="3">
        <v>2</v>
      </c>
      <c r="G138" s="3" t="s">
        <v>42</v>
      </c>
      <c r="H138" s="3">
        <v>20</v>
      </c>
      <c r="I138" s="3">
        <v>30</v>
      </c>
      <c r="J138" s="13">
        <v>2.4</v>
      </c>
      <c r="K138" s="5">
        <v>1</v>
      </c>
      <c r="L138" s="5">
        <v>5</v>
      </c>
      <c r="M138" s="6">
        <v>6</v>
      </c>
      <c r="N138" s="3">
        <v>4</v>
      </c>
      <c r="O138" s="3">
        <v>8</v>
      </c>
      <c r="P138" s="7">
        <v>17</v>
      </c>
      <c r="Q138" s="8">
        <v>23</v>
      </c>
      <c r="R138" s="3">
        <v>15</v>
      </c>
      <c r="S138" s="3">
        <v>35</v>
      </c>
      <c r="T138" s="3">
        <v>150</v>
      </c>
      <c r="U138" s="3">
        <v>130</v>
      </c>
      <c r="V138" s="3">
        <v>180</v>
      </c>
      <c r="W138" s="9">
        <v>5</v>
      </c>
      <c r="X138" s="5">
        <v>4.5999999999999996</v>
      </c>
      <c r="Y138" s="5">
        <v>5.5</v>
      </c>
      <c r="Z138" s="10">
        <v>0</v>
      </c>
      <c r="AA138" s="11">
        <v>1.4586053532409693</v>
      </c>
      <c r="AB138" s="3">
        <v>410</v>
      </c>
      <c r="AC138" s="3">
        <v>1</v>
      </c>
      <c r="AD138" s="3" t="s">
        <v>97</v>
      </c>
      <c r="AE138" s="2" t="s">
        <v>69</v>
      </c>
    </row>
    <row r="139" spans="1:31" x14ac:dyDescent="0.25">
      <c r="A139" s="2">
        <v>313</v>
      </c>
      <c r="B139" s="2">
        <v>82</v>
      </c>
      <c r="C139" s="3">
        <v>10030</v>
      </c>
      <c r="D139" s="3" t="s">
        <v>142</v>
      </c>
      <c r="E139" s="3" t="s">
        <v>30</v>
      </c>
      <c r="F139" s="3">
        <v>3</v>
      </c>
      <c r="G139" s="3" t="s">
        <v>106</v>
      </c>
      <c r="H139" s="3">
        <v>30</v>
      </c>
      <c r="I139" s="3">
        <v>60</v>
      </c>
      <c r="J139" s="13">
        <v>0.4</v>
      </c>
      <c r="K139" s="5">
        <v>0.1</v>
      </c>
      <c r="L139" s="5">
        <v>2</v>
      </c>
      <c r="M139" s="6">
        <v>4</v>
      </c>
      <c r="N139" s="3">
        <v>2</v>
      </c>
      <c r="O139" s="3">
        <v>8</v>
      </c>
      <c r="P139" s="7">
        <v>14</v>
      </c>
      <c r="Q139" s="8">
        <v>18</v>
      </c>
      <c r="R139" s="3">
        <v>10</v>
      </c>
      <c r="S139" s="3">
        <v>35</v>
      </c>
      <c r="T139" s="3">
        <v>150</v>
      </c>
      <c r="U139" s="3">
        <v>130</v>
      </c>
      <c r="V139" s="3">
        <v>180</v>
      </c>
      <c r="W139" s="9">
        <v>5.2</v>
      </c>
      <c r="X139" s="5">
        <v>4.5999999999999996</v>
      </c>
      <c r="Y139" s="5">
        <v>5.5</v>
      </c>
      <c r="Z139" s="10">
        <v>0</v>
      </c>
      <c r="AA139" s="11">
        <v>1.6408086040942607</v>
      </c>
      <c r="AB139" s="3">
        <v>410</v>
      </c>
      <c r="AC139" s="3">
        <v>0</v>
      </c>
      <c r="AD139" s="3" t="s">
        <v>77</v>
      </c>
      <c r="AE139" s="2" t="s">
        <v>69</v>
      </c>
    </row>
    <row r="140" spans="1:31" x14ac:dyDescent="0.25">
      <c r="A140" s="2">
        <v>313</v>
      </c>
      <c r="B140" s="2">
        <v>82</v>
      </c>
      <c r="C140" s="3">
        <v>10030</v>
      </c>
      <c r="D140" s="3" t="s">
        <v>142</v>
      </c>
      <c r="E140" s="3" t="s">
        <v>30</v>
      </c>
      <c r="F140" s="3">
        <v>4</v>
      </c>
      <c r="G140" s="3" t="s">
        <v>107</v>
      </c>
      <c r="H140" s="3">
        <v>60</v>
      </c>
      <c r="I140" s="3">
        <v>120</v>
      </c>
      <c r="J140" s="13">
        <v>0.3</v>
      </c>
      <c r="K140" s="5">
        <v>0.1</v>
      </c>
      <c r="L140" s="5">
        <v>2</v>
      </c>
      <c r="M140" s="6">
        <v>3</v>
      </c>
      <c r="N140" s="3">
        <v>2</v>
      </c>
      <c r="O140" s="3">
        <v>6</v>
      </c>
      <c r="P140" s="7">
        <v>8</v>
      </c>
      <c r="Q140" s="8">
        <v>11</v>
      </c>
      <c r="R140" s="3">
        <v>6</v>
      </c>
      <c r="S140" s="3">
        <v>35</v>
      </c>
      <c r="T140" s="3">
        <v>160</v>
      </c>
      <c r="U140" s="3">
        <v>130</v>
      </c>
      <c r="V140" s="3">
        <v>180</v>
      </c>
      <c r="W140" s="9">
        <v>5.6</v>
      </c>
      <c r="X140" s="5">
        <v>4.5999999999999996</v>
      </c>
      <c r="Y140" s="5">
        <v>7</v>
      </c>
      <c r="Z140" s="10">
        <v>0</v>
      </c>
      <c r="AA140" s="11">
        <v>1.6677905972569247</v>
      </c>
      <c r="AB140" s="3">
        <v>410</v>
      </c>
      <c r="AC140" s="3">
        <v>0</v>
      </c>
      <c r="AD140" s="3" t="s">
        <v>49</v>
      </c>
      <c r="AE140" s="2" t="s">
        <v>69</v>
      </c>
    </row>
    <row r="141" spans="1:31" x14ac:dyDescent="0.25">
      <c r="A141" s="2">
        <v>314</v>
      </c>
      <c r="B141" s="2">
        <v>37</v>
      </c>
      <c r="C141" s="3">
        <v>10061</v>
      </c>
      <c r="D141" s="3" t="s">
        <v>143</v>
      </c>
      <c r="E141" s="3" t="s">
        <v>30</v>
      </c>
      <c r="F141" s="3">
        <v>1</v>
      </c>
      <c r="G141" s="3" t="s">
        <v>45</v>
      </c>
      <c r="H141" s="3">
        <v>0</v>
      </c>
      <c r="I141" s="3">
        <v>20</v>
      </c>
      <c r="J141" s="13">
        <v>5.5</v>
      </c>
      <c r="K141" s="5">
        <v>3</v>
      </c>
      <c r="L141" s="5">
        <v>10</v>
      </c>
      <c r="M141" s="6">
        <v>7</v>
      </c>
      <c r="N141" s="3">
        <v>4</v>
      </c>
      <c r="O141" s="3">
        <v>10</v>
      </c>
      <c r="P141" s="7">
        <v>18</v>
      </c>
      <c r="Q141" s="8">
        <v>25</v>
      </c>
      <c r="R141" s="3">
        <v>15</v>
      </c>
      <c r="S141" s="3">
        <v>35</v>
      </c>
      <c r="T141" s="3">
        <v>140</v>
      </c>
      <c r="U141" s="3">
        <v>130</v>
      </c>
      <c r="V141" s="3">
        <v>180</v>
      </c>
      <c r="W141" s="9">
        <v>5</v>
      </c>
      <c r="X141" s="5">
        <v>4.5999999999999996</v>
      </c>
      <c r="Y141" s="5">
        <v>5.2</v>
      </c>
      <c r="Z141" s="10">
        <v>0</v>
      </c>
      <c r="AA141" s="11">
        <v>1.3352039641827158</v>
      </c>
      <c r="AB141" s="3">
        <v>692</v>
      </c>
      <c r="AC141" s="3">
        <v>1</v>
      </c>
      <c r="AD141" s="3" t="s">
        <v>97</v>
      </c>
      <c r="AE141" s="2" t="s">
        <v>69</v>
      </c>
    </row>
    <row r="142" spans="1:31" x14ac:dyDescent="0.25">
      <c r="A142" s="2">
        <v>314</v>
      </c>
      <c r="B142" s="2">
        <v>37</v>
      </c>
      <c r="C142" s="3">
        <v>10061</v>
      </c>
      <c r="D142" s="3" t="s">
        <v>143</v>
      </c>
      <c r="E142" s="3" t="s">
        <v>30</v>
      </c>
      <c r="F142" s="3">
        <v>2</v>
      </c>
      <c r="G142" s="3" t="s">
        <v>42</v>
      </c>
      <c r="H142" s="3">
        <v>20</v>
      </c>
      <c r="I142" s="3">
        <v>30</v>
      </c>
      <c r="J142" s="13">
        <v>2.4</v>
      </c>
      <c r="K142" s="5">
        <v>1</v>
      </c>
      <c r="L142" s="5">
        <v>5</v>
      </c>
      <c r="M142" s="6">
        <v>7</v>
      </c>
      <c r="N142" s="3">
        <v>4</v>
      </c>
      <c r="O142" s="3">
        <v>10</v>
      </c>
      <c r="P142" s="7">
        <v>18</v>
      </c>
      <c r="Q142" s="8">
        <v>25</v>
      </c>
      <c r="R142" s="3">
        <v>15</v>
      </c>
      <c r="S142" s="3">
        <v>35</v>
      </c>
      <c r="T142" s="3">
        <v>140</v>
      </c>
      <c r="U142" s="3">
        <v>130</v>
      </c>
      <c r="V142" s="3">
        <v>180</v>
      </c>
      <c r="W142" s="9">
        <v>5</v>
      </c>
      <c r="X142" s="5">
        <v>4.5999999999999996</v>
      </c>
      <c r="Y142" s="5">
        <v>5.5</v>
      </c>
      <c r="Z142" s="10">
        <v>0</v>
      </c>
      <c r="AA142" s="11">
        <v>1.5153598901565628</v>
      </c>
      <c r="AB142" s="3">
        <v>410</v>
      </c>
      <c r="AC142" s="3">
        <v>0</v>
      </c>
      <c r="AD142" s="3" t="s">
        <v>77</v>
      </c>
      <c r="AE142" s="2" t="s">
        <v>69</v>
      </c>
    </row>
    <row r="143" spans="1:31" x14ac:dyDescent="0.25">
      <c r="A143" s="2">
        <v>314</v>
      </c>
      <c r="B143" s="2">
        <v>37</v>
      </c>
      <c r="C143" s="3">
        <v>10061</v>
      </c>
      <c r="D143" s="3" t="s">
        <v>143</v>
      </c>
      <c r="E143" s="3" t="s">
        <v>30</v>
      </c>
      <c r="F143" s="3">
        <v>3</v>
      </c>
      <c r="G143" s="3" t="s">
        <v>106</v>
      </c>
      <c r="H143" s="3">
        <v>30</v>
      </c>
      <c r="I143" s="3">
        <v>50</v>
      </c>
      <c r="J143" s="13">
        <v>0.4</v>
      </c>
      <c r="K143" s="5">
        <v>0.1</v>
      </c>
      <c r="L143" s="5">
        <v>2</v>
      </c>
      <c r="M143" s="6">
        <v>7</v>
      </c>
      <c r="N143" s="3">
        <v>4</v>
      </c>
      <c r="O143" s="3">
        <v>10</v>
      </c>
      <c r="P143" s="7">
        <v>18</v>
      </c>
      <c r="Q143" s="8">
        <v>25</v>
      </c>
      <c r="R143" s="3">
        <v>15</v>
      </c>
      <c r="S143" s="3">
        <v>35</v>
      </c>
      <c r="T143" s="3">
        <v>140</v>
      </c>
      <c r="U143" s="3">
        <v>130</v>
      </c>
      <c r="V143" s="3">
        <v>180</v>
      </c>
      <c r="W143" s="9">
        <v>5</v>
      </c>
      <c r="X143" s="5">
        <v>4.5999999999999996</v>
      </c>
      <c r="Y143" s="5">
        <v>5.5</v>
      </c>
      <c r="Z143" s="10">
        <v>0</v>
      </c>
      <c r="AA143" s="11">
        <v>1.6048550219737685</v>
      </c>
      <c r="AB143" s="3">
        <v>410</v>
      </c>
      <c r="AC143" s="3">
        <v>0</v>
      </c>
      <c r="AD143" s="3" t="s">
        <v>77</v>
      </c>
      <c r="AE143" s="2" t="s">
        <v>69</v>
      </c>
    </row>
    <row r="144" spans="1:31" x14ac:dyDescent="0.25">
      <c r="A144" s="2">
        <v>314</v>
      </c>
      <c r="B144" s="2">
        <v>37</v>
      </c>
      <c r="C144" s="3">
        <v>10061</v>
      </c>
      <c r="D144" s="3" t="s">
        <v>143</v>
      </c>
      <c r="E144" s="3" t="s">
        <v>30</v>
      </c>
      <c r="F144" s="3">
        <v>4</v>
      </c>
      <c r="G144" s="3" t="s">
        <v>107</v>
      </c>
      <c r="H144" s="3">
        <v>50</v>
      </c>
      <c r="I144" s="3">
        <v>90</v>
      </c>
      <c r="J144" s="13">
        <v>0.3</v>
      </c>
      <c r="K144" s="5">
        <v>0.1</v>
      </c>
      <c r="L144" s="5">
        <v>2</v>
      </c>
      <c r="M144" s="6">
        <v>5</v>
      </c>
      <c r="N144" s="3">
        <v>4</v>
      </c>
      <c r="O144" s="3">
        <v>8</v>
      </c>
      <c r="P144" s="7">
        <v>17</v>
      </c>
      <c r="Q144" s="8">
        <v>22</v>
      </c>
      <c r="R144" s="3">
        <v>10</v>
      </c>
      <c r="S144" s="3">
        <v>35</v>
      </c>
      <c r="T144" s="3">
        <v>140</v>
      </c>
      <c r="U144" s="3">
        <v>130</v>
      </c>
      <c r="V144" s="3">
        <v>180</v>
      </c>
      <c r="W144" s="9">
        <v>5</v>
      </c>
      <c r="X144" s="5">
        <v>4.5999999999999996</v>
      </c>
      <c r="Y144" s="5">
        <v>5.5</v>
      </c>
      <c r="Z144" s="10">
        <v>0</v>
      </c>
      <c r="AA144" s="11">
        <v>1.6227783968446576</v>
      </c>
      <c r="AB144" s="3">
        <v>410</v>
      </c>
      <c r="AC144" s="3">
        <v>0</v>
      </c>
      <c r="AD144" s="3" t="s">
        <v>77</v>
      </c>
      <c r="AE144" s="2" t="s">
        <v>69</v>
      </c>
    </row>
    <row r="145" spans="1:31" x14ac:dyDescent="0.25">
      <c r="A145" s="2">
        <v>314</v>
      </c>
      <c r="B145" s="2">
        <v>37</v>
      </c>
      <c r="C145" s="3">
        <v>10061</v>
      </c>
      <c r="D145" s="3" t="s">
        <v>143</v>
      </c>
      <c r="E145" s="3" t="s">
        <v>30</v>
      </c>
      <c r="F145" s="3">
        <v>5</v>
      </c>
      <c r="G145" s="3" t="s">
        <v>92</v>
      </c>
      <c r="H145" s="3">
        <v>90</v>
      </c>
      <c r="I145" s="3">
        <v>120</v>
      </c>
      <c r="J145" s="13">
        <v>0.3</v>
      </c>
      <c r="K145" s="5">
        <v>0.1</v>
      </c>
      <c r="L145" s="5">
        <v>2</v>
      </c>
      <c r="M145" s="6">
        <v>12</v>
      </c>
      <c r="N145" s="3">
        <v>6</v>
      </c>
      <c r="O145" s="3">
        <v>18</v>
      </c>
      <c r="P145" s="7">
        <v>58</v>
      </c>
      <c r="Q145" s="8">
        <v>70</v>
      </c>
      <c r="R145" s="3">
        <v>45</v>
      </c>
      <c r="S145" s="3">
        <v>85</v>
      </c>
      <c r="T145" s="3">
        <v>120</v>
      </c>
      <c r="U145" s="3">
        <v>100</v>
      </c>
      <c r="V145" s="3">
        <v>150</v>
      </c>
      <c r="W145" s="9">
        <v>5.3</v>
      </c>
      <c r="X145" s="5">
        <v>4.5999999999999996</v>
      </c>
      <c r="Y145" s="5">
        <v>6</v>
      </c>
      <c r="Z145" s="10">
        <v>0</v>
      </c>
      <c r="AA145" s="11">
        <v>1.5887048313837044</v>
      </c>
      <c r="AB145" s="3">
        <v>430</v>
      </c>
      <c r="AC145" s="3">
        <v>0</v>
      </c>
      <c r="AD145" s="3" t="s">
        <v>62</v>
      </c>
      <c r="AE145" s="2" t="s">
        <v>69</v>
      </c>
    </row>
    <row r="146" spans="1:31" x14ac:dyDescent="0.25">
      <c r="A146" s="2">
        <v>315</v>
      </c>
      <c r="B146" s="2">
        <v>63</v>
      </c>
      <c r="C146" s="3">
        <v>4070</v>
      </c>
      <c r="D146" s="3" t="s">
        <v>116</v>
      </c>
      <c r="E146" s="3" t="s">
        <v>30</v>
      </c>
      <c r="F146" s="3">
        <v>1</v>
      </c>
      <c r="G146" s="3" t="s">
        <v>58</v>
      </c>
      <c r="H146" s="3">
        <v>0</v>
      </c>
      <c r="I146" s="3">
        <v>20</v>
      </c>
      <c r="J146" s="13">
        <v>5.9</v>
      </c>
      <c r="K146" s="5">
        <v>3</v>
      </c>
      <c r="L146" s="5">
        <v>12</v>
      </c>
      <c r="M146" s="6">
        <v>5</v>
      </c>
      <c r="N146" s="3">
        <v>3</v>
      </c>
      <c r="O146" s="3">
        <v>8</v>
      </c>
      <c r="P146" s="7">
        <v>19</v>
      </c>
      <c r="Q146" s="8">
        <v>24</v>
      </c>
      <c r="R146" s="3">
        <v>12</v>
      </c>
      <c r="S146" s="3">
        <v>35</v>
      </c>
      <c r="T146" s="3">
        <v>150</v>
      </c>
      <c r="U146" s="3">
        <v>130</v>
      </c>
      <c r="V146" s="3">
        <v>180</v>
      </c>
      <c r="W146" s="9">
        <v>5</v>
      </c>
      <c r="X146" s="5">
        <v>4.5</v>
      </c>
      <c r="Y146" s="5">
        <v>5.5</v>
      </c>
      <c r="Z146" s="10">
        <v>0</v>
      </c>
      <c r="AA146" s="11">
        <v>1.3303761294646932</v>
      </c>
      <c r="AB146" s="3">
        <v>410</v>
      </c>
      <c r="AC146" s="3">
        <v>1</v>
      </c>
      <c r="AD146" s="3" t="s">
        <v>97</v>
      </c>
      <c r="AE146" s="2" t="s">
        <v>69</v>
      </c>
    </row>
    <row r="147" spans="1:31" x14ac:dyDescent="0.25">
      <c r="A147" s="2">
        <v>315</v>
      </c>
      <c r="B147" s="2">
        <v>63</v>
      </c>
      <c r="C147" s="3">
        <v>4070</v>
      </c>
      <c r="D147" s="3" t="s">
        <v>116</v>
      </c>
      <c r="E147" s="3" t="s">
        <v>30</v>
      </c>
      <c r="F147" s="3">
        <v>2</v>
      </c>
      <c r="G147" s="3" t="s">
        <v>102</v>
      </c>
      <c r="H147" s="3">
        <v>20</v>
      </c>
      <c r="I147" s="3">
        <v>40</v>
      </c>
      <c r="J147" s="13">
        <v>3.8</v>
      </c>
      <c r="K147" s="5">
        <v>0.8</v>
      </c>
      <c r="L147" s="5">
        <v>12</v>
      </c>
      <c r="M147" s="6">
        <v>5</v>
      </c>
      <c r="N147" s="3">
        <v>3</v>
      </c>
      <c r="O147" s="3">
        <v>8</v>
      </c>
      <c r="P147" s="7">
        <v>19</v>
      </c>
      <c r="Q147" s="8">
        <v>24</v>
      </c>
      <c r="R147" s="3">
        <v>12</v>
      </c>
      <c r="S147" s="3">
        <v>35</v>
      </c>
      <c r="T147" s="3">
        <v>150</v>
      </c>
      <c r="U147" s="3">
        <v>130</v>
      </c>
      <c r="V147" s="3">
        <v>180</v>
      </c>
      <c r="W147" s="9">
        <v>4.5</v>
      </c>
      <c r="X147" s="5">
        <v>4.2</v>
      </c>
      <c r="Y147" s="5">
        <v>5</v>
      </c>
      <c r="Z147" s="10">
        <v>0</v>
      </c>
      <c r="AA147" s="11">
        <v>1.4683702950087221</v>
      </c>
      <c r="AB147" s="3">
        <v>410</v>
      </c>
      <c r="AC147" s="3">
        <v>0</v>
      </c>
      <c r="AD147" s="3" t="s">
        <v>77</v>
      </c>
      <c r="AE147" s="2" t="s">
        <v>69</v>
      </c>
    </row>
    <row r="148" spans="1:31" x14ac:dyDescent="0.25">
      <c r="A148" s="2">
        <v>315</v>
      </c>
      <c r="B148" s="2">
        <v>63</v>
      </c>
      <c r="C148" s="3">
        <v>4070</v>
      </c>
      <c r="D148" s="3" t="s">
        <v>116</v>
      </c>
      <c r="E148" s="3" t="s">
        <v>30</v>
      </c>
      <c r="F148" s="3">
        <v>3</v>
      </c>
      <c r="G148" s="3" t="s">
        <v>103</v>
      </c>
      <c r="H148" s="3">
        <v>40</v>
      </c>
      <c r="I148" s="3">
        <v>50</v>
      </c>
      <c r="J148" s="13">
        <v>0.8</v>
      </c>
      <c r="K148" s="5">
        <v>0.3</v>
      </c>
      <c r="L148" s="5">
        <v>2</v>
      </c>
      <c r="M148" s="6">
        <v>5</v>
      </c>
      <c r="N148" s="3">
        <v>3</v>
      </c>
      <c r="O148" s="3">
        <v>8</v>
      </c>
      <c r="P148" s="7">
        <v>19</v>
      </c>
      <c r="Q148" s="8">
        <v>24</v>
      </c>
      <c r="R148" s="3">
        <v>12</v>
      </c>
      <c r="S148" s="3">
        <v>35</v>
      </c>
      <c r="T148" s="3">
        <v>150</v>
      </c>
      <c r="U148" s="3">
        <v>130</v>
      </c>
      <c r="V148" s="3">
        <v>180</v>
      </c>
      <c r="W148" s="9">
        <v>4.3</v>
      </c>
      <c r="X148" s="5">
        <v>4</v>
      </c>
      <c r="Y148" s="5">
        <v>5</v>
      </c>
      <c r="Z148" s="10">
        <v>0</v>
      </c>
      <c r="AA148" s="11">
        <v>1.5978853592906495</v>
      </c>
      <c r="AB148" s="3">
        <v>410</v>
      </c>
      <c r="AC148" s="3">
        <v>0</v>
      </c>
      <c r="AD148" s="3" t="s">
        <v>77</v>
      </c>
      <c r="AE148" s="2" t="s">
        <v>69</v>
      </c>
    </row>
    <row r="149" spans="1:31" x14ac:dyDescent="0.25">
      <c r="A149" s="2">
        <v>315</v>
      </c>
      <c r="B149" s="2">
        <v>63</v>
      </c>
      <c r="C149" s="3">
        <v>4070</v>
      </c>
      <c r="D149" s="3" t="s">
        <v>116</v>
      </c>
      <c r="E149" s="3" t="s">
        <v>30</v>
      </c>
      <c r="F149" s="3">
        <v>4</v>
      </c>
      <c r="G149" s="3" t="s">
        <v>100</v>
      </c>
      <c r="H149" s="3">
        <v>50</v>
      </c>
      <c r="I149" s="3">
        <v>90</v>
      </c>
      <c r="J149" s="13">
        <v>0.3</v>
      </c>
      <c r="K149" s="5">
        <v>0.1</v>
      </c>
      <c r="L149" s="5">
        <v>1</v>
      </c>
      <c r="M149" s="6">
        <v>5</v>
      </c>
      <c r="N149" s="3">
        <v>3</v>
      </c>
      <c r="O149" s="3">
        <v>8</v>
      </c>
      <c r="P149" s="7">
        <v>9</v>
      </c>
      <c r="Q149" s="8">
        <v>14</v>
      </c>
      <c r="R149" s="3">
        <v>8</v>
      </c>
      <c r="S149" s="3">
        <v>35</v>
      </c>
      <c r="T149" s="3">
        <v>170</v>
      </c>
      <c r="U149" s="3">
        <v>150</v>
      </c>
      <c r="V149" s="3">
        <v>180</v>
      </c>
      <c r="W149" s="9">
        <v>4.3</v>
      </c>
      <c r="X149" s="5">
        <v>4</v>
      </c>
      <c r="Y149" s="5">
        <v>5</v>
      </c>
      <c r="Z149" s="10">
        <v>0</v>
      </c>
      <c r="AA149" s="11">
        <v>1.657917502106993</v>
      </c>
      <c r="AB149" s="3">
        <v>410</v>
      </c>
      <c r="AC149" s="3">
        <v>0</v>
      </c>
      <c r="AD149" s="3" t="s">
        <v>49</v>
      </c>
      <c r="AE149" s="2" t="s">
        <v>69</v>
      </c>
    </row>
    <row r="150" spans="1:31" x14ac:dyDescent="0.25">
      <c r="A150" s="2">
        <v>315</v>
      </c>
      <c r="B150" s="2">
        <v>63</v>
      </c>
      <c r="C150" s="3">
        <v>4070</v>
      </c>
      <c r="D150" s="3" t="s">
        <v>116</v>
      </c>
      <c r="E150" s="3" t="s">
        <v>30</v>
      </c>
      <c r="F150" s="3">
        <v>5</v>
      </c>
      <c r="G150" s="3" t="s">
        <v>92</v>
      </c>
      <c r="H150" s="3">
        <v>90</v>
      </c>
      <c r="I150" s="3">
        <v>120</v>
      </c>
      <c r="J150" s="13">
        <v>0.3</v>
      </c>
      <c r="K150" s="5">
        <v>0.1</v>
      </c>
      <c r="L150" s="5">
        <v>1</v>
      </c>
      <c r="M150" s="6">
        <v>16</v>
      </c>
      <c r="N150" s="3">
        <v>12</v>
      </c>
      <c r="O150" s="3">
        <v>25</v>
      </c>
      <c r="P150" s="7">
        <v>21</v>
      </c>
      <c r="Q150" s="8">
        <v>37</v>
      </c>
      <c r="R150" s="3">
        <v>30</v>
      </c>
      <c r="S150" s="3">
        <v>50</v>
      </c>
      <c r="T150" s="3">
        <v>170</v>
      </c>
      <c r="U150" s="3">
        <v>150</v>
      </c>
      <c r="V150" s="3">
        <v>200</v>
      </c>
      <c r="W150" s="9">
        <v>4.3</v>
      </c>
      <c r="X150" s="5">
        <v>3.8</v>
      </c>
      <c r="Y150" s="5">
        <v>5</v>
      </c>
      <c r="Z150" s="10">
        <v>0</v>
      </c>
      <c r="AA150" s="11">
        <v>1.5495622583465019</v>
      </c>
      <c r="AB150" s="3">
        <v>510</v>
      </c>
      <c r="AC150" s="3">
        <v>0</v>
      </c>
      <c r="AD150" s="3" t="s">
        <v>54</v>
      </c>
      <c r="AE150" s="2" t="s">
        <v>69</v>
      </c>
    </row>
    <row r="151" spans="1:31" x14ac:dyDescent="0.25">
      <c r="A151" s="2">
        <v>316</v>
      </c>
      <c r="B151" s="2">
        <v>57</v>
      </c>
      <c r="C151" s="3">
        <v>10080</v>
      </c>
      <c r="D151" s="3" t="s">
        <v>144</v>
      </c>
      <c r="E151" s="3" t="s">
        <v>30</v>
      </c>
      <c r="F151" s="3">
        <v>1</v>
      </c>
      <c r="G151" s="3" t="s">
        <v>56</v>
      </c>
      <c r="H151" s="3">
        <v>0</v>
      </c>
      <c r="I151" s="3">
        <v>15</v>
      </c>
      <c r="J151" s="13">
        <v>8</v>
      </c>
      <c r="K151" s="5">
        <v>4</v>
      </c>
      <c r="L151" s="5">
        <v>15</v>
      </c>
      <c r="M151" s="6">
        <v>13</v>
      </c>
      <c r="N151" s="3">
        <v>8</v>
      </c>
      <c r="O151" s="3">
        <v>30</v>
      </c>
      <c r="P151" s="7">
        <v>22</v>
      </c>
      <c r="Q151" s="8">
        <v>35</v>
      </c>
      <c r="R151" s="3">
        <v>30</v>
      </c>
      <c r="S151" s="3">
        <v>60</v>
      </c>
      <c r="T151" s="3">
        <v>150</v>
      </c>
      <c r="U151" s="3">
        <v>130</v>
      </c>
      <c r="V151" s="3">
        <v>180</v>
      </c>
      <c r="W151" s="9">
        <v>5.2</v>
      </c>
      <c r="X151" s="5">
        <v>4.8</v>
      </c>
      <c r="Y151" s="5">
        <v>6</v>
      </c>
      <c r="Z151" s="10">
        <v>0</v>
      </c>
      <c r="AA151" s="11">
        <v>1.2133126794995925</v>
      </c>
      <c r="AB151" s="3">
        <v>340</v>
      </c>
      <c r="AC151" s="3">
        <v>1</v>
      </c>
      <c r="AD151" s="3" t="s">
        <v>111</v>
      </c>
      <c r="AE151" s="2" t="s">
        <v>69</v>
      </c>
    </row>
    <row r="152" spans="1:31" x14ac:dyDescent="0.25">
      <c r="A152" s="2">
        <v>316</v>
      </c>
      <c r="B152" s="2">
        <v>57</v>
      </c>
      <c r="C152" s="3">
        <v>10080</v>
      </c>
      <c r="D152" s="3" t="s">
        <v>144</v>
      </c>
      <c r="E152" s="3" t="s">
        <v>30</v>
      </c>
      <c r="F152" s="3">
        <v>2</v>
      </c>
      <c r="G152" s="3" t="s">
        <v>100</v>
      </c>
      <c r="H152" s="3">
        <v>15</v>
      </c>
      <c r="I152" s="3">
        <v>30</v>
      </c>
      <c r="J152" s="13">
        <v>2</v>
      </c>
      <c r="K152" s="5">
        <v>1</v>
      </c>
      <c r="L152" s="5">
        <v>5</v>
      </c>
      <c r="M152" s="6">
        <v>18</v>
      </c>
      <c r="N152" s="3">
        <v>8</v>
      </c>
      <c r="O152" s="3">
        <v>30</v>
      </c>
      <c r="P152" s="7">
        <v>26</v>
      </c>
      <c r="Q152" s="8">
        <v>44</v>
      </c>
      <c r="R152" s="3">
        <v>30</v>
      </c>
      <c r="S152" s="3">
        <v>60</v>
      </c>
      <c r="T152" s="3">
        <v>150</v>
      </c>
      <c r="U152" s="3">
        <v>130</v>
      </c>
      <c r="V152" s="3">
        <v>180</v>
      </c>
      <c r="W152" s="9">
        <v>5.2</v>
      </c>
      <c r="X152" s="5">
        <v>4.8</v>
      </c>
      <c r="Y152" s="5">
        <v>6</v>
      </c>
      <c r="Z152" s="10">
        <v>0</v>
      </c>
      <c r="AA152" s="11">
        <v>1.438486812780629</v>
      </c>
      <c r="AB152" s="3">
        <v>340</v>
      </c>
      <c r="AC152" s="3">
        <v>0</v>
      </c>
      <c r="AD152" s="3" t="s">
        <v>46</v>
      </c>
      <c r="AE152" s="2" t="s">
        <v>69</v>
      </c>
    </row>
    <row r="153" spans="1:31" x14ac:dyDescent="0.25">
      <c r="A153" s="2">
        <v>316</v>
      </c>
      <c r="B153" s="2">
        <v>57</v>
      </c>
      <c r="C153" s="3">
        <v>10080</v>
      </c>
      <c r="D153" s="3" t="s">
        <v>144</v>
      </c>
      <c r="E153" s="3" t="s">
        <v>30</v>
      </c>
      <c r="F153" s="3">
        <v>3</v>
      </c>
      <c r="G153" s="3" t="s">
        <v>140</v>
      </c>
      <c r="H153" s="3">
        <v>30</v>
      </c>
      <c r="I153" s="3">
        <v>60</v>
      </c>
      <c r="J153" s="13">
        <v>0.4</v>
      </c>
      <c r="K153" s="5">
        <v>0.1</v>
      </c>
      <c r="L153" s="5">
        <v>2</v>
      </c>
      <c r="M153" s="6">
        <v>4</v>
      </c>
      <c r="N153" s="3">
        <v>2</v>
      </c>
      <c r="O153" s="3">
        <v>8</v>
      </c>
      <c r="P153" s="7">
        <v>18</v>
      </c>
      <c r="Q153" s="8">
        <v>22</v>
      </c>
      <c r="R153" s="3">
        <v>10</v>
      </c>
      <c r="S153" s="3">
        <v>35</v>
      </c>
      <c r="T153" s="3">
        <v>150</v>
      </c>
      <c r="U153" s="3">
        <v>130</v>
      </c>
      <c r="V153" s="3">
        <v>180</v>
      </c>
      <c r="W153" s="9">
        <v>5.2</v>
      </c>
      <c r="X153" s="5">
        <v>4.5999999999999996</v>
      </c>
      <c r="Y153" s="5">
        <v>5.5</v>
      </c>
      <c r="Z153" s="10">
        <v>0</v>
      </c>
      <c r="AA153" s="11">
        <v>1.6255478785057489</v>
      </c>
      <c r="AB153" s="3">
        <v>410</v>
      </c>
      <c r="AC153" s="3">
        <v>0</v>
      </c>
      <c r="AD153" s="3" t="s">
        <v>77</v>
      </c>
      <c r="AE153" s="2" t="s">
        <v>69</v>
      </c>
    </row>
    <row r="154" spans="1:31" x14ac:dyDescent="0.25">
      <c r="A154" s="2">
        <v>316</v>
      </c>
      <c r="B154" s="2">
        <v>57</v>
      </c>
      <c r="C154" s="3">
        <v>10080</v>
      </c>
      <c r="D154" s="3" t="s">
        <v>144</v>
      </c>
      <c r="E154" s="3" t="s">
        <v>30</v>
      </c>
      <c r="F154" s="3">
        <v>4</v>
      </c>
      <c r="G154" s="3" t="s">
        <v>141</v>
      </c>
      <c r="H154" s="3">
        <v>60</v>
      </c>
      <c r="I154" s="3">
        <v>120</v>
      </c>
      <c r="J154" s="13">
        <v>0.3</v>
      </c>
      <c r="K154" s="5">
        <v>0.1</v>
      </c>
      <c r="L154" s="5">
        <v>2</v>
      </c>
      <c r="M154" s="6">
        <v>3</v>
      </c>
      <c r="N154" s="3">
        <v>2</v>
      </c>
      <c r="O154" s="3">
        <v>6</v>
      </c>
      <c r="P154" s="7">
        <v>10</v>
      </c>
      <c r="Q154" s="8">
        <v>13</v>
      </c>
      <c r="R154" s="3">
        <v>6</v>
      </c>
      <c r="S154" s="3">
        <v>35</v>
      </c>
      <c r="T154" s="3">
        <v>160</v>
      </c>
      <c r="U154" s="3">
        <v>130</v>
      </c>
      <c r="V154" s="3">
        <v>180</v>
      </c>
      <c r="W154" s="9">
        <v>5.8</v>
      </c>
      <c r="X154" s="5">
        <v>4.5999999999999996</v>
      </c>
      <c r="Y154" s="5">
        <v>7</v>
      </c>
      <c r="Z154" s="10">
        <v>0</v>
      </c>
      <c r="AA154" s="11">
        <v>1.6630297932998919</v>
      </c>
      <c r="AB154" s="3">
        <v>410</v>
      </c>
      <c r="AC154" s="3">
        <v>0</v>
      </c>
      <c r="AD154" s="3" t="s">
        <v>49</v>
      </c>
      <c r="AE154" s="2" t="s">
        <v>69</v>
      </c>
    </row>
    <row r="155" spans="1:31" x14ac:dyDescent="0.25">
      <c r="A155" s="2">
        <v>317</v>
      </c>
      <c r="B155" s="2">
        <v>70</v>
      </c>
      <c r="C155" s="3">
        <v>8090</v>
      </c>
      <c r="D155" s="3" t="s">
        <v>135</v>
      </c>
      <c r="E155" s="3" t="s">
        <v>75</v>
      </c>
      <c r="F155" s="3">
        <v>1</v>
      </c>
      <c r="G155" s="3" t="s">
        <v>45</v>
      </c>
      <c r="H155" s="3">
        <v>0</v>
      </c>
      <c r="I155" s="3">
        <v>25</v>
      </c>
      <c r="J155" s="13">
        <v>5</v>
      </c>
      <c r="K155" s="5">
        <v>3</v>
      </c>
      <c r="L155" s="5">
        <v>7</v>
      </c>
      <c r="M155" s="6">
        <v>4</v>
      </c>
      <c r="N155" s="3">
        <v>3</v>
      </c>
      <c r="O155" s="3">
        <v>8</v>
      </c>
      <c r="P155" s="7">
        <v>17</v>
      </c>
      <c r="Q155" s="8">
        <v>21</v>
      </c>
      <c r="R155" s="3">
        <v>15</v>
      </c>
      <c r="S155" s="3">
        <v>35</v>
      </c>
      <c r="T155" s="3">
        <v>150</v>
      </c>
      <c r="U155" s="3">
        <v>130</v>
      </c>
      <c r="V155" s="3">
        <v>180</v>
      </c>
      <c r="W155" s="9">
        <v>4.5999999999999996</v>
      </c>
      <c r="X155" s="5">
        <v>4.2</v>
      </c>
      <c r="Y155" s="5">
        <v>5</v>
      </c>
      <c r="Z155" s="10">
        <v>0</v>
      </c>
      <c r="AA155" s="11">
        <v>1.3693386794805271</v>
      </c>
      <c r="AB155" s="3">
        <v>692</v>
      </c>
      <c r="AC155" s="3">
        <v>1</v>
      </c>
      <c r="AD155" s="3" t="s">
        <v>97</v>
      </c>
      <c r="AE155" s="2" t="s">
        <v>69</v>
      </c>
    </row>
    <row r="156" spans="1:31" x14ac:dyDescent="0.25">
      <c r="A156" s="2">
        <v>317</v>
      </c>
      <c r="B156" s="2">
        <v>70</v>
      </c>
      <c r="C156" s="3">
        <v>8090</v>
      </c>
      <c r="D156" s="3" t="s">
        <v>135</v>
      </c>
      <c r="E156" s="3" t="s">
        <v>75</v>
      </c>
      <c r="F156" s="3">
        <v>2</v>
      </c>
      <c r="G156" s="3" t="s">
        <v>99</v>
      </c>
      <c r="H156" s="3">
        <v>25</v>
      </c>
      <c r="I156" s="3">
        <v>70</v>
      </c>
      <c r="J156" s="13">
        <v>4.5</v>
      </c>
      <c r="K156" s="5">
        <v>3</v>
      </c>
      <c r="L156" s="5">
        <v>7</v>
      </c>
      <c r="M156" s="6">
        <v>4</v>
      </c>
      <c r="N156" s="3">
        <v>3</v>
      </c>
      <c r="O156" s="3">
        <v>8</v>
      </c>
      <c r="P156" s="7">
        <v>15</v>
      </c>
      <c r="Q156" s="8">
        <v>19</v>
      </c>
      <c r="R156" s="3">
        <v>15</v>
      </c>
      <c r="S156" s="3">
        <v>35</v>
      </c>
      <c r="T156" s="3">
        <v>150</v>
      </c>
      <c r="U156" s="3">
        <v>130</v>
      </c>
      <c r="V156" s="3">
        <v>180</v>
      </c>
      <c r="W156" s="9">
        <v>4.4000000000000004</v>
      </c>
      <c r="X156" s="5">
        <v>4</v>
      </c>
      <c r="Y156" s="5">
        <v>4.8</v>
      </c>
      <c r="Z156" s="10">
        <v>0</v>
      </c>
      <c r="AA156" s="11">
        <v>1.3923335129171663</v>
      </c>
      <c r="AB156" s="3">
        <v>692</v>
      </c>
      <c r="AC156" s="3">
        <v>1</v>
      </c>
      <c r="AD156" s="3" t="s">
        <v>97</v>
      </c>
      <c r="AE156" s="2" t="s">
        <v>69</v>
      </c>
    </row>
    <row r="157" spans="1:31" x14ac:dyDescent="0.25">
      <c r="A157" s="2">
        <v>317</v>
      </c>
      <c r="B157" s="2">
        <v>70</v>
      </c>
      <c r="C157" s="3">
        <v>8090</v>
      </c>
      <c r="D157" s="3" t="s">
        <v>135</v>
      </c>
      <c r="E157" s="3" t="s">
        <v>75</v>
      </c>
      <c r="F157" s="3">
        <v>3</v>
      </c>
      <c r="G157" s="3" t="s">
        <v>118</v>
      </c>
      <c r="H157" s="3">
        <v>70</v>
      </c>
      <c r="I157" s="3">
        <v>90</v>
      </c>
      <c r="J157" s="13">
        <v>3.3</v>
      </c>
      <c r="K157" s="5">
        <v>2</v>
      </c>
      <c r="L157" s="5">
        <v>7</v>
      </c>
      <c r="M157" s="6">
        <v>4</v>
      </c>
      <c r="N157" s="3">
        <v>3</v>
      </c>
      <c r="O157" s="3">
        <v>8</v>
      </c>
      <c r="P157" s="7">
        <v>15</v>
      </c>
      <c r="Q157" s="8">
        <v>19</v>
      </c>
      <c r="R157" s="3">
        <v>15</v>
      </c>
      <c r="S157" s="3">
        <v>35</v>
      </c>
      <c r="T157" s="3">
        <v>150</v>
      </c>
      <c r="U157" s="3">
        <v>130</v>
      </c>
      <c r="V157" s="3">
        <v>180</v>
      </c>
      <c r="W157" s="9">
        <v>4.4000000000000004</v>
      </c>
      <c r="X157" s="5">
        <v>4</v>
      </c>
      <c r="Y157" s="5">
        <v>4.8</v>
      </c>
      <c r="Z157" s="10">
        <v>0</v>
      </c>
      <c r="AA157" s="11">
        <v>1.4364952911296922</v>
      </c>
      <c r="AB157" s="3">
        <v>410</v>
      </c>
      <c r="AC157" s="3">
        <v>1</v>
      </c>
      <c r="AD157" s="3" t="s">
        <v>97</v>
      </c>
      <c r="AE157" s="2" t="s">
        <v>69</v>
      </c>
    </row>
    <row r="158" spans="1:31" x14ac:dyDescent="0.25">
      <c r="A158" s="2">
        <v>317</v>
      </c>
      <c r="B158" s="2">
        <v>70</v>
      </c>
      <c r="C158" s="3">
        <v>8090</v>
      </c>
      <c r="D158" s="3" t="s">
        <v>135</v>
      </c>
      <c r="E158" s="3" t="s">
        <v>75</v>
      </c>
      <c r="F158" s="3">
        <v>4</v>
      </c>
      <c r="G158" s="3" t="s">
        <v>124</v>
      </c>
      <c r="H158" s="3">
        <v>90</v>
      </c>
      <c r="I158" s="3">
        <v>110</v>
      </c>
      <c r="J158" s="13">
        <v>1.6</v>
      </c>
      <c r="K158" s="5">
        <v>0.5</v>
      </c>
      <c r="L158" s="5">
        <v>5</v>
      </c>
      <c r="M158" s="6">
        <v>4</v>
      </c>
      <c r="N158" s="3">
        <v>3</v>
      </c>
      <c r="O158" s="3">
        <v>8</v>
      </c>
      <c r="P158" s="7">
        <v>15</v>
      </c>
      <c r="Q158" s="8">
        <v>19</v>
      </c>
      <c r="R158" s="3">
        <v>15</v>
      </c>
      <c r="S158" s="3">
        <v>35</v>
      </c>
      <c r="T158" s="3">
        <v>150</v>
      </c>
      <c r="U158" s="3">
        <v>130</v>
      </c>
      <c r="V158" s="3">
        <v>180</v>
      </c>
      <c r="W158" s="9">
        <v>4.4000000000000004</v>
      </c>
      <c r="X158" s="5">
        <v>4</v>
      </c>
      <c r="Y158" s="5">
        <v>4.8</v>
      </c>
      <c r="Z158" s="10">
        <v>0</v>
      </c>
      <c r="AA158" s="11">
        <v>1.5801314906088662</v>
      </c>
      <c r="AB158" s="3">
        <v>410</v>
      </c>
      <c r="AC158" s="3">
        <v>0</v>
      </c>
      <c r="AD158" s="3" t="s">
        <v>77</v>
      </c>
      <c r="AE158" s="2" t="s">
        <v>69</v>
      </c>
    </row>
    <row r="159" spans="1:31" x14ac:dyDescent="0.25">
      <c r="A159" s="2">
        <v>317</v>
      </c>
      <c r="B159" s="2">
        <v>70</v>
      </c>
      <c r="C159" s="3">
        <v>8090</v>
      </c>
      <c r="D159" s="3" t="s">
        <v>135</v>
      </c>
      <c r="E159" s="3" t="s">
        <v>75</v>
      </c>
      <c r="F159" s="3">
        <v>5</v>
      </c>
      <c r="G159" s="3" t="s">
        <v>36</v>
      </c>
      <c r="H159" s="3">
        <v>110</v>
      </c>
      <c r="I159" s="3">
        <v>120</v>
      </c>
      <c r="J159" s="13">
        <v>0.3</v>
      </c>
      <c r="K159" s="5">
        <v>0.1</v>
      </c>
      <c r="L159" s="5">
        <v>1</v>
      </c>
      <c r="M159" s="6">
        <v>4</v>
      </c>
      <c r="N159" s="3">
        <v>3</v>
      </c>
      <c r="O159" s="3">
        <v>8</v>
      </c>
      <c r="P159" s="7">
        <v>15</v>
      </c>
      <c r="Q159" s="8">
        <v>19</v>
      </c>
      <c r="R159" s="3">
        <v>10</v>
      </c>
      <c r="S159" s="3">
        <v>35</v>
      </c>
      <c r="T159" s="3">
        <v>150</v>
      </c>
      <c r="U159" s="3">
        <v>130</v>
      </c>
      <c r="V159" s="3">
        <v>180</v>
      </c>
      <c r="W159" s="9">
        <v>4.8</v>
      </c>
      <c r="X159" s="5">
        <v>4</v>
      </c>
      <c r="Y159" s="5">
        <v>5</v>
      </c>
      <c r="Z159" s="10">
        <v>0</v>
      </c>
      <c r="AA159" s="11">
        <v>1.6422013569557352</v>
      </c>
      <c r="AB159" s="3">
        <v>410</v>
      </c>
      <c r="AC159" s="3">
        <v>0</v>
      </c>
      <c r="AD159" s="3" t="s">
        <v>77</v>
      </c>
      <c r="AE159" s="2" t="s">
        <v>69</v>
      </c>
    </row>
    <row r="160" spans="1:31" x14ac:dyDescent="0.25">
      <c r="A160" s="2">
        <v>318</v>
      </c>
      <c r="B160" s="2">
        <v>84</v>
      </c>
      <c r="C160" s="3">
        <v>8101</v>
      </c>
      <c r="D160" s="3" t="s">
        <v>136</v>
      </c>
      <c r="E160" s="3" t="s">
        <v>30</v>
      </c>
      <c r="F160" s="3">
        <v>1</v>
      </c>
      <c r="G160" s="3" t="s">
        <v>45</v>
      </c>
      <c r="H160" s="3">
        <v>0</v>
      </c>
      <c r="I160" s="3">
        <v>25</v>
      </c>
      <c r="J160" s="13">
        <v>6</v>
      </c>
      <c r="K160" s="5">
        <v>4</v>
      </c>
      <c r="L160" s="5">
        <v>10</v>
      </c>
      <c r="M160" s="6">
        <v>5</v>
      </c>
      <c r="N160" s="3">
        <v>3</v>
      </c>
      <c r="O160" s="3">
        <v>10</v>
      </c>
      <c r="P160" s="7">
        <v>23</v>
      </c>
      <c r="Q160" s="8">
        <v>28</v>
      </c>
      <c r="R160" s="3">
        <v>15</v>
      </c>
      <c r="S160" s="3">
        <v>40</v>
      </c>
      <c r="T160" s="3">
        <v>150</v>
      </c>
      <c r="U160" s="3">
        <v>130</v>
      </c>
      <c r="V160" s="3">
        <v>180</v>
      </c>
      <c r="W160" s="9">
        <v>4.4000000000000004</v>
      </c>
      <c r="X160" s="5">
        <v>4</v>
      </c>
      <c r="Y160" s="5">
        <v>5</v>
      </c>
      <c r="Z160" s="10">
        <v>0</v>
      </c>
      <c r="AA160" s="11">
        <v>1.3141550716499166</v>
      </c>
      <c r="AB160" s="3">
        <v>692</v>
      </c>
      <c r="AC160" s="3">
        <v>1</v>
      </c>
      <c r="AD160" s="3" t="s">
        <v>97</v>
      </c>
      <c r="AE160" s="2" t="s">
        <v>69</v>
      </c>
    </row>
    <row r="161" spans="1:31" x14ac:dyDescent="0.25">
      <c r="A161" s="2">
        <v>318</v>
      </c>
      <c r="B161" s="2">
        <v>84</v>
      </c>
      <c r="C161" s="3">
        <v>8101</v>
      </c>
      <c r="D161" s="3" t="s">
        <v>136</v>
      </c>
      <c r="E161" s="3" t="s">
        <v>30</v>
      </c>
      <c r="F161" s="3">
        <v>2</v>
      </c>
      <c r="G161" s="3" t="s">
        <v>99</v>
      </c>
      <c r="H161" s="3">
        <v>25</v>
      </c>
      <c r="I161" s="3">
        <v>60</v>
      </c>
      <c r="J161" s="13">
        <v>5</v>
      </c>
      <c r="K161" s="5">
        <v>3</v>
      </c>
      <c r="L161" s="5">
        <v>8</v>
      </c>
      <c r="M161" s="6">
        <v>5</v>
      </c>
      <c r="N161" s="3">
        <v>3</v>
      </c>
      <c r="O161" s="3">
        <v>10</v>
      </c>
      <c r="P161" s="7">
        <v>23</v>
      </c>
      <c r="Q161" s="8">
        <v>28</v>
      </c>
      <c r="R161" s="3">
        <v>15</v>
      </c>
      <c r="S161" s="3">
        <v>40</v>
      </c>
      <c r="T161" s="3">
        <v>150</v>
      </c>
      <c r="U161" s="3">
        <v>130</v>
      </c>
      <c r="V161" s="3">
        <v>180</v>
      </c>
      <c r="W161" s="9">
        <v>4.2</v>
      </c>
      <c r="X161" s="5">
        <v>3.9</v>
      </c>
      <c r="Y161" s="5">
        <v>4.8</v>
      </c>
      <c r="Z161" s="10">
        <v>0</v>
      </c>
      <c r="AA161" s="11">
        <v>1.3467193561748318</v>
      </c>
      <c r="AB161" s="3">
        <v>692</v>
      </c>
      <c r="AC161" s="3">
        <v>1</v>
      </c>
      <c r="AD161" s="3" t="s">
        <v>97</v>
      </c>
      <c r="AE161" s="2" t="s">
        <v>69</v>
      </c>
    </row>
    <row r="162" spans="1:31" x14ac:dyDescent="0.25">
      <c r="A162" s="2">
        <v>318</v>
      </c>
      <c r="B162" s="2">
        <v>84</v>
      </c>
      <c r="C162" s="3">
        <v>8101</v>
      </c>
      <c r="D162" s="3" t="s">
        <v>136</v>
      </c>
      <c r="E162" s="3" t="s">
        <v>30</v>
      </c>
      <c r="F162" s="3">
        <v>3</v>
      </c>
      <c r="G162" s="3" t="s">
        <v>118</v>
      </c>
      <c r="H162" s="3">
        <v>60</v>
      </c>
      <c r="I162" s="3">
        <v>75</v>
      </c>
      <c r="J162" s="13">
        <v>3.6</v>
      </c>
      <c r="K162" s="5">
        <v>2</v>
      </c>
      <c r="L162" s="5">
        <v>8</v>
      </c>
      <c r="M162" s="6">
        <v>5</v>
      </c>
      <c r="N162" s="3">
        <v>3</v>
      </c>
      <c r="O162" s="3">
        <v>10</v>
      </c>
      <c r="P162" s="7">
        <v>20</v>
      </c>
      <c r="Q162" s="8">
        <v>25</v>
      </c>
      <c r="R162" s="3">
        <v>15</v>
      </c>
      <c r="S162" s="3">
        <v>40</v>
      </c>
      <c r="T162" s="3">
        <v>150</v>
      </c>
      <c r="U162" s="3">
        <v>130</v>
      </c>
      <c r="V162" s="3">
        <v>180</v>
      </c>
      <c r="W162" s="9">
        <v>4.2</v>
      </c>
      <c r="X162" s="5">
        <v>3.9</v>
      </c>
      <c r="Y162" s="5">
        <v>4.8</v>
      </c>
      <c r="Z162" s="10">
        <v>0</v>
      </c>
      <c r="AA162" s="11">
        <v>1.4062732293768319</v>
      </c>
      <c r="AB162" s="3">
        <v>410</v>
      </c>
      <c r="AC162" s="3">
        <v>1</v>
      </c>
      <c r="AD162" s="3" t="s">
        <v>97</v>
      </c>
      <c r="AE162" s="2" t="s">
        <v>69</v>
      </c>
    </row>
    <row r="163" spans="1:31" x14ac:dyDescent="0.25">
      <c r="A163" s="2">
        <v>318</v>
      </c>
      <c r="B163" s="2">
        <v>84</v>
      </c>
      <c r="C163" s="3">
        <v>8101</v>
      </c>
      <c r="D163" s="3" t="s">
        <v>136</v>
      </c>
      <c r="E163" s="3" t="s">
        <v>30</v>
      </c>
      <c r="F163" s="3">
        <v>4</v>
      </c>
      <c r="G163" s="3" t="s">
        <v>119</v>
      </c>
      <c r="H163" s="3">
        <v>75</v>
      </c>
      <c r="I163" s="3">
        <v>90</v>
      </c>
      <c r="J163" s="13">
        <v>1.3</v>
      </c>
      <c r="K163" s="5">
        <v>0.3</v>
      </c>
      <c r="L163" s="5">
        <v>5</v>
      </c>
      <c r="M163" s="6">
        <v>5</v>
      </c>
      <c r="N163" s="3">
        <v>3</v>
      </c>
      <c r="O163" s="3">
        <v>10</v>
      </c>
      <c r="P163" s="7">
        <v>20</v>
      </c>
      <c r="Q163" s="8">
        <v>25</v>
      </c>
      <c r="R163" s="3">
        <v>10</v>
      </c>
      <c r="S163" s="3">
        <v>40</v>
      </c>
      <c r="T163" s="3">
        <v>150</v>
      </c>
      <c r="U163" s="3">
        <v>130</v>
      </c>
      <c r="V163" s="3">
        <v>180</v>
      </c>
      <c r="W163" s="9">
        <v>4.3</v>
      </c>
      <c r="X163" s="5">
        <v>3.9</v>
      </c>
      <c r="Y163" s="5">
        <v>4.8</v>
      </c>
      <c r="Z163" s="10">
        <v>0</v>
      </c>
      <c r="AA163" s="11">
        <v>1.5704026471965322</v>
      </c>
      <c r="AB163" s="3">
        <v>410</v>
      </c>
      <c r="AC163" s="3">
        <v>0</v>
      </c>
      <c r="AD163" s="3" t="s">
        <v>77</v>
      </c>
      <c r="AE163" s="2" t="s">
        <v>69</v>
      </c>
    </row>
    <row r="164" spans="1:31" x14ac:dyDescent="0.25">
      <c r="A164" s="2">
        <v>318</v>
      </c>
      <c r="B164" s="2">
        <v>84</v>
      </c>
      <c r="C164" s="3">
        <v>8101</v>
      </c>
      <c r="D164" s="3" t="s">
        <v>136</v>
      </c>
      <c r="E164" s="3" t="s">
        <v>30</v>
      </c>
      <c r="F164" s="3">
        <v>5</v>
      </c>
      <c r="G164" s="3" t="s">
        <v>92</v>
      </c>
      <c r="H164" s="3">
        <v>90</v>
      </c>
      <c r="I164" s="3">
        <v>120</v>
      </c>
      <c r="J164" s="13">
        <v>0.3</v>
      </c>
      <c r="K164" s="5">
        <v>0.1</v>
      </c>
      <c r="L164" s="5">
        <v>1</v>
      </c>
      <c r="M164" s="6">
        <v>12</v>
      </c>
      <c r="N164" s="3">
        <v>8</v>
      </c>
      <c r="O164" s="3">
        <v>20</v>
      </c>
      <c r="P164" s="7">
        <v>43</v>
      </c>
      <c r="Q164" s="8">
        <v>55</v>
      </c>
      <c r="R164" s="3">
        <v>45</v>
      </c>
      <c r="S164" s="3">
        <v>85</v>
      </c>
      <c r="T164" s="3">
        <v>120</v>
      </c>
      <c r="U164" s="3">
        <v>100</v>
      </c>
      <c r="V164" s="3">
        <v>150</v>
      </c>
      <c r="W164" s="9">
        <v>4.3</v>
      </c>
      <c r="X164" s="5">
        <v>3.9</v>
      </c>
      <c r="Y164" s="5">
        <v>4.8</v>
      </c>
      <c r="Z164" s="10">
        <v>0</v>
      </c>
      <c r="AA164" s="11">
        <v>1.5887048313837044</v>
      </c>
      <c r="AB164" s="3">
        <v>420</v>
      </c>
      <c r="AC164" s="3">
        <v>0</v>
      </c>
      <c r="AD164" s="3" t="s">
        <v>62</v>
      </c>
      <c r="AE164" s="2" t="s">
        <v>69</v>
      </c>
    </row>
    <row r="165" spans="1:31" x14ac:dyDescent="0.25">
      <c r="A165" s="2">
        <v>319</v>
      </c>
      <c r="B165" s="2">
        <v>61</v>
      </c>
      <c r="C165" s="3">
        <v>4130</v>
      </c>
      <c r="D165" s="3" t="s">
        <v>121</v>
      </c>
      <c r="E165" s="3" t="s">
        <v>30</v>
      </c>
      <c r="F165" s="3">
        <v>1</v>
      </c>
      <c r="G165" s="3" t="s">
        <v>45</v>
      </c>
      <c r="H165" s="3">
        <v>0</v>
      </c>
      <c r="I165" s="3">
        <v>25</v>
      </c>
      <c r="J165" s="13">
        <v>5.6</v>
      </c>
      <c r="K165" s="5">
        <v>3</v>
      </c>
      <c r="L165" s="5">
        <v>10</v>
      </c>
      <c r="M165" s="6">
        <v>5</v>
      </c>
      <c r="N165" s="3">
        <v>3</v>
      </c>
      <c r="O165" s="3">
        <v>8</v>
      </c>
      <c r="P165" s="7">
        <v>19</v>
      </c>
      <c r="Q165" s="8">
        <v>24</v>
      </c>
      <c r="R165" s="3">
        <v>15</v>
      </c>
      <c r="S165" s="3">
        <v>35</v>
      </c>
      <c r="T165" s="3">
        <v>150</v>
      </c>
      <c r="U165" s="3">
        <v>130</v>
      </c>
      <c r="V165" s="3">
        <v>180</v>
      </c>
      <c r="W165" s="9">
        <v>4.7</v>
      </c>
      <c r="X165" s="5">
        <v>4.5</v>
      </c>
      <c r="Y165" s="5">
        <v>5.2</v>
      </c>
      <c r="Z165" s="10">
        <v>0</v>
      </c>
      <c r="AA165" s="11">
        <v>1.3402182584384248</v>
      </c>
      <c r="AB165" s="3">
        <v>692</v>
      </c>
      <c r="AC165" s="3">
        <v>1</v>
      </c>
      <c r="AD165" s="3" t="s">
        <v>97</v>
      </c>
      <c r="AE165" s="2" t="s">
        <v>69</v>
      </c>
    </row>
    <row r="166" spans="1:31" x14ac:dyDescent="0.25">
      <c r="A166" s="2">
        <v>319</v>
      </c>
      <c r="B166" s="2">
        <v>61</v>
      </c>
      <c r="C166" s="3">
        <v>4130</v>
      </c>
      <c r="D166" s="3" t="s">
        <v>121</v>
      </c>
      <c r="E166" s="3" t="s">
        <v>30</v>
      </c>
      <c r="F166" s="3">
        <v>2</v>
      </c>
      <c r="G166" s="3" t="s">
        <v>118</v>
      </c>
      <c r="H166" s="3">
        <v>25</v>
      </c>
      <c r="I166" s="3">
        <v>40</v>
      </c>
      <c r="J166" s="13">
        <v>5</v>
      </c>
      <c r="K166" s="5">
        <v>3</v>
      </c>
      <c r="L166" s="5">
        <v>10</v>
      </c>
      <c r="M166" s="6">
        <v>5</v>
      </c>
      <c r="N166" s="3">
        <v>3</v>
      </c>
      <c r="O166" s="3">
        <v>8</v>
      </c>
      <c r="P166" s="7">
        <v>19</v>
      </c>
      <c r="Q166" s="8">
        <v>24</v>
      </c>
      <c r="R166" s="3">
        <v>15</v>
      </c>
      <c r="S166" s="3">
        <v>35</v>
      </c>
      <c r="T166" s="3">
        <v>150</v>
      </c>
      <c r="U166" s="3">
        <v>130</v>
      </c>
      <c r="V166" s="3">
        <v>180</v>
      </c>
      <c r="W166" s="9">
        <v>4.5999999999999996</v>
      </c>
      <c r="X166" s="5">
        <v>4.5</v>
      </c>
      <c r="Y166" s="5">
        <v>5.2</v>
      </c>
      <c r="Z166" s="10">
        <v>0</v>
      </c>
      <c r="AA166" s="11">
        <v>1.3603459501394983</v>
      </c>
      <c r="AB166" s="3">
        <v>410</v>
      </c>
      <c r="AC166" s="3">
        <v>1</v>
      </c>
      <c r="AD166" s="3" t="s">
        <v>97</v>
      </c>
      <c r="AE166" s="2" t="s">
        <v>69</v>
      </c>
    </row>
    <row r="167" spans="1:31" x14ac:dyDescent="0.25">
      <c r="A167" s="2">
        <v>319</v>
      </c>
      <c r="B167" s="2">
        <v>61</v>
      </c>
      <c r="C167" s="3">
        <v>4130</v>
      </c>
      <c r="D167" s="3" t="s">
        <v>121</v>
      </c>
      <c r="E167" s="3" t="s">
        <v>30</v>
      </c>
      <c r="F167" s="3">
        <v>3</v>
      </c>
      <c r="G167" s="3" t="s">
        <v>119</v>
      </c>
      <c r="H167" s="3">
        <v>40</v>
      </c>
      <c r="I167" s="3">
        <v>55</v>
      </c>
      <c r="J167" s="13">
        <v>1.8</v>
      </c>
      <c r="K167" s="5">
        <v>0.5</v>
      </c>
      <c r="L167" s="5">
        <v>5</v>
      </c>
      <c r="M167" s="6">
        <v>5</v>
      </c>
      <c r="N167" s="3">
        <v>3</v>
      </c>
      <c r="O167" s="3">
        <v>8</v>
      </c>
      <c r="P167" s="7">
        <v>16</v>
      </c>
      <c r="Q167" s="8">
        <v>21</v>
      </c>
      <c r="R167" s="3">
        <v>15</v>
      </c>
      <c r="S167" s="3">
        <v>35</v>
      </c>
      <c r="T167" s="3">
        <v>150</v>
      </c>
      <c r="U167" s="3">
        <v>130</v>
      </c>
      <c r="V167" s="3">
        <v>180</v>
      </c>
      <c r="W167" s="9">
        <v>4.5</v>
      </c>
      <c r="X167" s="5">
        <v>4.2</v>
      </c>
      <c r="Y167" s="5">
        <v>5</v>
      </c>
      <c r="Z167" s="10">
        <v>0</v>
      </c>
      <c r="AA167" s="11">
        <v>1.5639673809175503</v>
      </c>
      <c r="AB167" s="3">
        <v>410</v>
      </c>
      <c r="AC167" s="3">
        <v>0</v>
      </c>
      <c r="AD167" s="3" t="s">
        <v>77</v>
      </c>
      <c r="AE167" s="2" t="s">
        <v>69</v>
      </c>
    </row>
    <row r="168" spans="1:31" x14ac:dyDescent="0.25">
      <c r="A168" s="2">
        <v>319</v>
      </c>
      <c r="B168" s="2">
        <v>61</v>
      </c>
      <c r="C168" s="3">
        <v>4130</v>
      </c>
      <c r="D168" s="3" t="s">
        <v>121</v>
      </c>
      <c r="E168" s="3" t="s">
        <v>30</v>
      </c>
      <c r="F168" s="3">
        <v>4</v>
      </c>
      <c r="G168" s="3" t="s">
        <v>100</v>
      </c>
      <c r="H168" s="3">
        <v>55</v>
      </c>
      <c r="I168" s="3">
        <v>85</v>
      </c>
      <c r="J168" s="13">
        <v>0.4</v>
      </c>
      <c r="K168" s="5">
        <v>0.1</v>
      </c>
      <c r="L168" s="5">
        <v>1</v>
      </c>
      <c r="M168" s="6">
        <v>5</v>
      </c>
      <c r="N168" s="3">
        <v>3</v>
      </c>
      <c r="O168" s="3">
        <v>8</v>
      </c>
      <c r="P168" s="7">
        <v>16</v>
      </c>
      <c r="Q168" s="8">
        <v>21</v>
      </c>
      <c r="R168" s="3">
        <v>15</v>
      </c>
      <c r="S168" s="3">
        <v>35</v>
      </c>
      <c r="T168" s="3">
        <v>150</v>
      </c>
      <c r="U168" s="3">
        <v>130</v>
      </c>
      <c r="V168" s="3">
        <v>180</v>
      </c>
      <c r="W168" s="9">
        <v>4.4000000000000004</v>
      </c>
      <c r="X168" s="5">
        <v>4.2</v>
      </c>
      <c r="Y168" s="5">
        <v>5</v>
      </c>
      <c r="Z168" s="10">
        <v>0</v>
      </c>
      <c r="AA168" s="11">
        <v>1.6296212348676222</v>
      </c>
      <c r="AB168" s="3">
        <v>410</v>
      </c>
      <c r="AC168" s="3">
        <v>0</v>
      </c>
      <c r="AD168" s="3" t="s">
        <v>77</v>
      </c>
      <c r="AE168" s="2" t="s">
        <v>69</v>
      </c>
    </row>
    <row r="169" spans="1:31" x14ac:dyDescent="0.25">
      <c r="A169" s="2">
        <v>319</v>
      </c>
      <c r="B169" s="2">
        <v>61</v>
      </c>
      <c r="C169" s="3">
        <v>4130</v>
      </c>
      <c r="D169" s="3" t="s">
        <v>121</v>
      </c>
      <c r="E169" s="3" t="s">
        <v>30</v>
      </c>
      <c r="F169" s="3">
        <v>5</v>
      </c>
      <c r="G169" s="3" t="s">
        <v>92</v>
      </c>
      <c r="H169" s="3">
        <v>85</v>
      </c>
      <c r="I169" s="3">
        <v>120</v>
      </c>
      <c r="J169" s="13">
        <v>0.2</v>
      </c>
      <c r="K169" s="5">
        <v>0.1</v>
      </c>
      <c r="L169" s="5">
        <v>1</v>
      </c>
      <c r="M169" s="6">
        <v>17</v>
      </c>
      <c r="N169" s="3">
        <v>12</v>
      </c>
      <c r="O169" s="3">
        <v>25</v>
      </c>
      <c r="P169" s="7">
        <v>18</v>
      </c>
      <c r="Q169" s="8">
        <v>35</v>
      </c>
      <c r="R169" s="3">
        <v>30</v>
      </c>
      <c r="S169" s="3">
        <v>45</v>
      </c>
      <c r="T169" s="3">
        <v>170</v>
      </c>
      <c r="U169" s="3">
        <v>150</v>
      </c>
      <c r="V169" s="3">
        <v>200</v>
      </c>
      <c r="W169" s="9">
        <v>4.3</v>
      </c>
      <c r="X169" s="5">
        <v>4</v>
      </c>
      <c r="Y169" s="5">
        <v>5</v>
      </c>
      <c r="Z169" s="10">
        <v>0</v>
      </c>
      <c r="AA169" s="11">
        <v>1.5576476579275793</v>
      </c>
      <c r="AB169" s="3">
        <v>510</v>
      </c>
      <c r="AC169" s="3">
        <v>0</v>
      </c>
      <c r="AD169" s="3" t="s">
        <v>54</v>
      </c>
      <c r="AE169" s="2" t="s">
        <v>69</v>
      </c>
    </row>
    <row r="170" spans="1:31" x14ac:dyDescent="0.25">
      <c r="A170" s="2">
        <v>320</v>
      </c>
      <c r="B170" s="2">
        <v>34</v>
      </c>
      <c r="C170" s="3">
        <v>4160</v>
      </c>
      <c r="D170" s="3" t="s">
        <v>127</v>
      </c>
      <c r="E170" s="3" t="s">
        <v>95</v>
      </c>
      <c r="F170" s="3">
        <v>1</v>
      </c>
      <c r="G170" s="3" t="s">
        <v>64</v>
      </c>
      <c r="H170" s="3">
        <v>0</v>
      </c>
      <c r="I170" s="3">
        <v>8</v>
      </c>
      <c r="J170" s="13">
        <v>6.8</v>
      </c>
      <c r="K170" s="5">
        <v>2</v>
      </c>
      <c r="L170" s="5">
        <v>12</v>
      </c>
      <c r="M170" s="6">
        <v>2</v>
      </c>
      <c r="N170" s="3">
        <v>1</v>
      </c>
      <c r="O170" s="3">
        <v>4</v>
      </c>
      <c r="P170" s="7">
        <v>6</v>
      </c>
      <c r="Q170" s="8">
        <v>8</v>
      </c>
      <c r="R170" s="3">
        <v>5</v>
      </c>
      <c r="S170" s="3">
        <v>15</v>
      </c>
      <c r="T170" s="3">
        <v>250</v>
      </c>
      <c r="U170" s="3">
        <v>200</v>
      </c>
      <c r="V170" s="3">
        <v>400</v>
      </c>
      <c r="W170" s="9">
        <v>3.2</v>
      </c>
      <c r="X170" s="5">
        <v>2.9</v>
      </c>
      <c r="Y170" s="5">
        <v>4</v>
      </c>
      <c r="Z170" s="10">
        <v>0</v>
      </c>
      <c r="AA170" s="11">
        <v>1.2714427724190174</v>
      </c>
      <c r="AB170" s="3">
        <v>410</v>
      </c>
      <c r="AC170" s="3">
        <v>1</v>
      </c>
      <c r="AD170" s="3" t="s">
        <v>98</v>
      </c>
      <c r="AE170" s="2" t="s">
        <v>69</v>
      </c>
    </row>
    <row r="171" spans="1:31" x14ac:dyDescent="0.25">
      <c r="A171" s="2">
        <v>320</v>
      </c>
      <c r="B171" s="2">
        <v>34</v>
      </c>
      <c r="C171" s="3">
        <v>4160</v>
      </c>
      <c r="D171" s="3" t="s">
        <v>127</v>
      </c>
      <c r="E171" s="3" t="s">
        <v>95</v>
      </c>
      <c r="F171" s="3">
        <v>2</v>
      </c>
      <c r="G171" s="3" t="s">
        <v>104</v>
      </c>
      <c r="H171" s="3">
        <v>8</v>
      </c>
      <c r="I171" s="3">
        <v>15</v>
      </c>
      <c r="J171" s="13">
        <v>2.2999999999999998</v>
      </c>
      <c r="K171" s="5">
        <v>0.5</v>
      </c>
      <c r="L171" s="5">
        <v>5</v>
      </c>
      <c r="M171" s="6">
        <v>2</v>
      </c>
      <c r="N171" s="3">
        <v>1</v>
      </c>
      <c r="O171" s="3">
        <v>4</v>
      </c>
      <c r="P171" s="7">
        <v>6</v>
      </c>
      <c r="Q171" s="8">
        <v>8</v>
      </c>
      <c r="R171" s="3">
        <v>5</v>
      </c>
      <c r="S171" s="3">
        <v>15</v>
      </c>
      <c r="T171" s="3">
        <v>250</v>
      </c>
      <c r="U171" s="3">
        <v>200</v>
      </c>
      <c r="V171" s="3">
        <v>400</v>
      </c>
      <c r="W171" s="9">
        <v>3.3</v>
      </c>
      <c r="X171" s="5">
        <v>3</v>
      </c>
      <c r="Y171" s="5">
        <v>4</v>
      </c>
      <c r="Z171" s="10">
        <v>0</v>
      </c>
      <c r="AA171" s="11">
        <v>1.4887419786847409</v>
      </c>
      <c r="AB171" s="3">
        <v>410</v>
      </c>
      <c r="AC171" s="3">
        <v>0</v>
      </c>
      <c r="AD171" s="3" t="s">
        <v>96</v>
      </c>
      <c r="AE171" s="2" t="s">
        <v>69</v>
      </c>
    </row>
    <row r="172" spans="1:31" x14ac:dyDescent="0.25">
      <c r="A172" s="2">
        <v>320</v>
      </c>
      <c r="B172" s="2">
        <v>34</v>
      </c>
      <c r="C172" s="3">
        <v>4160</v>
      </c>
      <c r="D172" s="3" t="s">
        <v>127</v>
      </c>
      <c r="E172" s="3" t="s">
        <v>95</v>
      </c>
      <c r="F172" s="3">
        <v>3</v>
      </c>
      <c r="G172" s="3" t="s">
        <v>124</v>
      </c>
      <c r="H172" s="3">
        <v>15</v>
      </c>
      <c r="I172" s="3">
        <v>30</v>
      </c>
      <c r="J172" s="13">
        <v>4.7</v>
      </c>
      <c r="K172" s="5">
        <v>1</v>
      </c>
      <c r="L172" s="5">
        <v>12</v>
      </c>
      <c r="M172" s="6">
        <v>2</v>
      </c>
      <c r="N172" s="3">
        <v>1</v>
      </c>
      <c r="O172" s="3">
        <v>4</v>
      </c>
      <c r="P172" s="7">
        <v>6</v>
      </c>
      <c r="Q172" s="8">
        <v>8</v>
      </c>
      <c r="R172" s="3">
        <v>5</v>
      </c>
      <c r="S172" s="3">
        <v>15</v>
      </c>
      <c r="T172" s="3">
        <v>250</v>
      </c>
      <c r="U172" s="3">
        <v>200</v>
      </c>
      <c r="V172" s="3">
        <v>400</v>
      </c>
      <c r="W172" s="9">
        <v>4.3</v>
      </c>
      <c r="X172" s="5">
        <v>4</v>
      </c>
      <c r="Y172" s="5">
        <v>4.8</v>
      </c>
      <c r="Z172" s="10">
        <v>0</v>
      </c>
      <c r="AA172" s="11">
        <v>1.3969054397892253</v>
      </c>
      <c r="AB172" s="3">
        <v>410</v>
      </c>
      <c r="AC172" s="3">
        <v>0</v>
      </c>
      <c r="AD172" s="3" t="s">
        <v>96</v>
      </c>
      <c r="AE172" s="2" t="s">
        <v>69</v>
      </c>
    </row>
    <row r="173" spans="1:31" x14ac:dyDescent="0.25">
      <c r="A173" s="2">
        <v>320</v>
      </c>
      <c r="B173" s="2">
        <v>34</v>
      </c>
      <c r="C173" s="3">
        <v>4160</v>
      </c>
      <c r="D173" s="3" t="s">
        <v>127</v>
      </c>
      <c r="E173" s="3" t="s">
        <v>95</v>
      </c>
      <c r="F173" s="3">
        <v>4</v>
      </c>
      <c r="G173" s="3" t="s">
        <v>125</v>
      </c>
      <c r="H173" s="3">
        <v>30</v>
      </c>
      <c r="I173" s="3">
        <v>60</v>
      </c>
      <c r="J173" s="13">
        <v>0.9</v>
      </c>
      <c r="K173" s="5">
        <v>0.3</v>
      </c>
      <c r="L173" s="5">
        <v>2</v>
      </c>
      <c r="M173" s="6">
        <v>2</v>
      </c>
      <c r="N173" s="3">
        <v>1</v>
      </c>
      <c r="O173" s="3">
        <v>4</v>
      </c>
      <c r="P173" s="7">
        <v>4</v>
      </c>
      <c r="Q173" s="8">
        <v>6</v>
      </c>
      <c r="R173" s="3">
        <v>5</v>
      </c>
      <c r="S173" s="3">
        <v>15</v>
      </c>
      <c r="T173" s="3">
        <v>250</v>
      </c>
      <c r="U173" s="3">
        <v>200</v>
      </c>
      <c r="V173" s="3">
        <v>400</v>
      </c>
      <c r="W173" s="9">
        <v>4.5</v>
      </c>
      <c r="X173" s="5">
        <v>4</v>
      </c>
      <c r="Y173" s="5">
        <v>4.8</v>
      </c>
      <c r="Z173" s="10">
        <v>0</v>
      </c>
      <c r="AA173" s="11">
        <v>1.5505155104056854</v>
      </c>
      <c r="AB173" s="3">
        <v>410</v>
      </c>
      <c r="AC173" s="3">
        <v>0</v>
      </c>
      <c r="AD173" s="3" t="s">
        <v>96</v>
      </c>
      <c r="AE173" s="2" t="s">
        <v>69</v>
      </c>
    </row>
    <row r="174" spans="1:31" x14ac:dyDescent="0.25">
      <c r="A174" s="2">
        <v>320</v>
      </c>
      <c r="B174" s="2">
        <v>34</v>
      </c>
      <c r="C174" s="3">
        <v>4160</v>
      </c>
      <c r="D174" s="3" t="s">
        <v>127</v>
      </c>
      <c r="E174" s="3" t="s">
        <v>95</v>
      </c>
      <c r="F174" s="3">
        <v>5</v>
      </c>
      <c r="G174" s="3" t="s">
        <v>126</v>
      </c>
      <c r="H174" s="3">
        <v>60</v>
      </c>
      <c r="I174" s="3">
        <v>120</v>
      </c>
      <c r="J174" s="13">
        <v>0.3</v>
      </c>
      <c r="K174" s="5">
        <v>0.1</v>
      </c>
      <c r="L174" s="5">
        <v>1</v>
      </c>
      <c r="M174" s="6">
        <v>2</v>
      </c>
      <c r="N174" s="3">
        <v>1</v>
      </c>
      <c r="O174" s="3">
        <v>4</v>
      </c>
      <c r="P174" s="7">
        <v>4</v>
      </c>
      <c r="Q174" s="8">
        <v>6</v>
      </c>
      <c r="R174" s="3">
        <v>5</v>
      </c>
      <c r="S174" s="3">
        <v>15</v>
      </c>
      <c r="T174" s="3">
        <v>250</v>
      </c>
      <c r="U174" s="3">
        <v>200</v>
      </c>
      <c r="V174" s="3">
        <v>400</v>
      </c>
      <c r="W174" s="9">
        <v>4.8</v>
      </c>
      <c r="X174" s="5">
        <v>4</v>
      </c>
      <c r="Y174" s="5">
        <v>4.9000000000000004</v>
      </c>
      <c r="Z174" s="10">
        <v>0</v>
      </c>
      <c r="AA174" s="11">
        <v>1.5775189934527665</v>
      </c>
      <c r="AB174" s="3">
        <v>410</v>
      </c>
      <c r="AC174" s="3">
        <v>0</v>
      </c>
      <c r="AD174" s="3" t="s">
        <v>96</v>
      </c>
      <c r="AE174" s="2" t="s">
        <v>69</v>
      </c>
    </row>
    <row r="175" spans="1:31" x14ac:dyDescent="0.25">
      <c r="A175" s="2">
        <v>321</v>
      </c>
      <c r="B175" s="2">
        <v>98</v>
      </c>
      <c r="C175" s="3">
        <v>10191</v>
      </c>
      <c r="D175" s="3" t="s">
        <v>146</v>
      </c>
      <c r="E175" s="3" t="s">
        <v>30</v>
      </c>
      <c r="F175" s="3">
        <v>1</v>
      </c>
      <c r="G175" s="3" t="s">
        <v>56</v>
      </c>
      <c r="H175" s="3">
        <v>0</v>
      </c>
      <c r="I175" s="3">
        <v>15</v>
      </c>
      <c r="J175" s="13">
        <v>6</v>
      </c>
      <c r="K175" s="5">
        <v>1</v>
      </c>
      <c r="L175" s="5">
        <v>10</v>
      </c>
      <c r="M175" s="6">
        <v>20</v>
      </c>
      <c r="N175" s="3">
        <v>8</v>
      </c>
      <c r="O175" s="3">
        <v>30</v>
      </c>
      <c r="P175" s="7">
        <v>15</v>
      </c>
      <c r="Q175" s="8">
        <v>35</v>
      </c>
      <c r="R175" s="3">
        <v>20</v>
      </c>
      <c r="S175" s="3">
        <v>60</v>
      </c>
      <c r="T175" s="3">
        <v>170</v>
      </c>
      <c r="U175" s="3">
        <v>150</v>
      </c>
      <c r="V175" s="3">
        <v>180</v>
      </c>
      <c r="W175" s="9">
        <v>4.9000000000000004</v>
      </c>
      <c r="X175" s="5">
        <v>4.5999999999999996</v>
      </c>
      <c r="Y175" s="5">
        <v>5.5</v>
      </c>
      <c r="Z175" s="10">
        <v>0</v>
      </c>
      <c r="AA175" s="11">
        <v>1.2675375928628247</v>
      </c>
      <c r="AB175" s="3">
        <v>340</v>
      </c>
      <c r="AC175" s="3">
        <v>1</v>
      </c>
      <c r="AD175" s="3" t="s">
        <v>80</v>
      </c>
      <c r="AE175" s="2" t="s">
        <v>69</v>
      </c>
    </row>
    <row r="176" spans="1:31" x14ac:dyDescent="0.25">
      <c r="A176" s="2">
        <v>321</v>
      </c>
      <c r="B176" s="2">
        <v>98</v>
      </c>
      <c r="C176" s="3">
        <v>10191</v>
      </c>
      <c r="D176" s="3" t="s">
        <v>146</v>
      </c>
      <c r="E176" s="3" t="s">
        <v>30</v>
      </c>
      <c r="F176" s="3">
        <v>2</v>
      </c>
      <c r="G176" s="3" t="s">
        <v>100</v>
      </c>
      <c r="H176" s="3">
        <v>15</v>
      </c>
      <c r="I176" s="3">
        <v>35</v>
      </c>
      <c r="J176" s="13">
        <v>1.8</v>
      </c>
      <c r="K176" s="5">
        <v>0.5</v>
      </c>
      <c r="L176" s="5">
        <v>5</v>
      </c>
      <c r="M176" s="6">
        <v>18</v>
      </c>
      <c r="N176" s="3">
        <v>8</v>
      </c>
      <c r="O176" s="3">
        <v>30</v>
      </c>
      <c r="P176" s="7">
        <v>12</v>
      </c>
      <c r="Q176" s="8">
        <v>30</v>
      </c>
      <c r="R176" s="3">
        <v>20</v>
      </c>
      <c r="S176" s="3">
        <v>60</v>
      </c>
      <c r="T176" s="3">
        <v>170</v>
      </c>
      <c r="U176" s="3">
        <v>150</v>
      </c>
      <c r="V176" s="3">
        <v>180</v>
      </c>
      <c r="W176" s="9">
        <v>4.9000000000000004</v>
      </c>
      <c r="X176" s="5">
        <v>4.5999999999999996</v>
      </c>
      <c r="Y176" s="5">
        <v>5.5</v>
      </c>
      <c r="Z176" s="10">
        <v>0</v>
      </c>
      <c r="AA176" s="11">
        <v>1.4456606230647131</v>
      </c>
      <c r="AB176" s="3">
        <v>340</v>
      </c>
      <c r="AC176" s="3">
        <v>0</v>
      </c>
      <c r="AD176" s="3" t="s">
        <v>46</v>
      </c>
      <c r="AE176" s="2" t="s">
        <v>69</v>
      </c>
    </row>
    <row r="177" spans="1:31" x14ac:dyDescent="0.25">
      <c r="A177" s="2">
        <v>321</v>
      </c>
      <c r="B177" s="2">
        <v>98</v>
      </c>
      <c r="C177" s="3">
        <v>10191</v>
      </c>
      <c r="D177" s="3" t="s">
        <v>146</v>
      </c>
      <c r="E177" s="3" t="s">
        <v>30</v>
      </c>
      <c r="F177" s="3">
        <v>3</v>
      </c>
      <c r="G177" s="3" t="s">
        <v>92</v>
      </c>
      <c r="H177" s="3">
        <v>35</v>
      </c>
      <c r="I177" s="3">
        <v>120</v>
      </c>
      <c r="J177" s="13">
        <v>0.3</v>
      </c>
      <c r="K177" s="5">
        <v>0.2</v>
      </c>
      <c r="L177" s="5">
        <v>1.5</v>
      </c>
      <c r="M177" s="6">
        <v>2</v>
      </c>
      <c r="N177" s="3">
        <v>1</v>
      </c>
      <c r="O177" s="3">
        <v>4</v>
      </c>
      <c r="P177" s="7">
        <v>4</v>
      </c>
      <c r="Q177" s="8">
        <v>6</v>
      </c>
      <c r="R177" s="3">
        <v>4</v>
      </c>
      <c r="S177" s="3">
        <v>10</v>
      </c>
      <c r="T177" s="3">
        <v>250</v>
      </c>
      <c r="U177" s="3">
        <v>200</v>
      </c>
      <c r="V177" s="3">
        <v>400</v>
      </c>
      <c r="W177" s="9">
        <v>5</v>
      </c>
      <c r="X177" s="5">
        <v>4.5999999999999996</v>
      </c>
      <c r="Y177" s="5">
        <v>5.5</v>
      </c>
      <c r="Z177" s="10">
        <v>0</v>
      </c>
      <c r="AA177" s="11">
        <v>1.5549517076083494</v>
      </c>
      <c r="AB177" s="3">
        <v>410</v>
      </c>
      <c r="AC177" s="3">
        <v>0</v>
      </c>
      <c r="AD177" s="3" t="s">
        <v>96</v>
      </c>
      <c r="AE177" s="2" t="s">
        <v>69</v>
      </c>
    </row>
    <row r="178" spans="1:31" x14ac:dyDescent="0.25">
      <c r="A178" s="2">
        <v>322</v>
      </c>
      <c r="B178" s="2">
        <v>51</v>
      </c>
      <c r="C178" s="3">
        <v>8110</v>
      </c>
      <c r="D178" s="3" t="s">
        <v>137</v>
      </c>
      <c r="E178" s="3" t="s">
        <v>75</v>
      </c>
      <c r="F178" s="3">
        <v>1</v>
      </c>
      <c r="G178" s="3" t="s">
        <v>45</v>
      </c>
      <c r="H178" s="3">
        <v>0</v>
      </c>
      <c r="I178" s="3">
        <v>25</v>
      </c>
      <c r="J178" s="13">
        <v>4</v>
      </c>
      <c r="K178" s="5">
        <v>3</v>
      </c>
      <c r="L178" s="5">
        <v>6</v>
      </c>
      <c r="M178" s="6">
        <v>4</v>
      </c>
      <c r="N178" s="3">
        <v>3</v>
      </c>
      <c r="O178" s="3">
        <v>6</v>
      </c>
      <c r="P178" s="7">
        <v>9</v>
      </c>
      <c r="Q178" s="8">
        <v>13</v>
      </c>
      <c r="R178" s="3">
        <v>9</v>
      </c>
      <c r="S178" s="3">
        <v>18</v>
      </c>
      <c r="T178" s="3">
        <v>250</v>
      </c>
      <c r="U178" s="3">
        <v>200</v>
      </c>
      <c r="V178" s="3">
        <v>400</v>
      </c>
      <c r="W178" s="9">
        <v>4.5999999999999996</v>
      </c>
      <c r="X178" s="5">
        <v>4.2</v>
      </c>
      <c r="Y178" s="5">
        <v>5</v>
      </c>
      <c r="Z178" s="10">
        <v>0</v>
      </c>
      <c r="AA178" s="11">
        <v>1.3536509680542406</v>
      </c>
      <c r="AB178" s="3">
        <v>692</v>
      </c>
      <c r="AC178" s="3">
        <v>1</v>
      </c>
      <c r="AD178" s="3" t="s">
        <v>98</v>
      </c>
      <c r="AE178" s="2" t="s">
        <v>69</v>
      </c>
    </row>
    <row r="179" spans="1:31" x14ac:dyDescent="0.25">
      <c r="A179" s="2">
        <v>322</v>
      </c>
      <c r="B179" s="2">
        <v>51</v>
      </c>
      <c r="C179" s="3">
        <v>8110</v>
      </c>
      <c r="D179" s="3" t="s">
        <v>137</v>
      </c>
      <c r="E179" s="3" t="s">
        <v>75</v>
      </c>
      <c r="F179" s="3">
        <v>2</v>
      </c>
      <c r="G179" s="3" t="s">
        <v>99</v>
      </c>
      <c r="H179" s="3">
        <v>25</v>
      </c>
      <c r="I179" s="3">
        <v>60</v>
      </c>
      <c r="J179" s="13">
        <v>3.5</v>
      </c>
      <c r="K179" s="5">
        <v>2</v>
      </c>
      <c r="L179" s="5">
        <v>6</v>
      </c>
      <c r="M179" s="6">
        <v>4</v>
      </c>
      <c r="N179" s="3">
        <v>3</v>
      </c>
      <c r="O179" s="3">
        <v>6</v>
      </c>
      <c r="P179" s="7">
        <v>9</v>
      </c>
      <c r="Q179" s="8">
        <v>13</v>
      </c>
      <c r="R179" s="3">
        <v>9</v>
      </c>
      <c r="S179" s="3">
        <v>18</v>
      </c>
      <c r="T179" s="3">
        <v>250</v>
      </c>
      <c r="U179" s="3">
        <v>200</v>
      </c>
      <c r="V179" s="3">
        <v>400</v>
      </c>
      <c r="W179" s="9">
        <v>4.3</v>
      </c>
      <c r="X179" s="5">
        <v>4</v>
      </c>
      <c r="Y179" s="5">
        <v>4.8</v>
      </c>
      <c r="Z179" s="10">
        <v>0</v>
      </c>
      <c r="AA179" s="11">
        <v>1.3707213684821222</v>
      </c>
      <c r="AB179" s="3">
        <v>692</v>
      </c>
      <c r="AC179" s="3">
        <v>1</v>
      </c>
      <c r="AD179" s="3" t="s">
        <v>98</v>
      </c>
      <c r="AE179" s="2" t="s">
        <v>69</v>
      </c>
    </row>
    <row r="180" spans="1:31" x14ac:dyDescent="0.25">
      <c r="A180" s="2">
        <v>322</v>
      </c>
      <c r="B180" s="2">
        <v>51</v>
      </c>
      <c r="C180" s="3">
        <v>8110</v>
      </c>
      <c r="D180" s="3" t="s">
        <v>137</v>
      </c>
      <c r="E180" s="3" t="s">
        <v>75</v>
      </c>
      <c r="F180" s="3">
        <v>3</v>
      </c>
      <c r="G180" s="3" t="s">
        <v>119</v>
      </c>
      <c r="H180" s="3">
        <v>60</v>
      </c>
      <c r="I180" s="3">
        <v>90</v>
      </c>
      <c r="J180" s="13">
        <v>1.1000000000000001</v>
      </c>
      <c r="K180" s="5">
        <v>0.3</v>
      </c>
      <c r="L180" s="5">
        <v>3</v>
      </c>
      <c r="M180" s="6">
        <v>3</v>
      </c>
      <c r="N180" s="3">
        <v>2</v>
      </c>
      <c r="O180" s="3">
        <v>6</v>
      </c>
      <c r="P180" s="7">
        <v>7</v>
      </c>
      <c r="Q180" s="8">
        <v>10</v>
      </c>
      <c r="R180" s="3">
        <v>6</v>
      </c>
      <c r="S180" s="3">
        <v>18</v>
      </c>
      <c r="T180" s="3">
        <v>250</v>
      </c>
      <c r="U180" s="3">
        <v>200</v>
      </c>
      <c r="V180" s="3">
        <v>400</v>
      </c>
      <c r="W180" s="9">
        <v>4.4000000000000004</v>
      </c>
      <c r="X180" s="5">
        <v>4</v>
      </c>
      <c r="Y180" s="5">
        <v>4.8</v>
      </c>
      <c r="Z180" s="10">
        <v>0</v>
      </c>
      <c r="AA180" s="11">
        <v>1.5362978893734454</v>
      </c>
      <c r="AB180" s="3">
        <v>410</v>
      </c>
      <c r="AC180" s="3">
        <v>0</v>
      </c>
      <c r="AD180" s="3" t="s">
        <v>96</v>
      </c>
      <c r="AE180" s="2" t="s">
        <v>69</v>
      </c>
    </row>
    <row r="181" spans="1:31" x14ac:dyDescent="0.25">
      <c r="A181" s="2">
        <v>322</v>
      </c>
      <c r="B181" s="2">
        <v>51</v>
      </c>
      <c r="C181" s="3">
        <v>8110</v>
      </c>
      <c r="D181" s="3" t="s">
        <v>137</v>
      </c>
      <c r="E181" s="3" t="s">
        <v>75</v>
      </c>
      <c r="F181" s="3">
        <v>4</v>
      </c>
      <c r="G181" s="3" t="s">
        <v>36</v>
      </c>
      <c r="H181" s="3">
        <v>90</v>
      </c>
      <c r="I181" s="3">
        <v>120</v>
      </c>
      <c r="J181" s="13">
        <v>0.3</v>
      </c>
      <c r="K181" s="5">
        <v>0.1</v>
      </c>
      <c r="L181" s="5">
        <v>1</v>
      </c>
      <c r="M181" s="6">
        <v>3</v>
      </c>
      <c r="N181" s="3">
        <v>2</v>
      </c>
      <c r="O181" s="3">
        <v>6</v>
      </c>
      <c r="P181" s="7">
        <v>5</v>
      </c>
      <c r="Q181" s="8">
        <v>8</v>
      </c>
      <c r="R181" s="3">
        <v>6</v>
      </c>
      <c r="S181" s="3">
        <v>18</v>
      </c>
      <c r="T181" s="3">
        <v>250</v>
      </c>
      <c r="U181" s="3">
        <v>200</v>
      </c>
      <c r="V181" s="3">
        <v>400</v>
      </c>
      <c r="W181" s="9">
        <v>4.5999999999999996</v>
      </c>
      <c r="X181" s="5">
        <v>4</v>
      </c>
      <c r="Y181" s="5">
        <v>5</v>
      </c>
      <c r="Z181" s="10">
        <v>0</v>
      </c>
      <c r="AA181" s="11">
        <v>1.5750311715231755</v>
      </c>
      <c r="AB181" s="3">
        <v>410</v>
      </c>
      <c r="AC181" s="3">
        <v>0</v>
      </c>
      <c r="AD181" s="3" t="s">
        <v>96</v>
      </c>
      <c r="AE181" s="2" t="s">
        <v>69</v>
      </c>
    </row>
    <row r="182" spans="1:31" x14ac:dyDescent="0.25">
      <c r="A182" s="2">
        <v>323</v>
      </c>
      <c r="B182" s="2">
        <v>54</v>
      </c>
      <c r="C182" s="3">
        <v>11040</v>
      </c>
      <c r="D182" s="3" t="s">
        <v>149</v>
      </c>
      <c r="E182" s="3" t="s">
        <v>75</v>
      </c>
      <c r="F182" s="3">
        <v>1</v>
      </c>
      <c r="G182" s="3" t="s">
        <v>64</v>
      </c>
      <c r="H182" s="3">
        <v>0</v>
      </c>
      <c r="I182" s="3">
        <v>25</v>
      </c>
      <c r="J182" s="13">
        <v>1.5</v>
      </c>
      <c r="K182" s="5">
        <v>0.5</v>
      </c>
      <c r="L182" s="5">
        <v>3</v>
      </c>
      <c r="M182" s="6">
        <v>6</v>
      </c>
      <c r="N182" s="3">
        <v>1</v>
      </c>
      <c r="O182" s="3">
        <v>8</v>
      </c>
      <c r="P182" s="7">
        <v>4</v>
      </c>
      <c r="Q182" s="8">
        <v>10</v>
      </c>
      <c r="R182" s="3">
        <v>3</v>
      </c>
      <c r="S182" s="3">
        <v>15</v>
      </c>
      <c r="T182" s="3">
        <v>120</v>
      </c>
      <c r="U182" s="3">
        <v>100</v>
      </c>
      <c r="V182" s="3">
        <v>150</v>
      </c>
      <c r="W182" s="9">
        <v>7.4</v>
      </c>
      <c r="X182" s="5">
        <v>7</v>
      </c>
      <c r="Y182" s="5">
        <v>7.8</v>
      </c>
      <c r="Z182" s="10">
        <v>6</v>
      </c>
      <c r="AA182" s="11">
        <v>1.4890425107922067</v>
      </c>
      <c r="AB182" s="3">
        <v>430</v>
      </c>
      <c r="AC182" s="3">
        <v>1</v>
      </c>
      <c r="AD182" s="3" t="s">
        <v>66</v>
      </c>
      <c r="AE182" s="2" t="s">
        <v>69</v>
      </c>
    </row>
    <row r="183" spans="1:31" x14ac:dyDescent="0.25">
      <c r="A183" s="2">
        <v>323</v>
      </c>
      <c r="B183" s="2">
        <v>54</v>
      </c>
      <c r="C183" s="3">
        <v>11040</v>
      </c>
      <c r="D183" s="3" t="s">
        <v>149</v>
      </c>
      <c r="E183" s="3" t="s">
        <v>75</v>
      </c>
      <c r="F183" s="3">
        <v>2</v>
      </c>
      <c r="G183" s="3" t="s">
        <v>100</v>
      </c>
      <c r="H183" s="3">
        <v>25</v>
      </c>
      <c r="I183" s="3">
        <v>40</v>
      </c>
      <c r="J183" s="13">
        <v>0.8</v>
      </c>
      <c r="K183" s="5">
        <v>0.3</v>
      </c>
      <c r="L183" s="5">
        <v>2</v>
      </c>
      <c r="M183" s="6">
        <v>6</v>
      </c>
      <c r="N183" s="3">
        <v>1</v>
      </c>
      <c r="O183" s="3">
        <v>8</v>
      </c>
      <c r="P183" s="7">
        <v>4</v>
      </c>
      <c r="Q183" s="8">
        <v>10</v>
      </c>
      <c r="R183" s="3">
        <v>3</v>
      </c>
      <c r="S183" s="3">
        <v>15</v>
      </c>
      <c r="T183" s="3">
        <v>120</v>
      </c>
      <c r="U183" s="3">
        <v>100</v>
      </c>
      <c r="V183" s="3">
        <v>150</v>
      </c>
      <c r="W183" s="9">
        <v>7.4</v>
      </c>
      <c r="X183" s="5">
        <v>7</v>
      </c>
      <c r="Y183" s="5">
        <v>7.8</v>
      </c>
      <c r="Z183" s="10">
        <v>6</v>
      </c>
      <c r="AA183" s="11">
        <v>1.5956789042346573</v>
      </c>
      <c r="AB183" s="3">
        <v>430</v>
      </c>
      <c r="AC183" s="3">
        <v>0</v>
      </c>
      <c r="AD183" s="3" t="s">
        <v>49</v>
      </c>
      <c r="AE183" s="2" t="s">
        <v>69</v>
      </c>
    </row>
    <row r="184" spans="1:31" x14ac:dyDescent="0.25">
      <c r="A184" s="2">
        <v>323</v>
      </c>
      <c r="B184" s="2">
        <v>54</v>
      </c>
      <c r="C184" s="3">
        <v>11040</v>
      </c>
      <c r="D184" s="3" t="s">
        <v>149</v>
      </c>
      <c r="E184" s="3" t="s">
        <v>75</v>
      </c>
      <c r="F184" s="3">
        <v>3</v>
      </c>
      <c r="G184" s="3" t="s">
        <v>36</v>
      </c>
      <c r="H184" s="3">
        <v>40</v>
      </c>
      <c r="I184" s="3">
        <v>120</v>
      </c>
      <c r="J184" s="13">
        <v>0.2</v>
      </c>
      <c r="K184" s="5">
        <v>0.1</v>
      </c>
      <c r="L184" s="5">
        <v>2</v>
      </c>
      <c r="M184" s="6">
        <v>6</v>
      </c>
      <c r="N184" s="3">
        <v>1</v>
      </c>
      <c r="O184" s="3">
        <v>8</v>
      </c>
      <c r="P184" s="7">
        <v>4</v>
      </c>
      <c r="Q184" s="8">
        <v>10</v>
      </c>
      <c r="R184" s="3">
        <v>3</v>
      </c>
      <c r="S184" s="3">
        <v>15</v>
      </c>
      <c r="T184" s="3">
        <v>120</v>
      </c>
      <c r="U184" s="3">
        <v>100</v>
      </c>
      <c r="V184" s="3">
        <v>150</v>
      </c>
      <c r="W184" s="9">
        <v>7.4</v>
      </c>
      <c r="X184" s="5">
        <v>7</v>
      </c>
      <c r="Y184" s="5">
        <v>7.8</v>
      </c>
      <c r="Z184" s="10">
        <v>6</v>
      </c>
      <c r="AA184" s="11">
        <v>1.6242929277838081</v>
      </c>
      <c r="AB184" s="3">
        <v>430</v>
      </c>
      <c r="AC184" s="3">
        <v>0</v>
      </c>
      <c r="AD184" s="3" t="s">
        <v>49</v>
      </c>
      <c r="AE184" s="2" t="s">
        <v>69</v>
      </c>
    </row>
    <row r="185" spans="1:31" x14ac:dyDescent="0.25">
      <c r="A185" s="2">
        <v>324</v>
      </c>
      <c r="B185" s="2">
        <v>41</v>
      </c>
      <c r="C185" s="3">
        <v>11050</v>
      </c>
      <c r="D185" s="3" t="s">
        <v>151</v>
      </c>
      <c r="E185" s="3" t="s">
        <v>150</v>
      </c>
      <c r="F185" s="3">
        <v>1</v>
      </c>
      <c r="G185" s="3" t="s">
        <v>64</v>
      </c>
      <c r="H185" s="3">
        <v>0</v>
      </c>
      <c r="I185" s="3">
        <v>5</v>
      </c>
      <c r="J185" s="13">
        <v>4</v>
      </c>
      <c r="K185" s="5">
        <v>0.8</v>
      </c>
      <c r="L185" s="5">
        <v>7</v>
      </c>
      <c r="M185" s="6">
        <v>2</v>
      </c>
      <c r="N185" s="3">
        <v>1</v>
      </c>
      <c r="O185" s="3">
        <v>6</v>
      </c>
      <c r="P185" s="7">
        <v>2</v>
      </c>
      <c r="Q185" s="8">
        <v>4</v>
      </c>
      <c r="R185" s="3">
        <v>2</v>
      </c>
      <c r="S185" s="3">
        <v>10</v>
      </c>
      <c r="T185" s="3">
        <v>180</v>
      </c>
      <c r="U185" s="3">
        <v>150</v>
      </c>
      <c r="V185" s="3">
        <v>200</v>
      </c>
      <c r="W185" s="9">
        <v>7</v>
      </c>
      <c r="X185" s="5">
        <v>7</v>
      </c>
      <c r="Y185" s="5">
        <v>7.8</v>
      </c>
      <c r="Z185" s="10">
        <v>1</v>
      </c>
      <c r="AA185" s="11">
        <v>1.4306440950968171</v>
      </c>
      <c r="AB185" s="3">
        <v>430</v>
      </c>
      <c r="AC185" s="3">
        <v>1</v>
      </c>
      <c r="AD185" s="3" t="s">
        <v>123</v>
      </c>
      <c r="AE185" s="2" t="s">
        <v>69</v>
      </c>
    </row>
    <row r="186" spans="1:31" x14ac:dyDescent="0.25">
      <c r="A186" s="2">
        <v>324</v>
      </c>
      <c r="B186" s="2">
        <v>41</v>
      </c>
      <c r="C186" s="3">
        <v>11050</v>
      </c>
      <c r="D186" s="3" t="s">
        <v>151</v>
      </c>
      <c r="E186" s="3" t="s">
        <v>150</v>
      </c>
      <c r="F186" s="3">
        <v>2</v>
      </c>
      <c r="G186" s="3" t="s">
        <v>100</v>
      </c>
      <c r="H186" s="3">
        <v>5</v>
      </c>
      <c r="I186" s="3">
        <v>50</v>
      </c>
      <c r="J186" s="13">
        <v>0.2</v>
      </c>
      <c r="K186" s="5">
        <v>0.2</v>
      </c>
      <c r="L186" s="5">
        <v>1</v>
      </c>
      <c r="M186" s="6">
        <v>2</v>
      </c>
      <c r="N186" s="3">
        <v>1</v>
      </c>
      <c r="O186" s="3">
        <v>6</v>
      </c>
      <c r="P186" s="7">
        <v>2</v>
      </c>
      <c r="Q186" s="8">
        <v>4</v>
      </c>
      <c r="R186" s="3">
        <v>2</v>
      </c>
      <c r="S186" s="3">
        <v>10</v>
      </c>
      <c r="T186" s="3">
        <v>180</v>
      </c>
      <c r="U186" s="3">
        <v>150</v>
      </c>
      <c r="V186" s="3">
        <v>200</v>
      </c>
      <c r="W186" s="9">
        <v>7.4</v>
      </c>
      <c r="X186" s="5">
        <v>7</v>
      </c>
      <c r="Y186" s="5">
        <v>7.8</v>
      </c>
      <c r="Z186" s="10">
        <v>1.5</v>
      </c>
      <c r="AA186" s="11">
        <v>1.6748570953268964</v>
      </c>
      <c r="AB186" s="3">
        <v>430</v>
      </c>
      <c r="AC186" s="3">
        <v>0</v>
      </c>
      <c r="AD186" s="3" t="s">
        <v>52</v>
      </c>
      <c r="AE186" s="2" t="s">
        <v>69</v>
      </c>
    </row>
    <row r="187" spans="1:31" x14ac:dyDescent="0.25">
      <c r="A187" s="2">
        <v>324</v>
      </c>
      <c r="B187" s="2">
        <v>41</v>
      </c>
      <c r="C187" s="3">
        <v>11050</v>
      </c>
      <c r="D187" s="3" t="s">
        <v>151</v>
      </c>
      <c r="E187" s="3" t="s">
        <v>150</v>
      </c>
      <c r="F187" s="3">
        <v>3</v>
      </c>
      <c r="G187" s="3" t="s">
        <v>100</v>
      </c>
      <c r="H187" s="3">
        <v>50</v>
      </c>
      <c r="I187" s="3">
        <v>120</v>
      </c>
      <c r="J187" s="13">
        <v>0.2</v>
      </c>
      <c r="K187" s="5">
        <v>0.2</v>
      </c>
      <c r="L187" s="5">
        <v>1</v>
      </c>
      <c r="M187" s="6">
        <v>2</v>
      </c>
      <c r="N187" s="3">
        <v>1</v>
      </c>
      <c r="O187" s="3">
        <v>6</v>
      </c>
      <c r="P187" s="7">
        <v>2</v>
      </c>
      <c r="Q187" s="8">
        <v>4</v>
      </c>
      <c r="R187" s="3">
        <v>2</v>
      </c>
      <c r="S187" s="3">
        <v>10</v>
      </c>
      <c r="T187" s="3">
        <v>180</v>
      </c>
      <c r="U187" s="3">
        <v>150</v>
      </c>
      <c r="V187" s="3">
        <v>200</v>
      </c>
      <c r="W187" s="9">
        <v>7.4</v>
      </c>
      <c r="X187" s="5">
        <v>7</v>
      </c>
      <c r="Y187" s="5">
        <v>7.8</v>
      </c>
      <c r="Z187" s="10">
        <v>3</v>
      </c>
      <c r="AA187" s="11">
        <v>1.6748570953268964</v>
      </c>
      <c r="AB187" s="3">
        <v>430</v>
      </c>
      <c r="AC187" s="3">
        <v>0</v>
      </c>
      <c r="AD187" s="3" t="s">
        <v>52</v>
      </c>
      <c r="AE187" s="2" t="s">
        <v>69</v>
      </c>
    </row>
    <row r="188" spans="1:31" x14ac:dyDescent="0.25">
      <c r="A188" s="2">
        <v>325</v>
      </c>
      <c r="B188" s="2">
        <v>52</v>
      </c>
      <c r="C188" s="3">
        <v>11030</v>
      </c>
      <c r="D188" s="3" t="s">
        <v>148</v>
      </c>
      <c r="E188" s="3" t="s">
        <v>75</v>
      </c>
      <c r="F188" s="3">
        <v>1</v>
      </c>
      <c r="G188" s="3" t="s">
        <v>58</v>
      </c>
      <c r="H188" s="3">
        <v>0</v>
      </c>
      <c r="I188" s="3">
        <v>30</v>
      </c>
      <c r="J188" s="13">
        <v>2.2000000000000002</v>
      </c>
      <c r="K188" s="5">
        <v>1.5</v>
      </c>
      <c r="L188" s="5">
        <v>5</v>
      </c>
      <c r="M188" s="6">
        <v>16</v>
      </c>
      <c r="N188" s="3">
        <v>8</v>
      </c>
      <c r="O188" s="3">
        <v>25</v>
      </c>
      <c r="P188" s="7">
        <v>24</v>
      </c>
      <c r="Q188" s="8">
        <v>40</v>
      </c>
      <c r="R188" s="3">
        <v>30</v>
      </c>
      <c r="S188" s="3">
        <v>60</v>
      </c>
      <c r="T188" s="3">
        <v>110</v>
      </c>
      <c r="U188" s="3">
        <v>100</v>
      </c>
      <c r="V188" s="3">
        <v>150</v>
      </c>
      <c r="W188" s="9">
        <v>7.4</v>
      </c>
      <c r="X188" s="5">
        <v>7</v>
      </c>
      <c r="Y188" s="5">
        <v>7.8</v>
      </c>
      <c r="Z188" s="10">
        <v>8</v>
      </c>
      <c r="AA188" s="11">
        <v>1.4478878543507565</v>
      </c>
      <c r="AB188" s="3">
        <v>210</v>
      </c>
      <c r="AC188" s="3">
        <v>1</v>
      </c>
      <c r="AD188" s="3" t="s">
        <v>111</v>
      </c>
      <c r="AE188" s="2" t="s">
        <v>69</v>
      </c>
    </row>
    <row r="189" spans="1:31" x14ac:dyDescent="0.25">
      <c r="A189" s="2">
        <v>325</v>
      </c>
      <c r="B189" s="2">
        <v>52</v>
      </c>
      <c r="C189" s="3">
        <v>11030</v>
      </c>
      <c r="D189" s="3" t="s">
        <v>148</v>
      </c>
      <c r="E189" s="3" t="s">
        <v>75</v>
      </c>
      <c r="F189" s="3">
        <v>2</v>
      </c>
      <c r="G189" s="3" t="s">
        <v>92</v>
      </c>
      <c r="H189" s="3">
        <v>30</v>
      </c>
      <c r="I189" s="3">
        <v>40</v>
      </c>
      <c r="J189" s="13">
        <v>0.8</v>
      </c>
      <c r="K189" s="5">
        <v>0.3</v>
      </c>
      <c r="L189" s="5">
        <v>2</v>
      </c>
      <c r="M189" s="6">
        <v>6</v>
      </c>
      <c r="N189" s="3">
        <v>1</v>
      </c>
      <c r="O189" s="3">
        <v>8</v>
      </c>
      <c r="P189" s="7">
        <v>4</v>
      </c>
      <c r="Q189" s="8">
        <v>10</v>
      </c>
      <c r="R189" s="3">
        <v>3</v>
      </c>
      <c r="S189" s="3">
        <v>15</v>
      </c>
      <c r="T189" s="3">
        <v>120</v>
      </c>
      <c r="U189" s="3">
        <v>100</v>
      </c>
      <c r="V189" s="3">
        <v>150</v>
      </c>
      <c r="W189" s="9">
        <v>7.4</v>
      </c>
      <c r="X189" s="5">
        <v>7</v>
      </c>
      <c r="Y189" s="5">
        <v>7.8</v>
      </c>
      <c r="Z189" s="10">
        <v>7</v>
      </c>
      <c r="AA189" s="11">
        <v>1.5956789042346573</v>
      </c>
      <c r="AB189" s="3">
        <v>210</v>
      </c>
      <c r="AC189" s="3">
        <v>0</v>
      </c>
      <c r="AD189" s="3" t="s">
        <v>49</v>
      </c>
      <c r="AE189" s="2" t="s">
        <v>69</v>
      </c>
    </row>
    <row r="190" spans="1:31" x14ac:dyDescent="0.25">
      <c r="A190" s="2">
        <v>325</v>
      </c>
      <c r="B190" s="2">
        <v>52</v>
      </c>
      <c r="C190" s="3">
        <v>11030</v>
      </c>
      <c r="D190" s="3" t="s">
        <v>148</v>
      </c>
      <c r="E190" s="3" t="s">
        <v>75</v>
      </c>
      <c r="F190" s="3">
        <v>3</v>
      </c>
      <c r="G190" s="3" t="s">
        <v>92</v>
      </c>
      <c r="H190" s="3">
        <v>40</v>
      </c>
      <c r="I190" s="3">
        <v>120</v>
      </c>
      <c r="J190" s="13">
        <v>0.3</v>
      </c>
      <c r="K190" s="5">
        <v>0.1</v>
      </c>
      <c r="L190" s="5">
        <v>1.5</v>
      </c>
      <c r="M190" s="6">
        <v>6</v>
      </c>
      <c r="N190" s="3">
        <v>1</v>
      </c>
      <c r="O190" s="3">
        <v>8</v>
      </c>
      <c r="P190" s="7">
        <v>4</v>
      </c>
      <c r="Q190" s="8">
        <v>10</v>
      </c>
      <c r="R190" s="3">
        <v>3</v>
      </c>
      <c r="S190" s="3">
        <v>15</v>
      </c>
      <c r="T190" s="3">
        <v>120</v>
      </c>
      <c r="U190" s="3">
        <v>100</v>
      </c>
      <c r="V190" s="3">
        <v>150</v>
      </c>
      <c r="W190" s="9">
        <v>7.4</v>
      </c>
      <c r="X190" s="5">
        <v>7</v>
      </c>
      <c r="Y190" s="5">
        <v>7.8</v>
      </c>
      <c r="Z190" s="10">
        <v>7</v>
      </c>
      <c r="AA190" s="11">
        <v>1.5956789042346573</v>
      </c>
      <c r="AB190" s="3">
        <v>210</v>
      </c>
      <c r="AC190" s="3">
        <v>0</v>
      </c>
      <c r="AD190" s="3" t="s">
        <v>49</v>
      </c>
      <c r="AE190" s="2" t="s">
        <v>69</v>
      </c>
    </row>
    <row r="191" spans="1:31" x14ac:dyDescent="0.25">
      <c r="A191" s="2">
        <v>326</v>
      </c>
      <c r="B191" s="2">
        <v>80</v>
      </c>
      <c r="C191" s="3">
        <v>11060</v>
      </c>
      <c r="D191" s="3" t="s">
        <v>152</v>
      </c>
      <c r="E191" s="3" t="s">
        <v>150</v>
      </c>
      <c r="F191" s="3">
        <v>1</v>
      </c>
      <c r="G191" s="3" t="s">
        <v>36</v>
      </c>
      <c r="H191" s="3">
        <v>0</v>
      </c>
      <c r="I191" s="3">
        <v>120</v>
      </c>
      <c r="J191" s="13">
        <v>0.3</v>
      </c>
      <c r="K191" s="5">
        <v>0.1</v>
      </c>
      <c r="L191" s="5">
        <v>1</v>
      </c>
      <c r="M191" s="6">
        <v>1</v>
      </c>
      <c r="N191" s="3">
        <v>1</v>
      </c>
      <c r="O191" s="3">
        <v>4</v>
      </c>
      <c r="P191" s="7">
        <v>1</v>
      </c>
      <c r="Q191" s="8">
        <v>2</v>
      </c>
      <c r="R191" s="3">
        <v>2</v>
      </c>
      <c r="S191" s="3">
        <v>4</v>
      </c>
      <c r="T191" s="3">
        <v>275</v>
      </c>
      <c r="U191" s="3">
        <v>200</v>
      </c>
      <c r="V191" s="3">
        <v>400</v>
      </c>
      <c r="W191" s="9">
        <v>7.4</v>
      </c>
      <c r="X191" s="5">
        <v>7</v>
      </c>
      <c r="Y191" s="5">
        <v>7.8</v>
      </c>
      <c r="Z191" s="10">
        <v>6</v>
      </c>
      <c r="AA191" s="11">
        <v>1.5417144828121454</v>
      </c>
      <c r="AB191" s="3">
        <v>430</v>
      </c>
      <c r="AC191" s="3">
        <v>0</v>
      </c>
      <c r="AD191" s="3" t="s">
        <v>96</v>
      </c>
      <c r="AE191" s="2" t="s">
        <v>69</v>
      </c>
    </row>
    <row r="192" spans="1:31" x14ac:dyDescent="0.25">
      <c r="A192" s="2">
        <v>327</v>
      </c>
      <c r="B192" s="2">
        <v>45</v>
      </c>
      <c r="C192" s="3">
        <v>8120</v>
      </c>
      <c r="D192" s="3" t="s">
        <v>138</v>
      </c>
      <c r="E192" s="3" t="s">
        <v>75</v>
      </c>
      <c r="F192" s="3">
        <v>1</v>
      </c>
      <c r="G192" s="3" t="s">
        <v>45</v>
      </c>
      <c r="H192" s="3">
        <v>0</v>
      </c>
      <c r="I192" s="3">
        <v>30</v>
      </c>
      <c r="J192" s="13">
        <v>1.5</v>
      </c>
      <c r="K192" s="5">
        <v>0.5</v>
      </c>
      <c r="L192" s="5">
        <v>4</v>
      </c>
      <c r="M192" s="6">
        <v>2</v>
      </c>
      <c r="N192" s="3">
        <v>2</v>
      </c>
      <c r="O192" s="3">
        <v>6</v>
      </c>
      <c r="P192" s="7">
        <v>3</v>
      </c>
      <c r="Q192" s="8">
        <v>5</v>
      </c>
      <c r="R192" s="3">
        <v>3</v>
      </c>
      <c r="S192" s="3">
        <v>20</v>
      </c>
      <c r="T192" s="3">
        <v>200</v>
      </c>
      <c r="U192" s="3">
        <v>180</v>
      </c>
      <c r="V192" s="3">
        <v>240</v>
      </c>
      <c r="W192" s="9">
        <v>7</v>
      </c>
      <c r="X192" s="5">
        <v>7</v>
      </c>
      <c r="Y192" s="5">
        <v>8</v>
      </c>
      <c r="Z192" s="10">
        <v>2</v>
      </c>
      <c r="AA192" s="11">
        <v>1.5140490960512936</v>
      </c>
      <c r="AB192" s="3">
        <v>692</v>
      </c>
      <c r="AC192" s="3">
        <v>1</v>
      </c>
      <c r="AD192" s="3" t="s">
        <v>123</v>
      </c>
      <c r="AE192" s="2" t="s">
        <v>69</v>
      </c>
    </row>
    <row r="193" spans="1:31" x14ac:dyDescent="0.25">
      <c r="A193" s="2">
        <v>327</v>
      </c>
      <c r="B193" s="2">
        <v>45</v>
      </c>
      <c r="C193" s="3">
        <v>8120</v>
      </c>
      <c r="D193" s="3" t="s">
        <v>138</v>
      </c>
      <c r="E193" s="3" t="s">
        <v>75</v>
      </c>
      <c r="F193" s="3">
        <v>2</v>
      </c>
      <c r="G193" s="3" t="s">
        <v>99</v>
      </c>
      <c r="H193" s="3">
        <v>30</v>
      </c>
      <c r="I193" s="3">
        <v>50</v>
      </c>
      <c r="J193" s="13">
        <v>1</v>
      </c>
      <c r="K193" s="5">
        <v>0.5</v>
      </c>
      <c r="L193" s="5">
        <v>4</v>
      </c>
      <c r="M193" s="6">
        <v>2</v>
      </c>
      <c r="N193" s="3">
        <v>2</v>
      </c>
      <c r="O193" s="3">
        <v>6</v>
      </c>
      <c r="P193" s="7">
        <v>3</v>
      </c>
      <c r="Q193" s="8">
        <v>5</v>
      </c>
      <c r="R193" s="3">
        <v>3</v>
      </c>
      <c r="S193" s="3">
        <v>20</v>
      </c>
      <c r="T193" s="3">
        <v>200</v>
      </c>
      <c r="U193" s="3">
        <v>180</v>
      </c>
      <c r="V193" s="3">
        <v>240</v>
      </c>
      <c r="W193" s="9">
        <v>7</v>
      </c>
      <c r="X193" s="5">
        <v>7</v>
      </c>
      <c r="Y193" s="5">
        <v>8</v>
      </c>
      <c r="Z193" s="10">
        <v>2</v>
      </c>
      <c r="AA193" s="11">
        <v>1.5354365785989141</v>
      </c>
      <c r="AB193" s="3">
        <v>692</v>
      </c>
      <c r="AC193" s="3">
        <v>1</v>
      </c>
      <c r="AD193" s="3" t="s">
        <v>123</v>
      </c>
      <c r="AE193" s="2" t="s">
        <v>69</v>
      </c>
    </row>
    <row r="194" spans="1:31" x14ac:dyDescent="0.25">
      <c r="A194" s="2">
        <v>327</v>
      </c>
      <c r="B194" s="2">
        <v>45</v>
      </c>
      <c r="C194" s="3">
        <v>8120</v>
      </c>
      <c r="D194" s="3" t="s">
        <v>138</v>
      </c>
      <c r="E194" s="3" t="s">
        <v>75</v>
      </c>
      <c r="F194" s="3">
        <v>3</v>
      </c>
      <c r="G194" s="3" t="s">
        <v>36</v>
      </c>
      <c r="H194" s="3">
        <v>50</v>
      </c>
      <c r="I194" s="3">
        <v>120</v>
      </c>
      <c r="J194" s="13">
        <v>0.3</v>
      </c>
      <c r="K194" s="5">
        <v>0.1</v>
      </c>
      <c r="L194" s="5">
        <v>1</v>
      </c>
      <c r="M194" s="6">
        <v>2</v>
      </c>
      <c r="N194" s="3">
        <v>2</v>
      </c>
      <c r="O194" s="3">
        <v>6</v>
      </c>
      <c r="P194" s="7">
        <v>3</v>
      </c>
      <c r="Q194" s="8">
        <v>5</v>
      </c>
      <c r="R194" s="3">
        <v>3</v>
      </c>
      <c r="S194" s="3">
        <v>20</v>
      </c>
      <c r="T194" s="3">
        <v>200</v>
      </c>
      <c r="U194" s="3">
        <v>180</v>
      </c>
      <c r="V194" s="3">
        <v>240</v>
      </c>
      <c r="W194" s="9">
        <v>7</v>
      </c>
      <c r="X194" s="5">
        <v>7</v>
      </c>
      <c r="Y194" s="5">
        <v>8</v>
      </c>
      <c r="Z194" s="10">
        <v>4</v>
      </c>
      <c r="AA194" s="11">
        <v>1.649074984967287</v>
      </c>
      <c r="AB194" s="3">
        <v>210</v>
      </c>
      <c r="AC194" s="3">
        <v>0</v>
      </c>
      <c r="AD194" s="3" t="s">
        <v>52</v>
      </c>
      <c r="AE194" s="2" t="s">
        <v>69</v>
      </c>
    </row>
    <row r="195" spans="1:31" x14ac:dyDescent="0.25">
      <c r="A195" s="2">
        <v>401</v>
      </c>
      <c r="B195" s="2">
        <v>28</v>
      </c>
      <c r="C195" s="3">
        <v>13040</v>
      </c>
      <c r="D195" s="3" t="s">
        <v>155</v>
      </c>
      <c r="E195" s="3" t="s">
        <v>150</v>
      </c>
      <c r="F195" s="3">
        <v>1</v>
      </c>
      <c r="G195" s="3" t="s">
        <v>31</v>
      </c>
      <c r="H195" s="3">
        <v>0</v>
      </c>
      <c r="I195" s="3">
        <v>10</v>
      </c>
      <c r="J195" s="13">
        <v>10</v>
      </c>
      <c r="K195" s="5">
        <v>4</v>
      </c>
      <c r="L195" s="5">
        <v>20</v>
      </c>
      <c r="M195" s="6">
        <v>30</v>
      </c>
      <c r="N195" s="3">
        <v>12</v>
      </c>
      <c r="O195" s="3">
        <v>45</v>
      </c>
      <c r="P195" s="7">
        <v>45</v>
      </c>
      <c r="Q195" s="8">
        <v>75</v>
      </c>
      <c r="R195" s="3">
        <v>20</v>
      </c>
      <c r="S195" s="3">
        <v>90</v>
      </c>
      <c r="T195" s="3">
        <v>80</v>
      </c>
      <c r="U195" s="3">
        <v>70</v>
      </c>
      <c r="V195" s="3">
        <v>100</v>
      </c>
      <c r="W195" s="9">
        <v>7.8</v>
      </c>
      <c r="X195" s="5">
        <v>7.5</v>
      </c>
      <c r="Y195" s="5">
        <v>8</v>
      </c>
      <c r="Z195" s="10">
        <v>9</v>
      </c>
      <c r="AA195" s="11">
        <v>1.0306525971438092</v>
      </c>
      <c r="AB195" s="3">
        <v>210</v>
      </c>
      <c r="AC195" s="3">
        <v>1</v>
      </c>
      <c r="AD195" s="3" t="s">
        <v>154</v>
      </c>
      <c r="AE195" s="2" t="s">
        <v>69</v>
      </c>
    </row>
    <row r="196" spans="1:31" x14ac:dyDescent="0.25">
      <c r="A196" s="2">
        <v>401</v>
      </c>
      <c r="B196" s="2">
        <v>28</v>
      </c>
      <c r="C196" s="3">
        <v>13040</v>
      </c>
      <c r="D196" s="3" t="s">
        <v>155</v>
      </c>
      <c r="E196" s="3" t="s">
        <v>150</v>
      </c>
      <c r="F196" s="3">
        <v>2</v>
      </c>
      <c r="G196" s="3" t="s">
        <v>100</v>
      </c>
      <c r="H196" s="3">
        <v>10</v>
      </c>
      <c r="I196" s="3">
        <v>35</v>
      </c>
      <c r="J196" s="13">
        <v>5</v>
      </c>
      <c r="K196" s="5">
        <v>2</v>
      </c>
      <c r="L196" s="5">
        <v>10</v>
      </c>
      <c r="M196" s="6">
        <v>30</v>
      </c>
      <c r="N196" s="3">
        <v>12</v>
      </c>
      <c r="O196" s="3">
        <v>45</v>
      </c>
      <c r="P196" s="7">
        <v>45</v>
      </c>
      <c r="Q196" s="8">
        <v>75</v>
      </c>
      <c r="R196" s="3">
        <v>20</v>
      </c>
      <c r="S196" s="3">
        <v>90</v>
      </c>
      <c r="T196" s="3">
        <v>80</v>
      </c>
      <c r="U196" s="3">
        <v>70</v>
      </c>
      <c r="V196" s="3">
        <v>100</v>
      </c>
      <c r="W196" s="9">
        <v>7.8</v>
      </c>
      <c r="X196" s="5">
        <v>7.5</v>
      </c>
      <c r="Y196" s="5">
        <v>8</v>
      </c>
      <c r="Z196" s="10">
        <v>7</v>
      </c>
      <c r="AA196" s="11">
        <v>1.245851176637542</v>
      </c>
      <c r="AB196" s="3">
        <v>210</v>
      </c>
      <c r="AC196" s="3">
        <v>0</v>
      </c>
      <c r="AD196" s="3" t="s">
        <v>81</v>
      </c>
      <c r="AE196" s="2" t="s">
        <v>69</v>
      </c>
    </row>
    <row r="197" spans="1:31" x14ac:dyDescent="0.25">
      <c r="A197" s="2">
        <v>401</v>
      </c>
      <c r="B197" s="2">
        <v>28</v>
      </c>
      <c r="C197" s="3">
        <v>13040</v>
      </c>
      <c r="D197" s="3" t="s">
        <v>155</v>
      </c>
      <c r="E197" s="3" t="s">
        <v>150</v>
      </c>
      <c r="F197" s="3">
        <v>3</v>
      </c>
      <c r="G197" s="3" t="s">
        <v>153</v>
      </c>
      <c r="H197" s="3">
        <v>35</v>
      </c>
      <c r="I197" s="3">
        <v>90</v>
      </c>
      <c r="J197" s="13">
        <v>3</v>
      </c>
      <c r="K197" s="5">
        <v>2</v>
      </c>
      <c r="L197" s="5">
        <v>10</v>
      </c>
      <c r="M197" s="6">
        <v>30</v>
      </c>
      <c r="N197" s="3">
        <v>12</v>
      </c>
      <c r="O197" s="3">
        <v>45</v>
      </c>
      <c r="P197" s="7">
        <v>45</v>
      </c>
      <c r="Q197" s="8">
        <v>75</v>
      </c>
      <c r="R197" s="3">
        <v>20</v>
      </c>
      <c r="S197" s="3">
        <v>90</v>
      </c>
      <c r="T197" s="3">
        <v>80</v>
      </c>
      <c r="U197" s="3">
        <v>70</v>
      </c>
      <c r="V197" s="3">
        <v>100</v>
      </c>
      <c r="W197" s="9">
        <v>7.8</v>
      </c>
      <c r="X197" s="5">
        <v>7.5</v>
      </c>
      <c r="Y197" s="5">
        <v>8</v>
      </c>
      <c r="Z197" s="10">
        <v>7</v>
      </c>
      <c r="AA197" s="11">
        <v>1.3150172732878194</v>
      </c>
      <c r="AB197" s="3">
        <v>210</v>
      </c>
      <c r="AC197" s="3">
        <v>0</v>
      </c>
      <c r="AD197" s="3" t="s">
        <v>81</v>
      </c>
      <c r="AE197" s="2" t="s">
        <v>69</v>
      </c>
    </row>
    <row r="198" spans="1:31" x14ac:dyDescent="0.25">
      <c r="A198" s="2">
        <v>401</v>
      </c>
      <c r="B198" s="2">
        <v>28</v>
      </c>
      <c r="C198" s="3">
        <v>13040</v>
      </c>
      <c r="D198" s="3" t="s">
        <v>155</v>
      </c>
      <c r="E198" s="3" t="s">
        <v>150</v>
      </c>
      <c r="F198" s="3">
        <v>4</v>
      </c>
      <c r="G198" s="3" t="s">
        <v>156</v>
      </c>
      <c r="H198" s="3">
        <v>90</v>
      </c>
      <c r="I198" s="3">
        <v>120</v>
      </c>
      <c r="J198" s="13">
        <v>1</v>
      </c>
      <c r="K198" s="5">
        <v>1</v>
      </c>
      <c r="L198" s="5">
        <v>7</v>
      </c>
      <c r="M198" s="6">
        <v>12</v>
      </c>
      <c r="N198" s="3">
        <v>8</v>
      </c>
      <c r="O198" s="3">
        <v>35</v>
      </c>
      <c r="P198" s="7">
        <v>18</v>
      </c>
      <c r="Q198" s="8">
        <v>30</v>
      </c>
      <c r="R198" s="3">
        <v>20</v>
      </c>
      <c r="S198" s="3">
        <v>70</v>
      </c>
      <c r="T198" s="3">
        <v>80</v>
      </c>
      <c r="U198" s="3">
        <v>70</v>
      </c>
      <c r="V198" s="3">
        <v>100</v>
      </c>
      <c r="W198" s="9">
        <v>7.8</v>
      </c>
      <c r="X198" s="5">
        <v>7.5</v>
      </c>
      <c r="Y198" s="5">
        <v>8</v>
      </c>
      <c r="Z198" s="10">
        <v>5</v>
      </c>
      <c r="AA198" s="11">
        <v>1.5319331464374895</v>
      </c>
      <c r="AB198" s="3">
        <v>210</v>
      </c>
      <c r="AC198" s="3">
        <v>0</v>
      </c>
      <c r="AD198" s="3" t="s">
        <v>112</v>
      </c>
      <c r="AE198" s="2" t="s">
        <v>69</v>
      </c>
    </row>
    <row r="199" spans="1:31" x14ac:dyDescent="0.25">
      <c r="A199" s="2">
        <v>402</v>
      </c>
      <c r="B199" s="2">
        <v>55</v>
      </c>
      <c r="C199" s="3">
        <v>15100</v>
      </c>
      <c r="D199" s="3" t="s">
        <v>160</v>
      </c>
      <c r="E199" s="3" t="s">
        <v>75</v>
      </c>
      <c r="F199" s="3">
        <v>1</v>
      </c>
      <c r="G199" s="3" t="s">
        <v>56</v>
      </c>
      <c r="H199" s="3">
        <v>0</v>
      </c>
      <c r="I199" s="3">
        <v>25</v>
      </c>
      <c r="J199" s="13">
        <v>3</v>
      </c>
      <c r="K199" s="5">
        <v>2</v>
      </c>
      <c r="L199" s="5">
        <v>5</v>
      </c>
      <c r="M199" s="6">
        <v>17</v>
      </c>
      <c r="N199" s="3">
        <v>12</v>
      </c>
      <c r="O199" s="3">
        <v>25</v>
      </c>
      <c r="P199" s="7">
        <v>33</v>
      </c>
      <c r="Q199" s="8">
        <v>50</v>
      </c>
      <c r="R199" s="3">
        <v>30</v>
      </c>
      <c r="S199" s="3">
        <v>70</v>
      </c>
      <c r="T199" s="3">
        <v>80</v>
      </c>
      <c r="U199" s="3">
        <v>70</v>
      </c>
      <c r="V199" s="3">
        <v>100</v>
      </c>
      <c r="W199" s="9">
        <v>7</v>
      </c>
      <c r="X199" s="5">
        <v>6.8</v>
      </c>
      <c r="Y199" s="5">
        <v>7.5</v>
      </c>
      <c r="Z199" s="10">
        <v>1.8</v>
      </c>
      <c r="AA199" s="11">
        <v>1.4108923729830016</v>
      </c>
      <c r="AB199" s="3">
        <v>210</v>
      </c>
      <c r="AC199" s="3">
        <v>0</v>
      </c>
      <c r="AD199" s="3" t="s">
        <v>112</v>
      </c>
      <c r="AE199" s="2" t="s">
        <v>69</v>
      </c>
    </row>
    <row r="200" spans="1:31" x14ac:dyDescent="0.25">
      <c r="A200" s="2">
        <v>402</v>
      </c>
      <c r="B200" s="2">
        <v>55</v>
      </c>
      <c r="C200" s="3">
        <v>15100</v>
      </c>
      <c r="D200" s="3" t="s">
        <v>160</v>
      </c>
      <c r="E200" s="3" t="s">
        <v>75</v>
      </c>
      <c r="F200" s="3">
        <v>2</v>
      </c>
      <c r="G200" s="3" t="s">
        <v>38</v>
      </c>
      <c r="H200" s="3">
        <v>25</v>
      </c>
      <c r="I200" s="3">
        <v>40</v>
      </c>
      <c r="J200" s="13">
        <v>1</v>
      </c>
      <c r="K200" s="5">
        <v>0.5</v>
      </c>
      <c r="L200" s="5">
        <v>2</v>
      </c>
      <c r="M200" s="6">
        <v>17</v>
      </c>
      <c r="N200" s="3">
        <v>12</v>
      </c>
      <c r="O200" s="3">
        <v>25</v>
      </c>
      <c r="P200" s="7">
        <v>33</v>
      </c>
      <c r="Q200" s="8">
        <v>50</v>
      </c>
      <c r="R200" s="3">
        <v>30</v>
      </c>
      <c r="S200" s="3">
        <v>70</v>
      </c>
      <c r="T200" s="3">
        <v>80</v>
      </c>
      <c r="U200" s="3">
        <v>70</v>
      </c>
      <c r="V200" s="3">
        <v>100</v>
      </c>
      <c r="W200" s="9">
        <v>7.3</v>
      </c>
      <c r="X200" s="5">
        <v>7</v>
      </c>
      <c r="Y200" s="5">
        <v>7.8</v>
      </c>
      <c r="Z200" s="10">
        <v>5</v>
      </c>
      <c r="AA200" s="11">
        <v>1.4866683020017988</v>
      </c>
      <c r="AB200" s="3">
        <v>210</v>
      </c>
      <c r="AC200" s="3">
        <v>0</v>
      </c>
      <c r="AD200" s="3" t="s">
        <v>112</v>
      </c>
      <c r="AE200" s="2" t="s">
        <v>69</v>
      </c>
    </row>
    <row r="201" spans="1:31" x14ac:dyDescent="0.25">
      <c r="A201" s="2">
        <v>402</v>
      </c>
      <c r="B201" s="2">
        <v>55</v>
      </c>
      <c r="C201" s="3">
        <v>15100</v>
      </c>
      <c r="D201" s="3" t="s">
        <v>160</v>
      </c>
      <c r="E201" s="3" t="s">
        <v>75</v>
      </c>
      <c r="F201" s="3">
        <v>3</v>
      </c>
      <c r="G201" s="3" t="s">
        <v>100</v>
      </c>
      <c r="H201" s="3">
        <v>40</v>
      </c>
      <c r="I201" s="3">
        <v>60</v>
      </c>
      <c r="J201" s="13">
        <v>1</v>
      </c>
      <c r="K201" s="5">
        <v>0.5</v>
      </c>
      <c r="L201" s="5">
        <v>2</v>
      </c>
      <c r="M201" s="6">
        <v>28</v>
      </c>
      <c r="N201" s="3">
        <v>12</v>
      </c>
      <c r="O201" s="3">
        <v>35</v>
      </c>
      <c r="P201" s="7">
        <v>37</v>
      </c>
      <c r="Q201" s="8">
        <v>65</v>
      </c>
      <c r="R201" s="3">
        <v>40</v>
      </c>
      <c r="S201" s="3">
        <v>80</v>
      </c>
      <c r="T201" s="3">
        <v>80</v>
      </c>
      <c r="U201" s="3">
        <v>70</v>
      </c>
      <c r="V201" s="3">
        <v>100</v>
      </c>
      <c r="W201" s="9">
        <v>7.3</v>
      </c>
      <c r="X201" s="5">
        <v>7</v>
      </c>
      <c r="Y201" s="5">
        <v>7.8</v>
      </c>
      <c r="Z201" s="10">
        <v>4</v>
      </c>
      <c r="AA201" s="11">
        <v>1.3959266859304551</v>
      </c>
      <c r="AB201" s="3">
        <v>210</v>
      </c>
      <c r="AC201" s="3">
        <v>0</v>
      </c>
      <c r="AD201" s="3" t="s">
        <v>81</v>
      </c>
      <c r="AE201" s="2" t="s">
        <v>69</v>
      </c>
    </row>
    <row r="202" spans="1:31" x14ac:dyDescent="0.25">
      <c r="A202" s="2">
        <v>402</v>
      </c>
      <c r="B202" s="2">
        <v>55</v>
      </c>
      <c r="C202" s="3">
        <v>15100</v>
      </c>
      <c r="D202" s="3" t="s">
        <v>160</v>
      </c>
      <c r="E202" s="3" t="s">
        <v>75</v>
      </c>
      <c r="F202" s="3">
        <v>4</v>
      </c>
      <c r="G202" s="3" t="s">
        <v>40</v>
      </c>
      <c r="H202" s="3">
        <v>60</v>
      </c>
      <c r="I202" s="3">
        <v>75</v>
      </c>
      <c r="J202" s="13">
        <v>45</v>
      </c>
      <c r="K202" s="5">
        <v>30</v>
      </c>
      <c r="L202" s="5">
        <v>60</v>
      </c>
      <c r="M202" s="6">
        <v>45</v>
      </c>
      <c r="N202" s="3">
        <v>35</v>
      </c>
      <c r="O202" s="3">
        <v>60</v>
      </c>
      <c r="P202" s="7">
        <v>35</v>
      </c>
      <c r="Q202" s="8">
        <v>80</v>
      </c>
      <c r="R202" s="3">
        <v>60</v>
      </c>
      <c r="S202" s="3">
        <v>95</v>
      </c>
      <c r="T202" s="3">
        <v>80</v>
      </c>
      <c r="U202" s="3">
        <v>70</v>
      </c>
      <c r="V202" s="3">
        <v>100</v>
      </c>
      <c r="W202" s="9">
        <v>4.5999999999999996</v>
      </c>
      <c r="X202" s="5">
        <v>4</v>
      </c>
      <c r="Y202" s="5">
        <v>5</v>
      </c>
      <c r="Z202" s="10">
        <v>0</v>
      </c>
      <c r="AA202" s="11">
        <v>0.4</v>
      </c>
      <c r="AB202" s="3">
        <v>130</v>
      </c>
      <c r="AC202" s="3">
        <v>0</v>
      </c>
      <c r="AD202" s="3" t="s">
        <v>34</v>
      </c>
    </row>
    <row r="203" spans="1:31" x14ac:dyDescent="0.25">
      <c r="A203" s="2">
        <v>402</v>
      </c>
      <c r="B203" s="2">
        <v>55</v>
      </c>
      <c r="C203" s="3">
        <v>15100</v>
      </c>
      <c r="D203" s="3" t="s">
        <v>160</v>
      </c>
      <c r="E203" s="3" t="s">
        <v>75</v>
      </c>
      <c r="F203" s="3">
        <v>5</v>
      </c>
      <c r="G203" s="3" t="s">
        <v>41</v>
      </c>
      <c r="H203" s="3">
        <v>75</v>
      </c>
      <c r="I203" s="3">
        <v>120</v>
      </c>
      <c r="J203" s="13">
        <v>85</v>
      </c>
      <c r="K203" s="5">
        <v>60</v>
      </c>
      <c r="L203" s="5">
        <v>90</v>
      </c>
      <c r="M203" s="6">
        <v>45</v>
      </c>
      <c r="N203" s="3">
        <v>35</v>
      </c>
      <c r="O203" s="3">
        <v>60</v>
      </c>
      <c r="P203" s="7">
        <v>35</v>
      </c>
      <c r="Q203" s="8">
        <v>80</v>
      </c>
      <c r="R203" s="3">
        <v>60</v>
      </c>
      <c r="S203" s="3">
        <v>95</v>
      </c>
      <c r="T203" s="3">
        <v>80</v>
      </c>
      <c r="U203" s="3">
        <v>70</v>
      </c>
      <c r="V203" s="3">
        <v>100</v>
      </c>
      <c r="W203" s="9">
        <v>4.5999999999999996</v>
      </c>
      <c r="X203" s="5">
        <v>4</v>
      </c>
      <c r="Y203" s="5">
        <v>5</v>
      </c>
      <c r="Z203" s="10">
        <v>0</v>
      </c>
      <c r="AA203" s="11">
        <v>0.35</v>
      </c>
      <c r="AB203" s="3">
        <v>130</v>
      </c>
      <c r="AC203" s="3">
        <v>0</v>
      </c>
      <c r="AD203" s="3" t="s">
        <v>34</v>
      </c>
    </row>
    <row r="204" spans="1:31" x14ac:dyDescent="0.25">
      <c r="A204" s="2">
        <v>403</v>
      </c>
      <c r="B204" s="2">
        <v>89</v>
      </c>
      <c r="C204" s="3">
        <v>15120</v>
      </c>
      <c r="D204" s="3" t="s">
        <v>161</v>
      </c>
      <c r="E204" s="3" t="s">
        <v>30</v>
      </c>
      <c r="F204" s="3">
        <v>1</v>
      </c>
      <c r="G204" s="3" t="s">
        <v>56</v>
      </c>
      <c r="H204" s="3">
        <v>0</v>
      </c>
      <c r="I204" s="3">
        <v>15</v>
      </c>
      <c r="J204" s="13">
        <v>10</v>
      </c>
      <c r="K204" s="5">
        <v>5</v>
      </c>
      <c r="L204" s="5">
        <v>15</v>
      </c>
      <c r="M204" s="6">
        <v>23</v>
      </c>
      <c r="N204" s="3">
        <v>12</v>
      </c>
      <c r="O204" s="3">
        <v>35</v>
      </c>
      <c r="P204" s="7">
        <v>37</v>
      </c>
      <c r="Q204" s="8">
        <v>60</v>
      </c>
      <c r="R204" s="3">
        <v>40</v>
      </c>
      <c r="S204" s="3">
        <v>80</v>
      </c>
      <c r="T204" s="3">
        <v>80</v>
      </c>
      <c r="U204" s="3">
        <v>70</v>
      </c>
      <c r="V204" s="3">
        <v>100</v>
      </c>
      <c r="W204" s="9">
        <v>5.3</v>
      </c>
      <c r="X204" s="5">
        <v>5</v>
      </c>
      <c r="Y204" s="5">
        <v>6.5</v>
      </c>
      <c r="Z204" s="10">
        <v>0.1</v>
      </c>
      <c r="AA204" s="11">
        <v>1.0610822158576263</v>
      </c>
      <c r="AB204" s="3">
        <v>210</v>
      </c>
      <c r="AC204" s="3">
        <v>1</v>
      </c>
      <c r="AD204" s="3" t="s">
        <v>80</v>
      </c>
      <c r="AE204" s="2" t="s">
        <v>69</v>
      </c>
    </row>
    <row r="205" spans="1:31" x14ac:dyDescent="0.25">
      <c r="A205" s="2">
        <v>403</v>
      </c>
      <c r="B205" s="2">
        <v>89</v>
      </c>
      <c r="C205" s="3">
        <v>15120</v>
      </c>
      <c r="D205" s="3" t="s">
        <v>161</v>
      </c>
      <c r="E205" s="3" t="s">
        <v>30</v>
      </c>
      <c r="F205" s="3">
        <v>2</v>
      </c>
      <c r="G205" s="3" t="s">
        <v>38</v>
      </c>
      <c r="H205" s="3">
        <v>15</v>
      </c>
      <c r="I205" s="3">
        <v>40</v>
      </c>
      <c r="J205" s="13">
        <v>3</v>
      </c>
      <c r="K205" s="5">
        <v>1</v>
      </c>
      <c r="L205" s="5">
        <v>5</v>
      </c>
      <c r="M205" s="6">
        <v>23</v>
      </c>
      <c r="N205" s="3">
        <v>12</v>
      </c>
      <c r="O205" s="3">
        <v>35</v>
      </c>
      <c r="P205" s="7">
        <v>37</v>
      </c>
      <c r="Q205" s="8">
        <v>60</v>
      </c>
      <c r="R205" s="3">
        <v>40</v>
      </c>
      <c r="S205" s="3">
        <v>80</v>
      </c>
      <c r="T205" s="3">
        <v>80</v>
      </c>
      <c r="U205" s="3">
        <v>70</v>
      </c>
      <c r="V205" s="3">
        <v>100</v>
      </c>
      <c r="W205" s="9">
        <v>5.5</v>
      </c>
      <c r="X205" s="5">
        <v>5</v>
      </c>
      <c r="Y205" s="5">
        <v>6.5</v>
      </c>
      <c r="Z205" s="10">
        <v>0.1</v>
      </c>
      <c r="AA205" s="11">
        <v>1.3649617075887786</v>
      </c>
      <c r="AB205" s="3">
        <v>210</v>
      </c>
      <c r="AC205" s="3">
        <v>0</v>
      </c>
      <c r="AD205" s="3" t="s">
        <v>46</v>
      </c>
      <c r="AE205" s="2" t="s">
        <v>69</v>
      </c>
    </row>
    <row r="206" spans="1:31" x14ac:dyDescent="0.25">
      <c r="A206" s="2">
        <v>403</v>
      </c>
      <c r="B206" s="2">
        <v>89</v>
      </c>
      <c r="C206" s="3">
        <v>15120</v>
      </c>
      <c r="D206" s="3" t="s">
        <v>161</v>
      </c>
      <c r="E206" s="3" t="s">
        <v>30</v>
      </c>
      <c r="F206" s="3">
        <v>3</v>
      </c>
      <c r="G206" s="3" t="s">
        <v>100</v>
      </c>
      <c r="H206" s="3">
        <v>40</v>
      </c>
      <c r="I206" s="3">
        <v>60</v>
      </c>
      <c r="J206" s="13">
        <v>1.2</v>
      </c>
      <c r="K206" s="5">
        <v>0.5</v>
      </c>
      <c r="L206" s="5">
        <v>5</v>
      </c>
      <c r="M206" s="6">
        <v>30</v>
      </c>
      <c r="N206" s="3">
        <v>12</v>
      </c>
      <c r="O206" s="3">
        <v>35</v>
      </c>
      <c r="P206" s="7">
        <v>40</v>
      </c>
      <c r="Q206" s="8">
        <v>70</v>
      </c>
      <c r="R206" s="3">
        <v>40</v>
      </c>
      <c r="S206" s="3">
        <v>80</v>
      </c>
      <c r="T206" s="3">
        <v>80</v>
      </c>
      <c r="U206" s="3">
        <v>70</v>
      </c>
      <c r="V206" s="3">
        <v>100</v>
      </c>
      <c r="W206" s="9">
        <v>5.5</v>
      </c>
      <c r="X206" s="5">
        <v>5</v>
      </c>
      <c r="Y206" s="5">
        <v>6.5</v>
      </c>
      <c r="Z206" s="10">
        <v>0.1</v>
      </c>
      <c r="AA206" s="11">
        <v>1.372725151418887</v>
      </c>
      <c r="AB206" s="3">
        <v>210</v>
      </c>
      <c r="AC206" s="3">
        <v>0</v>
      </c>
      <c r="AD206" s="3" t="s">
        <v>81</v>
      </c>
      <c r="AE206" s="2" t="s">
        <v>69</v>
      </c>
    </row>
    <row r="207" spans="1:31" x14ac:dyDescent="0.25">
      <c r="A207" s="2">
        <v>403</v>
      </c>
      <c r="B207" s="2">
        <v>89</v>
      </c>
      <c r="C207" s="3">
        <v>15120</v>
      </c>
      <c r="D207" s="3" t="s">
        <v>161</v>
      </c>
      <c r="E207" s="3" t="s">
        <v>30</v>
      </c>
      <c r="F207" s="3">
        <v>4</v>
      </c>
      <c r="G207" s="3" t="s">
        <v>40</v>
      </c>
      <c r="H207" s="3">
        <v>60</v>
      </c>
      <c r="I207" s="3">
        <v>80</v>
      </c>
      <c r="J207" s="13">
        <v>45</v>
      </c>
      <c r="K207" s="5">
        <v>30</v>
      </c>
      <c r="L207" s="5">
        <v>60</v>
      </c>
      <c r="M207" s="6">
        <v>40</v>
      </c>
      <c r="N207" s="3">
        <v>12</v>
      </c>
      <c r="O207" s="3">
        <v>55</v>
      </c>
      <c r="P207" s="7">
        <v>45</v>
      </c>
      <c r="Q207" s="8">
        <v>85</v>
      </c>
      <c r="R207" s="3">
        <v>60</v>
      </c>
      <c r="S207" s="3">
        <v>95</v>
      </c>
      <c r="T207" s="3">
        <v>80</v>
      </c>
      <c r="U207" s="3">
        <v>70</v>
      </c>
      <c r="V207" s="3">
        <v>100</v>
      </c>
      <c r="W207" s="9">
        <v>4.5999999999999996</v>
      </c>
      <c r="X207" s="5">
        <v>4</v>
      </c>
      <c r="Y207" s="5">
        <v>5</v>
      </c>
      <c r="Z207" s="10">
        <v>0</v>
      </c>
      <c r="AA207" s="11">
        <v>0.4</v>
      </c>
      <c r="AB207" s="3">
        <v>130</v>
      </c>
      <c r="AC207" s="3">
        <v>0</v>
      </c>
      <c r="AD207" s="3" t="s">
        <v>34</v>
      </c>
    </row>
    <row r="208" spans="1:31" x14ac:dyDescent="0.25">
      <c r="A208" s="2">
        <v>403</v>
      </c>
      <c r="B208" s="2">
        <v>89</v>
      </c>
      <c r="C208" s="3">
        <v>15120</v>
      </c>
      <c r="D208" s="3" t="s">
        <v>161</v>
      </c>
      <c r="E208" s="3" t="s">
        <v>30</v>
      </c>
      <c r="F208" s="3">
        <v>5</v>
      </c>
      <c r="G208" s="3" t="s">
        <v>41</v>
      </c>
      <c r="H208" s="3">
        <v>80</v>
      </c>
      <c r="I208" s="3">
        <v>120</v>
      </c>
      <c r="J208" s="13">
        <v>85</v>
      </c>
      <c r="K208" s="5">
        <v>60</v>
      </c>
      <c r="L208" s="5">
        <v>90</v>
      </c>
      <c r="M208" s="6">
        <v>40</v>
      </c>
      <c r="N208" s="3">
        <v>12</v>
      </c>
      <c r="O208" s="3">
        <v>55</v>
      </c>
      <c r="P208" s="7">
        <v>45</v>
      </c>
      <c r="Q208" s="8">
        <v>85</v>
      </c>
      <c r="R208" s="3">
        <v>60</v>
      </c>
      <c r="S208" s="3">
        <v>95</v>
      </c>
      <c r="T208" s="3">
        <v>80</v>
      </c>
      <c r="U208" s="3">
        <v>70</v>
      </c>
      <c r="V208" s="3">
        <v>100</v>
      </c>
      <c r="W208" s="9">
        <v>4.5999999999999996</v>
      </c>
      <c r="X208" s="5">
        <v>4</v>
      </c>
      <c r="Y208" s="5">
        <v>5</v>
      </c>
      <c r="Z208" s="10">
        <v>0</v>
      </c>
      <c r="AA208" s="11">
        <v>0.35</v>
      </c>
      <c r="AB208" s="3">
        <v>130</v>
      </c>
      <c r="AC208" s="3">
        <v>0</v>
      </c>
      <c r="AD208" s="3" t="s">
        <v>34</v>
      </c>
    </row>
    <row r="209" spans="1:31" x14ac:dyDescent="0.25">
      <c r="A209" s="2">
        <v>404</v>
      </c>
      <c r="B209" s="2">
        <v>46</v>
      </c>
      <c r="C209" s="3">
        <v>16040</v>
      </c>
      <c r="D209" s="3" t="s">
        <v>178</v>
      </c>
      <c r="E209" s="3" t="s">
        <v>30</v>
      </c>
      <c r="F209" s="3">
        <v>1</v>
      </c>
      <c r="G209" s="3" t="s">
        <v>31</v>
      </c>
      <c r="H209" s="3">
        <v>0</v>
      </c>
      <c r="I209" s="3">
        <v>8</v>
      </c>
      <c r="J209" s="13">
        <v>12</v>
      </c>
      <c r="K209" s="5">
        <v>4</v>
      </c>
      <c r="L209" s="5">
        <v>20</v>
      </c>
      <c r="M209" s="6">
        <v>55</v>
      </c>
      <c r="N209" s="3">
        <v>40</v>
      </c>
      <c r="O209" s="3">
        <v>70</v>
      </c>
      <c r="P209" s="7">
        <v>40</v>
      </c>
      <c r="Q209" s="8">
        <v>95</v>
      </c>
      <c r="R209" s="3">
        <v>90</v>
      </c>
      <c r="S209" s="3">
        <v>100</v>
      </c>
      <c r="T209" s="3">
        <v>100</v>
      </c>
      <c r="U209" s="3">
        <v>90</v>
      </c>
      <c r="V209" s="3">
        <v>130</v>
      </c>
      <c r="W209" s="9">
        <v>5</v>
      </c>
      <c r="X209" s="5">
        <v>4.8</v>
      </c>
      <c r="Y209" s="5">
        <v>6</v>
      </c>
      <c r="Z209" s="10">
        <v>0.1</v>
      </c>
      <c r="AA209" s="11">
        <v>0.85913517632459624</v>
      </c>
      <c r="AB209" s="3">
        <v>320</v>
      </c>
      <c r="AC209" s="3">
        <v>1</v>
      </c>
      <c r="AD209" s="3" t="s">
        <v>159</v>
      </c>
      <c r="AE209" s="2" t="s">
        <v>69</v>
      </c>
    </row>
    <row r="210" spans="1:31" x14ac:dyDescent="0.25">
      <c r="A210" s="2">
        <v>404</v>
      </c>
      <c r="B210" s="2">
        <v>46</v>
      </c>
      <c r="C210" s="3">
        <v>16040</v>
      </c>
      <c r="D210" s="3" t="s">
        <v>178</v>
      </c>
      <c r="E210" s="3" t="s">
        <v>30</v>
      </c>
      <c r="F210" s="3">
        <v>2</v>
      </c>
      <c r="G210" s="3" t="s">
        <v>42</v>
      </c>
      <c r="H210" s="3">
        <v>8</v>
      </c>
      <c r="I210" s="3">
        <v>20</v>
      </c>
      <c r="J210" s="13">
        <v>8</v>
      </c>
      <c r="K210" s="5">
        <v>4</v>
      </c>
      <c r="L210" s="5">
        <v>15</v>
      </c>
      <c r="M210" s="6">
        <v>55</v>
      </c>
      <c r="N210" s="3">
        <v>40</v>
      </c>
      <c r="O210" s="3">
        <v>70</v>
      </c>
      <c r="P210" s="7">
        <v>40</v>
      </c>
      <c r="Q210" s="8">
        <v>95</v>
      </c>
      <c r="R210" s="3">
        <v>90</v>
      </c>
      <c r="S210" s="3">
        <v>100</v>
      </c>
      <c r="T210" s="3">
        <v>100</v>
      </c>
      <c r="U210" s="3">
        <v>90</v>
      </c>
      <c r="V210" s="3">
        <v>130</v>
      </c>
      <c r="W210" s="9">
        <v>5</v>
      </c>
      <c r="X210" s="5">
        <v>4.8</v>
      </c>
      <c r="Y210" s="5">
        <v>6</v>
      </c>
      <c r="Z210" s="10">
        <v>0.1</v>
      </c>
      <c r="AA210" s="11">
        <v>1.0089393500909083</v>
      </c>
      <c r="AB210" s="3">
        <v>320</v>
      </c>
      <c r="AC210" s="3">
        <v>1</v>
      </c>
      <c r="AD210" s="3" t="s">
        <v>159</v>
      </c>
      <c r="AE210" s="2" t="s">
        <v>69</v>
      </c>
    </row>
    <row r="211" spans="1:31" x14ac:dyDescent="0.25">
      <c r="A211" s="2">
        <v>404</v>
      </c>
      <c r="B211" s="2">
        <v>46</v>
      </c>
      <c r="C211" s="3">
        <v>16040</v>
      </c>
      <c r="D211" s="3" t="s">
        <v>178</v>
      </c>
      <c r="E211" s="3" t="s">
        <v>30</v>
      </c>
      <c r="F211" s="3">
        <v>3</v>
      </c>
      <c r="G211" s="3" t="s">
        <v>38</v>
      </c>
      <c r="H211" s="3">
        <v>20</v>
      </c>
      <c r="I211" s="3">
        <v>40</v>
      </c>
      <c r="J211" s="13">
        <v>3</v>
      </c>
      <c r="K211" s="5">
        <v>1</v>
      </c>
      <c r="L211" s="5">
        <v>10</v>
      </c>
      <c r="M211" s="6">
        <v>60</v>
      </c>
      <c r="N211" s="3">
        <v>40</v>
      </c>
      <c r="O211" s="3">
        <v>70</v>
      </c>
      <c r="P211" s="7">
        <v>37</v>
      </c>
      <c r="Q211" s="8">
        <v>97</v>
      </c>
      <c r="R211" s="3">
        <v>90</v>
      </c>
      <c r="S211" s="3">
        <v>100</v>
      </c>
      <c r="T211" s="3">
        <v>100</v>
      </c>
      <c r="U211" s="3">
        <v>90</v>
      </c>
      <c r="V211" s="3">
        <v>130</v>
      </c>
      <c r="W211" s="9">
        <v>5.2</v>
      </c>
      <c r="X211" s="5">
        <v>4.8</v>
      </c>
      <c r="Y211" s="5">
        <v>6</v>
      </c>
      <c r="Z211" s="10">
        <v>0.1</v>
      </c>
      <c r="AA211" s="11">
        <v>1.1367559659045343</v>
      </c>
      <c r="AB211" s="3">
        <v>320</v>
      </c>
      <c r="AC211" s="3">
        <v>0</v>
      </c>
      <c r="AD211" s="3" t="s">
        <v>39</v>
      </c>
      <c r="AE211" s="2" t="s">
        <v>69</v>
      </c>
    </row>
    <row r="212" spans="1:31" x14ac:dyDescent="0.25">
      <c r="A212" s="2">
        <v>404</v>
      </c>
      <c r="B212" s="2">
        <v>46</v>
      </c>
      <c r="C212" s="3">
        <v>16040</v>
      </c>
      <c r="D212" s="3" t="s">
        <v>178</v>
      </c>
      <c r="E212" s="3" t="s">
        <v>30</v>
      </c>
      <c r="F212" s="3">
        <v>4</v>
      </c>
      <c r="G212" s="3" t="s">
        <v>100</v>
      </c>
      <c r="H212" s="3">
        <v>40</v>
      </c>
      <c r="I212" s="3">
        <v>60</v>
      </c>
      <c r="J212" s="13">
        <v>3</v>
      </c>
      <c r="K212" s="5">
        <v>1</v>
      </c>
      <c r="L212" s="5">
        <v>10</v>
      </c>
      <c r="M212" s="6">
        <v>65</v>
      </c>
      <c r="N212" s="3">
        <v>40</v>
      </c>
      <c r="O212" s="3">
        <v>70</v>
      </c>
      <c r="P212" s="7">
        <v>34</v>
      </c>
      <c r="Q212" s="8">
        <v>99</v>
      </c>
      <c r="R212" s="3">
        <v>90</v>
      </c>
      <c r="S212" s="3">
        <v>100</v>
      </c>
      <c r="T212" s="3">
        <v>100</v>
      </c>
      <c r="U212" s="3">
        <v>90</v>
      </c>
      <c r="V212" s="3">
        <v>130</v>
      </c>
      <c r="W212" s="9">
        <v>5.2</v>
      </c>
      <c r="X212" s="5">
        <v>4.8</v>
      </c>
      <c r="Y212" s="5">
        <v>6</v>
      </c>
      <c r="Z212" s="10">
        <v>0.1</v>
      </c>
      <c r="AA212" s="11">
        <v>1.1116406413020608</v>
      </c>
      <c r="AB212" s="3">
        <v>320</v>
      </c>
      <c r="AC212" s="3">
        <v>0</v>
      </c>
      <c r="AD212" s="3" t="s">
        <v>39</v>
      </c>
      <c r="AE212" s="2" t="s">
        <v>69</v>
      </c>
    </row>
    <row r="213" spans="1:31" x14ac:dyDescent="0.25">
      <c r="A213" s="2">
        <v>404</v>
      </c>
      <c r="B213" s="2">
        <v>46</v>
      </c>
      <c r="C213" s="3">
        <v>16040</v>
      </c>
      <c r="D213" s="3" t="s">
        <v>178</v>
      </c>
      <c r="E213" s="3" t="s">
        <v>30</v>
      </c>
      <c r="F213" s="3">
        <v>5</v>
      </c>
      <c r="G213" s="3" t="s">
        <v>41</v>
      </c>
      <c r="H213" s="3">
        <v>60</v>
      </c>
      <c r="I213" s="3">
        <v>120</v>
      </c>
      <c r="J213" s="13">
        <v>65</v>
      </c>
      <c r="K213" s="5">
        <v>40</v>
      </c>
      <c r="L213" s="5">
        <v>80</v>
      </c>
      <c r="M213" s="6">
        <v>65</v>
      </c>
      <c r="N213" s="3">
        <v>40</v>
      </c>
      <c r="O213" s="3">
        <v>70</v>
      </c>
      <c r="P213" s="7">
        <v>34</v>
      </c>
      <c r="Q213" s="8">
        <v>99</v>
      </c>
      <c r="R213" s="3">
        <v>90</v>
      </c>
      <c r="S213" s="3">
        <v>100</v>
      </c>
      <c r="T213" s="3">
        <v>100</v>
      </c>
      <c r="U213" s="3">
        <v>90</v>
      </c>
      <c r="V213" s="3">
        <v>130</v>
      </c>
      <c r="W213" s="9">
        <v>5.2</v>
      </c>
      <c r="X213" s="5">
        <v>4.8</v>
      </c>
      <c r="Y213" s="5">
        <v>5.4</v>
      </c>
      <c r="Z213" s="10">
        <v>0.1</v>
      </c>
      <c r="AA213" s="11">
        <v>0.46</v>
      </c>
      <c r="AB213" s="3">
        <v>130</v>
      </c>
      <c r="AC213" s="3">
        <v>0</v>
      </c>
      <c r="AD213" s="3" t="s">
        <v>34</v>
      </c>
    </row>
    <row r="214" spans="1:31" x14ac:dyDescent="0.25">
      <c r="A214" s="2">
        <v>405</v>
      </c>
      <c r="B214" s="2">
        <v>52</v>
      </c>
      <c r="C214" s="14">
        <v>15130</v>
      </c>
      <c r="D214" s="3" t="s">
        <v>162</v>
      </c>
      <c r="E214" s="3" t="s">
        <v>30</v>
      </c>
      <c r="F214" s="3">
        <v>1</v>
      </c>
      <c r="G214" s="3" t="s">
        <v>31</v>
      </c>
      <c r="H214" s="3">
        <v>0</v>
      </c>
      <c r="I214" s="3">
        <v>8</v>
      </c>
      <c r="J214" s="13">
        <v>12</v>
      </c>
      <c r="K214" s="5">
        <v>5</v>
      </c>
      <c r="L214" s="5">
        <v>20</v>
      </c>
      <c r="M214" s="6">
        <v>40</v>
      </c>
      <c r="N214" s="3">
        <v>35</v>
      </c>
      <c r="O214" s="3">
        <v>60</v>
      </c>
      <c r="P214" s="7">
        <v>55</v>
      </c>
      <c r="Q214" s="8">
        <v>95</v>
      </c>
      <c r="R214" s="3">
        <v>85</v>
      </c>
      <c r="S214" s="3">
        <v>100</v>
      </c>
      <c r="T214" s="3">
        <v>70</v>
      </c>
      <c r="U214" s="3">
        <v>60</v>
      </c>
      <c r="V214" s="3">
        <v>100</v>
      </c>
      <c r="W214" s="9">
        <v>5.0999999999999996</v>
      </c>
      <c r="X214" s="5">
        <v>4.8</v>
      </c>
      <c r="Y214" s="5">
        <v>6</v>
      </c>
      <c r="Z214" s="10">
        <v>0.1</v>
      </c>
      <c r="AA214" s="11">
        <v>0.90552135425782165</v>
      </c>
      <c r="AB214" s="3">
        <v>210</v>
      </c>
      <c r="AC214" s="3">
        <v>1</v>
      </c>
      <c r="AD214" s="3" t="s">
        <v>157</v>
      </c>
      <c r="AE214" s="2" t="s">
        <v>69</v>
      </c>
    </row>
    <row r="215" spans="1:31" x14ac:dyDescent="0.25">
      <c r="A215" s="2">
        <v>405</v>
      </c>
      <c r="B215" s="2">
        <v>52</v>
      </c>
      <c r="C215" s="14">
        <v>15130</v>
      </c>
      <c r="D215" s="3" t="s">
        <v>162</v>
      </c>
      <c r="E215" s="3" t="s">
        <v>30</v>
      </c>
      <c r="F215" s="3">
        <v>2</v>
      </c>
      <c r="G215" s="3" t="s">
        <v>42</v>
      </c>
      <c r="H215" s="3">
        <v>8</v>
      </c>
      <c r="I215" s="3">
        <v>20</v>
      </c>
      <c r="J215" s="13">
        <v>7</v>
      </c>
      <c r="K215" s="5">
        <v>2</v>
      </c>
      <c r="L215" s="5">
        <v>10</v>
      </c>
      <c r="M215" s="6">
        <v>40</v>
      </c>
      <c r="N215" s="3">
        <v>35</v>
      </c>
      <c r="O215" s="3">
        <v>60</v>
      </c>
      <c r="P215" s="7">
        <v>55</v>
      </c>
      <c r="Q215" s="8">
        <v>95</v>
      </c>
      <c r="R215" s="3">
        <v>85</v>
      </c>
      <c r="S215" s="3">
        <v>100</v>
      </c>
      <c r="T215" s="3">
        <v>70</v>
      </c>
      <c r="U215" s="3">
        <v>60</v>
      </c>
      <c r="V215" s="3">
        <v>100</v>
      </c>
      <c r="W215" s="9">
        <v>5.0999999999999996</v>
      </c>
      <c r="X215" s="5">
        <v>4.8</v>
      </c>
      <c r="Y215" s="5">
        <v>6</v>
      </c>
      <c r="Z215" s="10">
        <v>0.1</v>
      </c>
      <c r="AA215" s="11">
        <v>1.1134782920315995</v>
      </c>
      <c r="AB215" s="3">
        <v>210</v>
      </c>
      <c r="AC215" s="3">
        <v>1</v>
      </c>
      <c r="AD215" s="3" t="s">
        <v>157</v>
      </c>
      <c r="AE215" s="2" t="s">
        <v>69</v>
      </c>
    </row>
    <row r="216" spans="1:31" x14ac:dyDescent="0.25">
      <c r="A216" s="2">
        <v>405</v>
      </c>
      <c r="B216" s="2">
        <v>52</v>
      </c>
      <c r="C216" s="14">
        <v>15130</v>
      </c>
      <c r="D216" s="3" t="s">
        <v>162</v>
      </c>
      <c r="E216" s="3" t="s">
        <v>30</v>
      </c>
      <c r="F216" s="3">
        <v>3</v>
      </c>
      <c r="G216" s="3" t="s">
        <v>38</v>
      </c>
      <c r="H216" s="3">
        <v>20</v>
      </c>
      <c r="I216" s="3">
        <v>50</v>
      </c>
      <c r="J216" s="13">
        <v>3</v>
      </c>
      <c r="K216" s="5">
        <v>1</v>
      </c>
      <c r="L216" s="5">
        <v>5</v>
      </c>
      <c r="M216" s="6">
        <v>45</v>
      </c>
      <c r="N216" s="3">
        <v>35</v>
      </c>
      <c r="O216" s="3">
        <v>60</v>
      </c>
      <c r="P216" s="7">
        <v>50</v>
      </c>
      <c r="Q216" s="8">
        <v>95</v>
      </c>
      <c r="R216" s="3">
        <v>85</v>
      </c>
      <c r="S216" s="3">
        <v>100</v>
      </c>
      <c r="T216" s="3">
        <v>70</v>
      </c>
      <c r="U216" s="3">
        <v>60</v>
      </c>
      <c r="V216" s="3">
        <v>100</v>
      </c>
      <c r="W216" s="9">
        <v>5.0999999999999996</v>
      </c>
      <c r="X216" s="5">
        <v>4.8</v>
      </c>
      <c r="Y216" s="5">
        <v>6</v>
      </c>
      <c r="Z216" s="10">
        <v>0.1</v>
      </c>
      <c r="AA216" s="11">
        <v>1.2194061887794048</v>
      </c>
      <c r="AB216" s="3">
        <v>210</v>
      </c>
      <c r="AC216" s="3">
        <v>0</v>
      </c>
      <c r="AD216" s="3" t="s">
        <v>43</v>
      </c>
      <c r="AE216" s="2" t="s">
        <v>69</v>
      </c>
    </row>
    <row r="217" spans="1:31" x14ac:dyDescent="0.25">
      <c r="A217" s="2">
        <v>405</v>
      </c>
      <c r="B217" s="2">
        <v>52</v>
      </c>
      <c r="C217" s="14">
        <v>15130</v>
      </c>
      <c r="D217" s="3" t="s">
        <v>162</v>
      </c>
      <c r="E217" s="3" t="s">
        <v>30</v>
      </c>
      <c r="F217" s="3">
        <v>4</v>
      </c>
      <c r="G217" s="3" t="s">
        <v>40</v>
      </c>
      <c r="H217" s="3">
        <v>50</v>
      </c>
      <c r="I217" s="3">
        <v>70</v>
      </c>
      <c r="J217" s="13">
        <v>45</v>
      </c>
      <c r="K217" s="5">
        <v>30</v>
      </c>
      <c r="L217" s="5">
        <v>60</v>
      </c>
      <c r="M217" s="6">
        <v>40</v>
      </c>
      <c r="N217" s="3">
        <v>35</v>
      </c>
      <c r="O217" s="3">
        <v>60</v>
      </c>
      <c r="P217" s="7">
        <v>55</v>
      </c>
      <c r="Q217" s="8">
        <v>95</v>
      </c>
      <c r="R217" s="3">
        <v>60</v>
      </c>
      <c r="S217" s="3">
        <v>100</v>
      </c>
      <c r="T217" s="3">
        <v>80</v>
      </c>
      <c r="U217" s="3">
        <v>70</v>
      </c>
      <c r="V217" s="3">
        <v>100</v>
      </c>
      <c r="W217" s="9">
        <v>4.5999999999999996</v>
      </c>
      <c r="X217" s="5">
        <v>4</v>
      </c>
      <c r="Y217" s="5">
        <v>5</v>
      </c>
      <c r="Z217" s="10">
        <v>0</v>
      </c>
      <c r="AA217" s="11">
        <v>0.4</v>
      </c>
      <c r="AB217" s="3">
        <v>130</v>
      </c>
      <c r="AC217" s="3">
        <v>0</v>
      </c>
      <c r="AD217" s="3" t="s">
        <v>34</v>
      </c>
    </row>
    <row r="218" spans="1:31" x14ac:dyDescent="0.25">
      <c r="A218" s="2">
        <v>405</v>
      </c>
      <c r="B218" s="2">
        <v>52</v>
      </c>
      <c r="C218" s="14">
        <v>15130</v>
      </c>
      <c r="D218" s="3" t="s">
        <v>162</v>
      </c>
      <c r="E218" s="3" t="s">
        <v>30</v>
      </c>
      <c r="F218" s="3">
        <v>5</v>
      </c>
      <c r="G218" s="3" t="s">
        <v>41</v>
      </c>
      <c r="H218" s="3">
        <v>70</v>
      </c>
      <c r="I218" s="3">
        <v>120</v>
      </c>
      <c r="J218" s="13">
        <v>85</v>
      </c>
      <c r="K218" s="5">
        <v>60</v>
      </c>
      <c r="L218" s="5">
        <v>90</v>
      </c>
      <c r="M218" s="6">
        <v>40</v>
      </c>
      <c r="N218" s="3">
        <v>35</v>
      </c>
      <c r="O218" s="3">
        <v>60</v>
      </c>
      <c r="P218" s="7">
        <v>55</v>
      </c>
      <c r="Q218" s="8">
        <v>95</v>
      </c>
      <c r="R218" s="3">
        <v>60</v>
      </c>
      <c r="S218" s="3">
        <v>100</v>
      </c>
      <c r="T218" s="3">
        <v>80</v>
      </c>
      <c r="U218" s="3">
        <v>70</v>
      </c>
      <c r="V218" s="3">
        <v>100</v>
      </c>
      <c r="W218" s="9">
        <v>4.5999999999999996</v>
      </c>
      <c r="X218" s="5">
        <v>4</v>
      </c>
      <c r="Y218" s="5">
        <v>5</v>
      </c>
      <c r="Z218" s="10">
        <v>0</v>
      </c>
      <c r="AA218" s="11">
        <v>0.35</v>
      </c>
      <c r="AB218" s="3">
        <v>130</v>
      </c>
      <c r="AC218" s="3">
        <v>0</v>
      </c>
      <c r="AD218" s="3" t="s">
        <v>34</v>
      </c>
    </row>
    <row r="219" spans="1:31" x14ac:dyDescent="0.25">
      <c r="A219" s="2">
        <v>406</v>
      </c>
      <c r="B219" s="2">
        <v>63</v>
      </c>
      <c r="C219" s="3">
        <v>15250</v>
      </c>
      <c r="D219" s="3" t="s">
        <v>169</v>
      </c>
      <c r="E219" s="3" t="s">
        <v>75</v>
      </c>
      <c r="F219" s="3">
        <v>1</v>
      </c>
      <c r="G219" s="3" t="s">
        <v>58</v>
      </c>
      <c r="H219" s="3">
        <v>0</v>
      </c>
      <c r="I219" s="3">
        <v>25</v>
      </c>
      <c r="J219" s="13">
        <v>2</v>
      </c>
      <c r="K219" s="5">
        <v>1</v>
      </c>
      <c r="L219" s="5">
        <v>4</v>
      </c>
      <c r="M219" s="6">
        <v>14</v>
      </c>
      <c r="N219" s="3">
        <v>8</v>
      </c>
      <c r="O219" s="3">
        <v>18</v>
      </c>
      <c r="P219" s="7">
        <v>34</v>
      </c>
      <c r="Q219" s="8">
        <v>48</v>
      </c>
      <c r="R219" s="3">
        <v>25</v>
      </c>
      <c r="S219" s="3">
        <v>60</v>
      </c>
      <c r="T219" s="3">
        <v>85</v>
      </c>
      <c r="U219" s="3">
        <v>70</v>
      </c>
      <c r="V219" s="3">
        <v>130</v>
      </c>
      <c r="W219" s="9">
        <v>7.1</v>
      </c>
      <c r="X219" s="5">
        <v>7</v>
      </c>
      <c r="Y219" s="5">
        <v>7.8</v>
      </c>
      <c r="Z219" s="10">
        <v>3</v>
      </c>
      <c r="AA219" s="11">
        <v>1.4721579208936526</v>
      </c>
      <c r="AB219" s="3">
        <v>210</v>
      </c>
      <c r="AC219" s="3">
        <v>1</v>
      </c>
      <c r="AD219" s="3" t="s">
        <v>111</v>
      </c>
      <c r="AE219" s="2" t="s">
        <v>69</v>
      </c>
    </row>
    <row r="220" spans="1:31" x14ac:dyDescent="0.25">
      <c r="A220" s="2">
        <v>406</v>
      </c>
      <c r="B220" s="2">
        <v>63</v>
      </c>
      <c r="C220" s="3">
        <v>15250</v>
      </c>
      <c r="D220" s="3" t="s">
        <v>169</v>
      </c>
      <c r="E220" s="3" t="s">
        <v>75</v>
      </c>
      <c r="F220" s="3">
        <v>2</v>
      </c>
      <c r="G220" s="3" t="s">
        <v>35</v>
      </c>
      <c r="H220" s="3">
        <v>25</v>
      </c>
      <c r="I220" s="3">
        <v>50</v>
      </c>
      <c r="J220" s="13">
        <v>0.8</v>
      </c>
      <c r="K220" s="5">
        <v>0.5</v>
      </c>
      <c r="L220" s="5">
        <v>2</v>
      </c>
      <c r="M220" s="6">
        <v>14</v>
      </c>
      <c r="N220" s="3">
        <v>8</v>
      </c>
      <c r="O220" s="3">
        <v>18</v>
      </c>
      <c r="P220" s="7">
        <v>34</v>
      </c>
      <c r="Q220" s="8">
        <v>48</v>
      </c>
      <c r="R220" s="3">
        <v>25</v>
      </c>
      <c r="S220" s="3">
        <v>60</v>
      </c>
      <c r="T220" s="3">
        <v>85</v>
      </c>
      <c r="U220" s="3">
        <v>70</v>
      </c>
      <c r="V220" s="3">
        <v>130</v>
      </c>
      <c r="W220" s="9">
        <v>7.1</v>
      </c>
      <c r="X220" s="5">
        <v>7</v>
      </c>
      <c r="Y220" s="5">
        <v>7.8</v>
      </c>
      <c r="Z220" s="10">
        <v>3</v>
      </c>
      <c r="AA220" s="11">
        <v>1.5243888186195891</v>
      </c>
      <c r="AB220" s="3">
        <v>210</v>
      </c>
      <c r="AC220" s="3">
        <v>0</v>
      </c>
      <c r="AD220" s="3" t="s">
        <v>112</v>
      </c>
      <c r="AE220" s="2" t="s">
        <v>69</v>
      </c>
    </row>
    <row r="221" spans="1:31" x14ac:dyDescent="0.25">
      <c r="A221" s="2">
        <v>406</v>
      </c>
      <c r="B221" s="2">
        <v>63</v>
      </c>
      <c r="C221" s="3">
        <v>15250</v>
      </c>
      <c r="D221" s="3" t="s">
        <v>169</v>
      </c>
      <c r="E221" s="3" t="s">
        <v>75</v>
      </c>
      <c r="F221" s="3">
        <v>3</v>
      </c>
      <c r="G221" s="3" t="s">
        <v>106</v>
      </c>
      <c r="H221" s="3">
        <v>50</v>
      </c>
      <c r="I221" s="3">
        <v>85</v>
      </c>
      <c r="J221" s="13">
        <v>0.5</v>
      </c>
      <c r="K221" s="5">
        <v>0.5</v>
      </c>
      <c r="L221" s="5">
        <v>2</v>
      </c>
      <c r="M221" s="6">
        <v>9</v>
      </c>
      <c r="N221" s="3">
        <v>8</v>
      </c>
      <c r="O221" s="3">
        <v>18</v>
      </c>
      <c r="P221" s="7">
        <v>26</v>
      </c>
      <c r="Q221" s="8">
        <v>35</v>
      </c>
      <c r="R221" s="3">
        <v>25</v>
      </c>
      <c r="S221" s="3">
        <v>60</v>
      </c>
      <c r="T221" s="3">
        <v>85</v>
      </c>
      <c r="U221" s="3">
        <v>70</v>
      </c>
      <c r="V221" s="3">
        <v>130</v>
      </c>
      <c r="W221" s="9">
        <v>7.1</v>
      </c>
      <c r="X221" s="5">
        <v>7</v>
      </c>
      <c r="Y221" s="5">
        <v>7.8</v>
      </c>
      <c r="Z221" s="10">
        <v>7</v>
      </c>
      <c r="AA221" s="11">
        <v>1.5950297629376584</v>
      </c>
      <c r="AB221" s="3">
        <v>210</v>
      </c>
      <c r="AC221" s="3">
        <v>0</v>
      </c>
      <c r="AD221" s="3" t="s">
        <v>133</v>
      </c>
      <c r="AE221" s="2" t="s">
        <v>69</v>
      </c>
    </row>
    <row r="222" spans="1:31" x14ac:dyDescent="0.25">
      <c r="A222" s="2">
        <v>406</v>
      </c>
      <c r="B222" s="2">
        <v>63</v>
      </c>
      <c r="C222" s="3">
        <v>15250</v>
      </c>
      <c r="D222" s="3" t="s">
        <v>169</v>
      </c>
      <c r="E222" s="3" t="s">
        <v>75</v>
      </c>
      <c r="F222" s="3">
        <v>4</v>
      </c>
      <c r="G222" s="3" t="s">
        <v>107</v>
      </c>
      <c r="H222" s="3">
        <v>85</v>
      </c>
      <c r="I222" s="3">
        <v>105</v>
      </c>
      <c r="J222" s="13">
        <v>1</v>
      </c>
      <c r="K222" s="5">
        <v>0.5</v>
      </c>
      <c r="L222" s="5">
        <v>2</v>
      </c>
      <c r="M222" s="6">
        <v>39</v>
      </c>
      <c r="N222" s="3">
        <v>8</v>
      </c>
      <c r="O222" s="3">
        <v>50</v>
      </c>
      <c r="P222" s="7">
        <v>51</v>
      </c>
      <c r="Q222" s="8">
        <v>90</v>
      </c>
      <c r="R222" s="3">
        <v>25</v>
      </c>
      <c r="S222" s="3">
        <v>100</v>
      </c>
      <c r="T222" s="3">
        <v>85</v>
      </c>
      <c r="U222" s="3">
        <v>70</v>
      </c>
      <c r="V222" s="3">
        <v>130</v>
      </c>
      <c r="W222" s="9">
        <v>7.1</v>
      </c>
      <c r="X222" s="5">
        <v>7</v>
      </c>
      <c r="Y222" s="5">
        <v>7.8</v>
      </c>
      <c r="Z222" s="10">
        <v>1.6</v>
      </c>
      <c r="AA222" s="11">
        <v>1.3156250205566411</v>
      </c>
      <c r="AB222" s="3">
        <v>210</v>
      </c>
      <c r="AC222" s="3">
        <v>0</v>
      </c>
      <c r="AD222" s="3" t="s">
        <v>43</v>
      </c>
      <c r="AE222" s="2" t="s">
        <v>69</v>
      </c>
    </row>
    <row r="223" spans="1:31" x14ac:dyDescent="0.25">
      <c r="A223" s="2">
        <v>406</v>
      </c>
      <c r="B223" s="2">
        <v>63</v>
      </c>
      <c r="C223" s="3">
        <v>15250</v>
      </c>
      <c r="D223" s="3" t="s">
        <v>169</v>
      </c>
      <c r="E223" s="3" t="s">
        <v>75</v>
      </c>
      <c r="F223" s="3">
        <v>5</v>
      </c>
      <c r="G223" s="3" t="s">
        <v>41</v>
      </c>
      <c r="H223" s="3">
        <v>105</v>
      </c>
      <c r="I223" s="3">
        <v>120</v>
      </c>
      <c r="J223" s="13">
        <v>85</v>
      </c>
      <c r="K223" s="5">
        <v>60</v>
      </c>
      <c r="L223" s="5">
        <v>90</v>
      </c>
      <c r="M223" s="6">
        <v>40</v>
      </c>
      <c r="N223" s="3">
        <v>35</v>
      </c>
      <c r="O223" s="3">
        <v>60</v>
      </c>
      <c r="P223" s="7">
        <v>55</v>
      </c>
      <c r="Q223" s="8">
        <v>95</v>
      </c>
      <c r="R223" s="3">
        <v>60</v>
      </c>
      <c r="S223" s="3">
        <v>100</v>
      </c>
      <c r="T223" s="3">
        <v>80</v>
      </c>
      <c r="U223" s="3">
        <v>70</v>
      </c>
      <c r="V223" s="3">
        <v>100</v>
      </c>
      <c r="W223" s="9">
        <v>4.5999999999999996</v>
      </c>
      <c r="X223" s="5">
        <v>4</v>
      </c>
      <c r="Y223" s="5">
        <v>5</v>
      </c>
      <c r="Z223" s="10">
        <v>0</v>
      </c>
      <c r="AA223" s="11">
        <v>0.38</v>
      </c>
      <c r="AB223" s="3">
        <v>130</v>
      </c>
      <c r="AC223" s="3">
        <v>0</v>
      </c>
      <c r="AD223" s="3" t="s">
        <v>34</v>
      </c>
    </row>
    <row r="224" spans="1:31" customFormat="1" x14ac:dyDescent="0.25">
      <c r="A224">
        <v>407</v>
      </c>
      <c r="B224">
        <v>56</v>
      </c>
      <c r="C224" s="31">
        <v>15290</v>
      </c>
      <c r="D224" s="31" t="s">
        <v>263</v>
      </c>
      <c r="E224" s="31" t="s">
        <v>30</v>
      </c>
      <c r="F224" s="31">
        <v>1</v>
      </c>
      <c r="G224" s="31" t="s">
        <v>167</v>
      </c>
      <c r="H224" s="31">
        <v>0</v>
      </c>
      <c r="I224" s="31">
        <v>10</v>
      </c>
      <c r="J224" s="32">
        <v>5</v>
      </c>
      <c r="K224" s="33">
        <v>1</v>
      </c>
      <c r="L224" s="33">
        <v>8</v>
      </c>
      <c r="M224" s="34">
        <v>22</v>
      </c>
      <c r="N224" s="31">
        <v>18</v>
      </c>
      <c r="O224" s="31">
        <v>25</v>
      </c>
      <c r="P224" s="35">
        <v>43</v>
      </c>
      <c r="Q224" s="36">
        <v>65</v>
      </c>
      <c r="R224" s="31">
        <v>30</v>
      </c>
      <c r="S224" s="31">
        <v>70</v>
      </c>
      <c r="T224" s="31">
        <v>85</v>
      </c>
      <c r="U224" s="31">
        <v>70</v>
      </c>
      <c r="V224" s="31">
        <v>130</v>
      </c>
      <c r="W224" s="37">
        <v>7</v>
      </c>
      <c r="X224" s="33">
        <v>6.8</v>
      </c>
      <c r="Y224" s="33">
        <v>7.8</v>
      </c>
      <c r="Z224" s="38">
        <v>5</v>
      </c>
      <c r="AA224" s="39">
        <v>1.2972455378110377</v>
      </c>
      <c r="AB224" s="31">
        <v>210</v>
      </c>
      <c r="AC224" s="31">
        <v>1</v>
      </c>
      <c r="AD224" s="31" t="s">
        <v>80</v>
      </c>
    </row>
    <row r="225" spans="1:31" customFormat="1" x14ac:dyDescent="0.25">
      <c r="A225">
        <v>407</v>
      </c>
      <c r="B225">
        <v>56</v>
      </c>
      <c r="C225" s="31">
        <v>15290</v>
      </c>
      <c r="D225" s="31" t="s">
        <v>263</v>
      </c>
      <c r="E225" s="31" t="s">
        <v>30</v>
      </c>
      <c r="F225" s="31">
        <v>2</v>
      </c>
      <c r="G225" s="31" t="s">
        <v>168</v>
      </c>
      <c r="H225" s="31">
        <v>10</v>
      </c>
      <c r="I225" s="31">
        <v>25</v>
      </c>
      <c r="J225" s="32">
        <v>3.6</v>
      </c>
      <c r="K225" s="33">
        <v>1</v>
      </c>
      <c r="L225" s="33">
        <v>5</v>
      </c>
      <c r="M225" s="34">
        <v>22</v>
      </c>
      <c r="N225" s="31">
        <v>18</v>
      </c>
      <c r="O225" s="31">
        <v>25</v>
      </c>
      <c r="P225" s="35">
        <v>43</v>
      </c>
      <c r="Q225" s="36">
        <v>65</v>
      </c>
      <c r="R225" s="31">
        <v>30</v>
      </c>
      <c r="S225" s="31">
        <v>70</v>
      </c>
      <c r="T225" s="31">
        <v>85</v>
      </c>
      <c r="U225" s="31">
        <v>70</v>
      </c>
      <c r="V225" s="31">
        <v>130</v>
      </c>
      <c r="W225" s="37">
        <v>7</v>
      </c>
      <c r="X225" s="33">
        <v>6.8</v>
      </c>
      <c r="Y225" s="33">
        <v>7.8</v>
      </c>
      <c r="Z225" s="38">
        <v>6</v>
      </c>
      <c r="AA225" s="39">
        <v>1.3511858643373351</v>
      </c>
      <c r="AB225" s="31">
        <v>210</v>
      </c>
      <c r="AC225" s="31">
        <v>1</v>
      </c>
      <c r="AD225" s="31" t="s">
        <v>80</v>
      </c>
    </row>
    <row r="226" spans="1:31" customFormat="1" x14ac:dyDescent="0.25">
      <c r="A226">
        <v>407</v>
      </c>
      <c r="B226">
        <v>56</v>
      </c>
      <c r="C226" s="31">
        <v>15290</v>
      </c>
      <c r="D226" s="31" t="s">
        <v>263</v>
      </c>
      <c r="E226" s="31" t="s">
        <v>30</v>
      </c>
      <c r="F226" s="31">
        <v>3</v>
      </c>
      <c r="G226" s="31" t="s">
        <v>38</v>
      </c>
      <c r="H226" s="31">
        <v>25</v>
      </c>
      <c r="I226" s="31">
        <v>50</v>
      </c>
      <c r="J226" s="32">
        <v>1</v>
      </c>
      <c r="K226" s="33">
        <v>0.5</v>
      </c>
      <c r="L226" s="33">
        <v>3</v>
      </c>
      <c r="M226" s="34">
        <v>22</v>
      </c>
      <c r="N226" s="31">
        <v>18</v>
      </c>
      <c r="O226" s="31">
        <v>25</v>
      </c>
      <c r="P226" s="35">
        <v>43</v>
      </c>
      <c r="Q226" s="36">
        <v>65</v>
      </c>
      <c r="R226" s="31">
        <v>30</v>
      </c>
      <c r="S226" s="31">
        <v>70</v>
      </c>
      <c r="T226" s="31">
        <v>85</v>
      </c>
      <c r="U226" s="31">
        <v>70</v>
      </c>
      <c r="V226" s="31">
        <v>130</v>
      </c>
      <c r="W226" s="37">
        <v>7.3</v>
      </c>
      <c r="X226" s="33">
        <v>7</v>
      </c>
      <c r="Y226" s="33">
        <v>7.8</v>
      </c>
      <c r="Z226" s="38">
        <v>7</v>
      </c>
      <c r="AA226" s="39">
        <v>1.4440016172818113</v>
      </c>
      <c r="AB226" s="31">
        <v>210</v>
      </c>
      <c r="AC226" s="31">
        <v>0</v>
      </c>
      <c r="AD226" s="31" t="s">
        <v>46</v>
      </c>
    </row>
    <row r="227" spans="1:31" customFormat="1" x14ac:dyDescent="0.25">
      <c r="A227">
        <v>407</v>
      </c>
      <c r="B227">
        <v>56</v>
      </c>
      <c r="C227" s="31">
        <v>15290</v>
      </c>
      <c r="D227" s="31" t="s">
        <v>263</v>
      </c>
      <c r="E227" s="31" t="s">
        <v>30</v>
      </c>
      <c r="F227" s="31">
        <v>4</v>
      </c>
      <c r="G227" s="31" t="s">
        <v>100</v>
      </c>
      <c r="H227" s="31">
        <v>50</v>
      </c>
      <c r="I227" s="31">
        <v>105</v>
      </c>
      <c r="J227" s="32">
        <v>0.4</v>
      </c>
      <c r="K227" s="33">
        <v>0.2</v>
      </c>
      <c r="L227" s="33">
        <v>3</v>
      </c>
      <c r="M227" s="34">
        <v>18</v>
      </c>
      <c r="N227" s="31">
        <v>12</v>
      </c>
      <c r="O227" s="31">
        <v>25</v>
      </c>
      <c r="P227" s="35">
        <v>34</v>
      </c>
      <c r="Q227" s="36">
        <v>52</v>
      </c>
      <c r="R227" s="31">
        <v>30</v>
      </c>
      <c r="S227" s="31">
        <v>70</v>
      </c>
      <c r="T227" s="31">
        <v>85</v>
      </c>
      <c r="U227" s="31">
        <v>70</v>
      </c>
      <c r="V227" s="31">
        <v>130</v>
      </c>
      <c r="W227" s="37">
        <v>7.3</v>
      </c>
      <c r="X227" s="33">
        <v>7</v>
      </c>
      <c r="Y227" s="33">
        <v>7.8</v>
      </c>
      <c r="Z227" s="38">
        <v>7</v>
      </c>
      <c r="AA227" s="39">
        <v>1.5184597741082939</v>
      </c>
      <c r="AB227" s="31">
        <v>210</v>
      </c>
      <c r="AC227" s="31">
        <v>0</v>
      </c>
      <c r="AD227" s="31" t="s">
        <v>46</v>
      </c>
    </row>
    <row r="228" spans="1:31" customFormat="1" x14ac:dyDescent="0.25">
      <c r="A228">
        <v>407</v>
      </c>
      <c r="B228">
        <v>56</v>
      </c>
      <c r="C228" s="31">
        <v>15290</v>
      </c>
      <c r="D228" s="31" t="s">
        <v>263</v>
      </c>
      <c r="E228" s="31" t="s">
        <v>30</v>
      </c>
      <c r="F228" s="31">
        <v>5</v>
      </c>
      <c r="G228" s="31" t="s">
        <v>41</v>
      </c>
      <c r="H228" s="31">
        <v>105</v>
      </c>
      <c r="I228" s="31">
        <v>120</v>
      </c>
      <c r="J228" s="32">
        <v>65</v>
      </c>
      <c r="K228" s="33">
        <v>60</v>
      </c>
      <c r="L228" s="33">
        <v>90</v>
      </c>
      <c r="M228" s="34">
        <v>40</v>
      </c>
      <c r="N228" s="31">
        <v>35</v>
      </c>
      <c r="O228" s="31">
        <v>60</v>
      </c>
      <c r="P228" s="35">
        <v>55</v>
      </c>
      <c r="Q228" s="36">
        <v>95</v>
      </c>
      <c r="R228" s="31">
        <v>60</v>
      </c>
      <c r="S228" s="31">
        <v>100</v>
      </c>
      <c r="T228" s="31">
        <v>80</v>
      </c>
      <c r="U228" s="31">
        <v>70</v>
      </c>
      <c r="V228" s="31">
        <v>100</v>
      </c>
      <c r="W228" s="37">
        <v>4.5999999999999996</v>
      </c>
      <c r="X228" s="33">
        <v>4</v>
      </c>
      <c r="Y228" s="33">
        <v>5</v>
      </c>
      <c r="Z228" s="38">
        <v>0</v>
      </c>
      <c r="AA228" s="39">
        <v>0.45</v>
      </c>
      <c r="AB228" s="31">
        <v>130</v>
      </c>
      <c r="AC228" s="31">
        <v>0</v>
      </c>
      <c r="AD228" s="31" t="s">
        <v>34</v>
      </c>
    </row>
    <row r="229" spans="1:31" x14ac:dyDescent="0.25">
      <c r="A229" s="2">
        <v>408</v>
      </c>
      <c r="B229" s="2">
        <v>37</v>
      </c>
      <c r="C229" s="3">
        <v>15180</v>
      </c>
      <c r="D229" s="3" t="s">
        <v>163</v>
      </c>
      <c r="E229" s="3" t="s">
        <v>75</v>
      </c>
      <c r="F229" s="3">
        <v>1</v>
      </c>
      <c r="G229" s="3" t="s">
        <v>58</v>
      </c>
      <c r="H229" s="3">
        <v>0</v>
      </c>
      <c r="I229" s="3">
        <v>25</v>
      </c>
      <c r="J229" s="13">
        <v>1.7</v>
      </c>
      <c r="K229" s="5">
        <v>1</v>
      </c>
      <c r="L229" s="5">
        <v>3</v>
      </c>
      <c r="M229" s="6">
        <v>14</v>
      </c>
      <c r="N229" s="3">
        <v>8</v>
      </c>
      <c r="O229" s="3">
        <v>18</v>
      </c>
      <c r="P229" s="7">
        <v>26</v>
      </c>
      <c r="Q229" s="8">
        <v>40</v>
      </c>
      <c r="R229" s="3">
        <v>30</v>
      </c>
      <c r="S229" s="3">
        <v>50</v>
      </c>
      <c r="T229" s="3">
        <v>105</v>
      </c>
      <c r="U229" s="3">
        <v>70</v>
      </c>
      <c r="V229" s="3">
        <v>130</v>
      </c>
      <c r="W229" s="9">
        <v>7.3</v>
      </c>
      <c r="X229" s="5">
        <v>7.1</v>
      </c>
      <c r="Y229" s="5">
        <v>7.8</v>
      </c>
      <c r="Z229" s="10">
        <v>5</v>
      </c>
      <c r="AA229" s="11">
        <v>1.4834973034378616</v>
      </c>
      <c r="AB229" s="3">
        <v>210</v>
      </c>
      <c r="AC229" s="3">
        <v>1</v>
      </c>
      <c r="AD229" s="3" t="s">
        <v>111</v>
      </c>
      <c r="AE229" s="2" t="s">
        <v>69</v>
      </c>
    </row>
    <row r="230" spans="1:31" x14ac:dyDescent="0.25">
      <c r="A230" s="2">
        <v>408</v>
      </c>
      <c r="B230" s="2">
        <v>37</v>
      </c>
      <c r="C230" s="3">
        <v>15180</v>
      </c>
      <c r="D230" s="3" t="s">
        <v>163</v>
      </c>
      <c r="E230" s="3" t="s">
        <v>75</v>
      </c>
      <c r="F230" s="3">
        <v>2</v>
      </c>
      <c r="G230" s="3" t="s">
        <v>35</v>
      </c>
      <c r="H230" s="3">
        <v>25</v>
      </c>
      <c r="I230" s="3">
        <v>50</v>
      </c>
      <c r="J230" s="13">
        <v>0.8</v>
      </c>
      <c r="K230" s="5">
        <v>0.5</v>
      </c>
      <c r="L230" s="5">
        <v>2</v>
      </c>
      <c r="M230" s="6">
        <v>12</v>
      </c>
      <c r="N230" s="3">
        <v>8</v>
      </c>
      <c r="O230" s="3">
        <v>18</v>
      </c>
      <c r="P230" s="7">
        <v>25</v>
      </c>
      <c r="Q230" s="8">
        <v>37</v>
      </c>
      <c r="R230" s="3">
        <v>30</v>
      </c>
      <c r="S230" s="3">
        <v>50</v>
      </c>
      <c r="T230" s="3">
        <v>110</v>
      </c>
      <c r="U230" s="3">
        <v>70</v>
      </c>
      <c r="V230" s="3">
        <v>130</v>
      </c>
      <c r="W230" s="9">
        <v>7.4</v>
      </c>
      <c r="X230" s="5">
        <v>7.1</v>
      </c>
      <c r="Y230" s="5">
        <v>7.8</v>
      </c>
      <c r="Z230" s="10">
        <v>7</v>
      </c>
      <c r="AA230" s="11">
        <v>1.5430893504273726</v>
      </c>
      <c r="AB230" s="3">
        <v>210</v>
      </c>
      <c r="AC230" s="3">
        <v>0</v>
      </c>
      <c r="AD230" s="3" t="s">
        <v>112</v>
      </c>
      <c r="AE230" s="2" t="s">
        <v>69</v>
      </c>
    </row>
    <row r="231" spans="1:31" x14ac:dyDescent="0.25">
      <c r="A231" s="2">
        <v>408</v>
      </c>
      <c r="B231" s="2">
        <v>37</v>
      </c>
      <c r="C231" s="3">
        <v>15180</v>
      </c>
      <c r="D231" s="3" t="s">
        <v>163</v>
      </c>
      <c r="E231" s="3" t="s">
        <v>75</v>
      </c>
      <c r="F231" s="3">
        <v>3</v>
      </c>
      <c r="G231" s="3" t="s">
        <v>100</v>
      </c>
      <c r="H231" s="3">
        <v>50</v>
      </c>
      <c r="I231" s="3">
        <v>70</v>
      </c>
      <c r="J231" s="13">
        <v>0.8</v>
      </c>
      <c r="K231" s="5">
        <v>0.5</v>
      </c>
      <c r="L231" s="5">
        <v>2</v>
      </c>
      <c r="M231" s="6">
        <v>8</v>
      </c>
      <c r="N231" s="3">
        <v>8</v>
      </c>
      <c r="O231" s="3">
        <v>18</v>
      </c>
      <c r="P231" s="7">
        <v>13</v>
      </c>
      <c r="Q231" s="8">
        <v>21</v>
      </c>
      <c r="R231" s="3">
        <v>5</v>
      </c>
      <c r="S231" s="3">
        <v>50</v>
      </c>
      <c r="T231" s="3">
        <v>120</v>
      </c>
      <c r="U231" s="3">
        <v>70</v>
      </c>
      <c r="V231" s="3">
        <v>130</v>
      </c>
      <c r="W231" s="9">
        <v>7.4</v>
      </c>
      <c r="X231" s="5">
        <v>7.1</v>
      </c>
      <c r="Y231" s="5">
        <v>7.8</v>
      </c>
      <c r="Z231" s="10">
        <v>7</v>
      </c>
      <c r="AA231" s="11">
        <v>1.5652228544884346</v>
      </c>
      <c r="AB231" s="3">
        <v>210</v>
      </c>
      <c r="AC231" s="3">
        <v>0</v>
      </c>
      <c r="AD231" s="3" t="s">
        <v>133</v>
      </c>
      <c r="AE231" s="2" t="s">
        <v>69</v>
      </c>
    </row>
    <row r="232" spans="1:31" x14ac:dyDescent="0.25">
      <c r="A232" s="2">
        <v>408</v>
      </c>
      <c r="B232" s="2">
        <v>37</v>
      </c>
      <c r="C232" s="3">
        <v>15180</v>
      </c>
      <c r="D232" s="3" t="s">
        <v>163</v>
      </c>
      <c r="E232" s="3" t="s">
        <v>75</v>
      </c>
      <c r="F232" s="3">
        <v>4</v>
      </c>
      <c r="G232" s="3" t="s">
        <v>92</v>
      </c>
      <c r="H232" s="3">
        <v>70</v>
      </c>
      <c r="I232" s="3">
        <v>120</v>
      </c>
      <c r="J232" s="13">
        <v>0.4</v>
      </c>
      <c r="K232" s="5">
        <v>0.2</v>
      </c>
      <c r="L232" s="5">
        <v>2</v>
      </c>
      <c r="M232" s="6">
        <v>3</v>
      </c>
      <c r="N232" s="3">
        <v>2</v>
      </c>
      <c r="O232" s="3">
        <v>10</v>
      </c>
      <c r="P232" s="7">
        <v>6</v>
      </c>
      <c r="Q232" s="8">
        <v>9</v>
      </c>
      <c r="R232" s="3">
        <v>5</v>
      </c>
      <c r="S232" s="3">
        <v>25</v>
      </c>
      <c r="T232" s="3">
        <v>125</v>
      </c>
      <c r="U232" s="3">
        <v>70</v>
      </c>
      <c r="V232" s="3">
        <v>150</v>
      </c>
      <c r="W232" s="9">
        <v>7.4</v>
      </c>
      <c r="X232" s="5">
        <v>7.1</v>
      </c>
      <c r="Y232" s="5">
        <v>7.8</v>
      </c>
      <c r="Z232" s="10">
        <v>7</v>
      </c>
      <c r="AA232" s="11">
        <v>1.6300939212447503</v>
      </c>
      <c r="AB232" s="3">
        <v>210</v>
      </c>
      <c r="AC232" s="3">
        <v>0</v>
      </c>
      <c r="AD232" s="3" t="s">
        <v>52</v>
      </c>
      <c r="AE232" s="2" t="s">
        <v>69</v>
      </c>
    </row>
    <row r="233" spans="1:31" x14ac:dyDescent="0.25">
      <c r="A233" s="2">
        <v>409</v>
      </c>
      <c r="B233" s="2">
        <v>84</v>
      </c>
      <c r="C233" s="3">
        <v>17020</v>
      </c>
      <c r="D233" s="3" t="s">
        <v>183</v>
      </c>
      <c r="E233" s="3" t="s">
        <v>30</v>
      </c>
      <c r="F233" s="3">
        <v>1</v>
      </c>
      <c r="G233" s="3" t="s">
        <v>56</v>
      </c>
      <c r="H233" s="3">
        <v>0</v>
      </c>
      <c r="I233" s="3">
        <v>20</v>
      </c>
      <c r="J233" s="13">
        <v>3</v>
      </c>
      <c r="K233" s="5">
        <v>1</v>
      </c>
      <c r="L233" s="5">
        <v>3</v>
      </c>
      <c r="M233" s="6">
        <v>14</v>
      </c>
      <c r="N233" s="3">
        <v>8</v>
      </c>
      <c r="O233" s="3">
        <v>18</v>
      </c>
      <c r="P233" s="7">
        <v>20</v>
      </c>
      <c r="Q233" s="8">
        <v>34</v>
      </c>
      <c r="R233" s="3">
        <v>25</v>
      </c>
      <c r="S233" s="3">
        <v>50</v>
      </c>
      <c r="T233" s="3">
        <v>170</v>
      </c>
      <c r="U233" s="3">
        <v>140</v>
      </c>
      <c r="V233" s="3">
        <v>190</v>
      </c>
      <c r="W233" s="9">
        <v>5.3</v>
      </c>
      <c r="X233" s="5">
        <v>4.3</v>
      </c>
      <c r="Y233" s="5">
        <v>5.5</v>
      </c>
      <c r="Z233" s="10">
        <v>0</v>
      </c>
      <c r="AA233" s="11">
        <v>1.4350367099958252</v>
      </c>
      <c r="AB233" s="3">
        <v>330</v>
      </c>
      <c r="AC233" s="3">
        <v>1</v>
      </c>
      <c r="AD233" s="3" t="s">
        <v>111</v>
      </c>
      <c r="AE233" s="2" t="s">
        <v>69</v>
      </c>
    </row>
    <row r="234" spans="1:31" x14ac:dyDescent="0.25">
      <c r="A234" s="2">
        <v>409</v>
      </c>
      <c r="B234" s="2">
        <v>84</v>
      </c>
      <c r="C234" s="3">
        <v>17020</v>
      </c>
      <c r="D234" s="3" t="s">
        <v>183</v>
      </c>
      <c r="E234" s="3" t="s">
        <v>30</v>
      </c>
      <c r="F234" s="3">
        <v>2</v>
      </c>
      <c r="G234" s="3" t="s">
        <v>174</v>
      </c>
      <c r="H234" s="3">
        <v>20</v>
      </c>
      <c r="I234" s="3">
        <v>40</v>
      </c>
      <c r="J234" s="13">
        <v>0.8</v>
      </c>
      <c r="K234" s="5">
        <v>0.5</v>
      </c>
      <c r="L234" s="5">
        <v>2</v>
      </c>
      <c r="M234" s="6">
        <v>12</v>
      </c>
      <c r="N234" s="3">
        <v>8</v>
      </c>
      <c r="O234" s="3">
        <v>18</v>
      </c>
      <c r="P234" s="7">
        <v>20</v>
      </c>
      <c r="Q234" s="8">
        <v>32</v>
      </c>
      <c r="R234" s="3">
        <v>25</v>
      </c>
      <c r="S234" s="3">
        <v>50</v>
      </c>
      <c r="T234" s="3">
        <v>170</v>
      </c>
      <c r="U234" s="3">
        <v>140</v>
      </c>
      <c r="V234" s="3">
        <v>190</v>
      </c>
      <c r="W234" s="9">
        <v>4.5999999999999996</v>
      </c>
      <c r="X234" s="5">
        <v>4.3</v>
      </c>
      <c r="Y234" s="5">
        <v>5.5</v>
      </c>
      <c r="Z234" s="10">
        <v>0</v>
      </c>
      <c r="AA234" s="11">
        <v>1.5430893504273726</v>
      </c>
      <c r="AB234" s="3">
        <v>330</v>
      </c>
      <c r="AC234" s="3">
        <v>0</v>
      </c>
      <c r="AD234" s="3" t="s">
        <v>112</v>
      </c>
      <c r="AE234" s="2" t="s">
        <v>69</v>
      </c>
    </row>
    <row r="235" spans="1:31" x14ac:dyDescent="0.25">
      <c r="A235" s="2">
        <v>409</v>
      </c>
      <c r="B235" s="2">
        <v>84</v>
      </c>
      <c r="C235" s="3">
        <v>17020</v>
      </c>
      <c r="D235" s="3" t="s">
        <v>183</v>
      </c>
      <c r="E235" s="3" t="s">
        <v>30</v>
      </c>
      <c r="F235" s="3">
        <v>3</v>
      </c>
      <c r="G235" s="3" t="s">
        <v>175</v>
      </c>
      <c r="H235" s="3">
        <v>40</v>
      </c>
      <c r="I235" s="3">
        <v>65</v>
      </c>
      <c r="J235" s="13">
        <v>0.4</v>
      </c>
      <c r="K235" s="5">
        <v>0.2</v>
      </c>
      <c r="L235" s="5">
        <v>2</v>
      </c>
      <c r="M235" s="6">
        <v>20</v>
      </c>
      <c r="N235" s="3">
        <v>8</v>
      </c>
      <c r="O235" s="3">
        <v>25</v>
      </c>
      <c r="P235" s="7">
        <v>32</v>
      </c>
      <c r="Q235" s="8">
        <v>52</v>
      </c>
      <c r="R235" s="3">
        <v>25</v>
      </c>
      <c r="S235" s="3">
        <v>60</v>
      </c>
      <c r="T235" s="3">
        <v>130</v>
      </c>
      <c r="U235" s="3">
        <v>110</v>
      </c>
      <c r="V235" s="3">
        <v>190</v>
      </c>
      <c r="W235" s="9">
        <v>4.5999999999999996</v>
      </c>
      <c r="X235" s="5">
        <v>4.3</v>
      </c>
      <c r="Y235" s="5">
        <v>5.5</v>
      </c>
      <c r="Z235" s="10">
        <v>0</v>
      </c>
      <c r="AA235" s="11">
        <v>1.5003479410429563</v>
      </c>
      <c r="AB235" s="3">
        <v>330</v>
      </c>
      <c r="AC235" s="3">
        <v>0</v>
      </c>
      <c r="AD235" s="3" t="s">
        <v>46</v>
      </c>
      <c r="AE235" s="2" t="s">
        <v>69</v>
      </c>
    </row>
    <row r="236" spans="1:31" x14ac:dyDescent="0.25">
      <c r="A236" s="2">
        <v>409</v>
      </c>
      <c r="B236" s="2">
        <v>84</v>
      </c>
      <c r="C236" s="3">
        <v>17020</v>
      </c>
      <c r="D236" s="3" t="s">
        <v>183</v>
      </c>
      <c r="E236" s="3" t="s">
        <v>30</v>
      </c>
      <c r="F236" s="3">
        <v>4</v>
      </c>
      <c r="G236" s="3" t="s">
        <v>92</v>
      </c>
      <c r="H236" s="3">
        <v>65</v>
      </c>
      <c r="I236" s="3">
        <v>120</v>
      </c>
      <c r="J236" s="13">
        <v>0.3</v>
      </c>
      <c r="K236" s="5">
        <v>0.2</v>
      </c>
      <c r="L236" s="5">
        <v>2</v>
      </c>
      <c r="M236" s="6">
        <v>2</v>
      </c>
      <c r="N236" s="3">
        <v>2</v>
      </c>
      <c r="O236" s="3">
        <v>12</v>
      </c>
      <c r="P236" s="7">
        <v>8</v>
      </c>
      <c r="Q236" s="8">
        <v>10</v>
      </c>
      <c r="R236" s="3">
        <v>6</v>
      </c>
      <c r="S236" s="3">
        <v>25</v>
      </c>
      <c r="T236" s="3">
        <v>320</v>
      </c>
      <c r="U236" s="3">
        <v>200</v>
      </c>
      <c r="V236" s="3">
        <v>400</v>
      </c>
      <c r="W236" s="9">
        <v>5</v>
      </c>
      <c r="X236" s="5">
        <v>4.3</v>
      </c>
      <c r="Y236" s="5">
        <v>5.5</v>
      </c>
      <c r="Z236" s="10">
        <v>0.3</v>
      </c>
      <c r="AA236" s="11">
        <v>1.4667023320992019</v>
      </c>
      <c r="AB236" s="3">
        <v>330</v>
      </c>
      <c r="AC236" s="3">
        <v>0</v>
      </c>
      <c r="AD236" s="3" t="s">
        <v>96</v>
      </c>
      <c r="AE236" s="2" t="s">
        <v>69</v>
      </c>
    </row>
    <row r="237" spans="1:31" x14ac:dyDescent="0.25">
      <c r="A237" s="2">
        <v>410</v>
      </c>
      <c r="B237" s="2">
        <v>33</v>
      </c>
      <c r="C237" s="3">
        <v>15200</v>
      </c>
      <c r="D237" s="3" t="s">
        <v>164</v>
      </c>
      <c r="E237" s="3" t="s">
        <v>75</v>
      </c>
      <c r="F237" s="3">
        <v>1</v>
      </c>
      <c r="G237" s="3" t="s">
        <v>58</v>
      </c>
      <c r="H237" s="3">
        <v>0</v>
      </c>
      <c r="I237" s="3">
        <v>25</v>
      </c>
      <c r="J237" s="13">
        <v>2</v>
      </c>
      <c r="K237" s="5">
        <v>1</v>
      </c>
      <c r="L237" s="5">
        <v>3</v>
      </c>
      <c r="M237" s="6">
        <v>22</v>
      </c>
      <c r="N237" s="3">
        <v>18</v>
      </c>
      <c r="O237" s="3">
        <v>25</v>
      </c>
      <c r="P237" s="7">
        <v>43</v>
      </c>
      <c r="Q237" s="8">
        <v>65</v>
      </c>
      <c r="R237" s="3">
        <v>30</v>
      </c>
      <c r="S237" s="3">
        <v>70</v>
      </c>
      <c r="T237" s="3">
        <v>110</v>
      </c>
      <c r="U237" s="3">
        <v>80</v>
      </c>
      <c r="V237" s="3">
        <v>130</v>
      </c>
      <c r="W237" s="9">
        <v>7.3</v>
      </c>
      <c r="X237" s="5">
        <v>7.1</v>
      </c>
      <c r="Y237" s="5">
        <v>7.8</v>
      </c>
      <c r="Z237" s="10">
        <v>5.5</v>
      </c>
      <c r="AA237" s="11">
        <v>1.4063215111034222</v>
      </c>
      <c r="AB237" s="3">
        <v>210</v>
      </c>
      <c r="AC237" s="3">
        <v>1</v>
      </c>
      <c r="AD237" s="3" t="s">
        <v>80</v>
      </c>
      <c r="AE237" s="2" t="s">
        <v>69</v>
      </c>
    </row>
    <row r="238" spans="1:31" x14ac:dyDescent="0.25">
      <c r="A238" s="2">
        <v>410</v>
      </c>
      <c r="B238" s="2">
        <v>33</v>
      </c>
      <c r="C238" s="3">
        <v>15200</v>
      </c>
      <c r="D238" s="3" t="s">
        <v>164</v>
      </c>
      <c r="E238" s="3" t="s">
        <v>75</v>
      </c>
      <c r="F238" s="3">
        <v>2</v>
      </c>
      <c r="G238" s="3" t="s">
        <v>35</v>
      </c>
      <c r="H238" s="3">
        <v>25</v>
      </c>
      <c r="I238" s="3">
        <v>50</v>
      </c>
      <c r="J238" s="13">
        <v>0.8</v>
      </c>
      <c r="K238" s="5">
        <v>0.5</v>
      </c>
      <c r="L238" s="5">
        <v>2</v>
      </c>
      <c r="M238" s="6">
        <v>22</v>
      </c>
      <c r="N238" s="3">
        <v>18</v>
      </c>
      <c r="O238" s="3">
        <v>25</v>
      </c>
      <c r="P238" s="7">
        <v>43</v>
      </c>
      <c r="Q238" s="8">
        <v>65</v>
      </c>
      <c r="R238" s="3">
        <v>30</v>
      </c>
      <c r="S238" s="3">
        <v>70</v>
      </c>
      <c r="T238" s="3">
        <v>110</v>
      </c>
      <c r="U238" s="3">
        <v>80</v>
      </c>
      <c r="V238" s="3">
        <v>130</v>
      </c>
      <c r="W238" s="9">
        <v>7.4</v>
      </c>
      <c r="X238" s="5">
        <v>7.1</v>
      </c>
      <c r="Y238" s="5">
        <v>7.8</v>
      </c>
      <c r="Z238" s="10">
        <v>7</v>
      </c>
      <c r="AA238" s="11">
        <v>1.4539097241100323</v>
      </c>
      <c r="AB238" s="3">
        <v>210</v>
      </c>
      <c r="AC238" s="3">
        <v>0</v>
      </c>
      <c r="AD238" s="3" t="s">
        <v>46</v>
      </c>
      <c r="AE238" s="2" t="s">
        <v>69</v>
      </c>
    </row>
    <row r="239" spans="1:31" x14ac:dyDescent="0.25">
      <c r="A239" s="2">
        <v>410</v>
      </c>
      <c r="B239" s="2">
        <v>33</v>
      </c>
      <c r="C239" s="3">
        <v>15200</v>
      </c>
      <c r="D239" s="3" t="s">
        <v>164</v>
      </c>
      <c r="E239" s="3" t="s">
        <v>75</v>
      </c>
      <c r="F239" s="3">
        <v>3</v>
      </c>
      <c r="G239" s="3" t="s">
        <v>38</v>
      </c>
      <c r="H239" s="3">
        <v>50</v>
      </c>
      <c r="I239" s="3">
        <v>70</v>
      </c>
      <c r="J239" s="13">
        <v>0.8</v>
      </c>
      <c r="K239" s="5">
        <v>0.5</v>
      </c>
      <c r="L239" s="5">
        <v>2</v>
      </c>
      <c r="M239" s="6">
        <v>13</v>
      </c>
      <c r="N239" s="3">
        <v>8</v>
      </c>
      <c r="O239" s="3">
        <v>18</v>
      </c>
      <c r="P239" s="7">
        <v>22</v>
      </c>
      <c r="Q239" s="8">
        <v>35</v>
      </c>
      <c r="R239" s="3">
        <v>5</v>
      </c>
      <c r="S239" s="3">
        <v>50</v>
      </c>
      <c r="T239" s="3">
        <v>120</v>
      </c>
      <c r="U239" s="3">
        <v>70</v>
      </c>
      <c r="V239" s="3">
        <v>130</v>
      </c>
      <c r="W239" s="9">
        <v>7.4</v>
      </c>
      <c r="X239" s="5">
        <v>7.1</v>
      </c>
      <c r="Y239" s="5">
        <v>7.8</v>
      </c>
      <c r="Z239" s="10">
        <v>7</v>
      </c>
      <c r="AA239" s="11">
        <v>1.5336820816907593</v>
      </c>
      <c r="AB239" s="3">
        <v>210</v>
      </c>
      <c r="AC239" s="3">
        <v>0</v>
      </c>
      <c r="AD239" s="3" t="s">
        <v>112</v>
      </c>
      <c r="AE239" s="2" t="s">
        <v>69</v>
      </c>
    </row>
    <row r="240" spans="1:31" x14ac:dyDescent="0.25">
      <c r="A240" s="2">
        <v>410</v>
      </c>
      <c r="B240" s="2">
        <v>33</v>
      </c>
      <c r="C240" s="3">
        <v>15200</v>
      </c>
      <c r="D240" s="3" t="s">
        <v>164</v>
      </c>
      <c r="E240" s="3" t="s">
        <v>75</v>
      </c>
      <c r="F240" s="3">
        <v>4</v>
      </c>
      <c r="G240" s="3" t="s">
        <v>92</v>
      </c>
      <c r="H240" s="3">
        <v>70</v>
      </c>
      <c r="I240" s="3">
        <v>120</v>
      </c>
      <c r="J240" s="13">
        <v>0.4</v>
      </c>
      <c r="K240" s="5">
        <v>0.2</v>
      </c>
      <c r="L240" s="5">
        <v>2</v>
      </c>
      <c r="M240" s="6">
        <v>3</v>
      </c>
      <c r="N240" s="3">
        <v>2</v>
      </c>
      <c r="O240" s="3">
        <v>10</v>
      </c>
      <c r="P240" s="7">
        <v>6</v>
      </c>
      <c r="Q240" s="8">
        <v>9</v>
      </c>
      <c r="R240" s="3">
        <v>5</v>
      </c>
      <c r="S240" s="3">
        <v>25</v>
      </c>
      <c r="T240" s="3">
        <v>125</v>
      </c>
      <c r="U240" s="3">
        <v>70</v>
      </c>
      <c r="V240" s="3">
        <v>150</v>
      </c>
      <c r="W240" s="9">
        <v>7.4</v>
      </c>
      <c r="X240" s="5">
        <v>7.1</v>
      </c>
      <c r="Y240" s="5">
        <v>7.8</v>
      </c>
      <c r="Z240" s="10">
        <v>7</v>
      </c>
      <c r="AA240" s="11">
        <v>1.6300939212447503</v>
      </c>
      <c r="AB240" s="3">
        <v>210</v>
      </c>
      <c r="AC240" s="3">
        <v>0</v>
      </c>
      <c r="AD240" s="3" t="s">
        <v>52</v>
      </c>
      <c r="AE240" s="2" t="s">
        <v>69</v>
      </c>
    </row>
    <row r="241" spans="1:31" customFormat="1" x14ac:dyDescent="0.25">
      <c r="A241">
        <v>411</v>
      </c>
      <c r="B241">
        <v>41</v>
      </c>
      <c r="C241" s="31">
        <v>17070</v>
      </c>
      <c r="D241" s="31" t="s">
        <v>264</v>
      </c>
      <c r="E241" s="31" t="s">
        <v>30</v>
      </c>
      <c r="F241" s="31">
        <v>1</v>
      </c>
      <c r="G241" s="31" t="s">
        <v>58</v>
      </c>
      <c r="H241" s="31">
        <v>0</v>
      </c>
      <c r="I241" s="31">
        <v>25</v>
      </c>
      <c r="J241" s="32">
        <v>3</v>
      </c>
      <c r="K241" s="33">
        <v>1</v>
      </c>
      <c r="L241" s="33">
        <v>4</v>
      </c>
      <c r="M241" s="34">
        <v>23</v>
      </c>
      <c r="N241" s="31">
        <v>18</v>
      </c>
      <c r="O241" s="31">
        <v>30</v>
      </c>
      <c r="P241" s="35">
        <v>47</v>
      </c>
      <c r="Q241" s="36">
        <v>70</v>
      </c>
      <c r="R241" s="31">
        <v>60</v>
      </c>
      <c r="S241" s="31">
        <v>85</v>
      </c>
      <c r="T241" s="31">
        <v>130</v>
      </c>
      <c r="U241" s="31">
        <v>120</v>
      </c>
      <c r="V241" s="31">
        <v>160</v>
      </c>
      <c r="W241" s="37">
        <v>5.0999999999999996</v>
      </c>
      <c r="X241" s="33">
        <v>4.3</v>
      </c>
      <c r="Y241" s="33">
        <v>5.5</v>
      </c>
      <c r="Z241" s="38">
        <v>0</v>
      </c>
      <c r="AA241" s="39">
        <v>1.3649617075887786</v>
      </c>
      <c r="AB241" s="31">
        <v>330</v>
      </c>
      <c r="AC241" s="31">
        <v>1</v>
      </c>
      <c r="AD241" s="31" t="s">
        <v>80</v>
      </c>
    </row>
    <row r="242" spans="1:31" customFormat="1" x14ac:dyDescent="0.25">
      <c r="A242">
        <v>411</v>
      </c>
      <c r="B242">
        <v>41</v>
      </c>
      <c r="C242" s="31">
        <v>17070</v>
      </c>
      <c r="D242" s="31" t="s">
        <v>264</v>
      </c>
      <c r="E242" s="31" t="s">
        <v>30</v>
      </c>
      <c r="F242" s="31">
        <v>2</v>
      </c>
      <c r="G242" s="31" t="s">
        <v>265</v>
      </c>
      <c r="H242" s="31">
        <v>25</v>
      </c>
      <c r="I242" s="31">
        <v>45</v>
      </c>
      <c r="J242" s="32">
        <v>1.5</v>
      </c>
      <c r="K242" s="33">
        <v>0.5</v>
      </c>
      <c r="L242" s="33">
        <v>3</v>
      </c>
      <c r="M242" s="34">
        <v>23</v>
      </c>
      <c r="N242" s="31">
        <v>18</v>
      </c>
      <c r="O242" s="31">
        <v>30</v>
      </c>
      <c r="P242" s="35">
        <v>47</v>
      </c>
      <c r="Q242" s="36">
        <v>70</v>
      </c>
      <c r="R242" s="31">
        <v>60</v>
      </c>
      <c r="S242" s="31">
        <v>85</v>
      </c>
      <c r="T242" s="31">
        <v>130</v>
      </c>
      <c r="U242" s="31">
        <v>120</v>
      </c>
      <c r="V242" s="31">
        <v>160</v>
      </c>
      <c r="W242" s="37">
        <v>4.8</v>
      </c>
      <c r="X242" s="33">
        <v>4.3</v>
      </c>
      <c r="Y242" s="33">
        <v>5.5</v>
      </c>
      <c r="Z242" s="38">
        <v>0</v>
      </c>
      <c r="AA242" s="39">
        <v>1.4158212832257522</v>
      </c>
      <c r="AB242" s="31">
        <v>330</v>
      </c>
      <c r="AC242" s="31">
        <v>0</v>
      </c>
      <c r="AD242" s="31" t="s">
        <v>46</v>
      </c>
    </row>
    <row r="243" spans="1:31" customFormat="1" x14ac:dyDescent="0.25">
      <c r="A243">
        <v>411</v>
      </c>
      <c r="B243">
        <v>41</v>
      </c>
      <c r="C243" s="31">
        <v>17070</v>
      </c>
      <c r="D243" s="31" t="s">
        <v>264</v>
      </c>
      <c r="E243" s="31" t="s">
        <v>30</v>
      </c>
      <c r="F243" s="31">
        <v>3</v>
      </c>
      <c r="G243" s="31" t="s">
        <v>38</v>
      </c>
      <c r="H243" s="31">
        <v>45</v>
      </c>
      <c r="I243" s="31">
        <v>70</v>
      </c>
      <c r="J243" s="32">
        <v>0.4</v>
      </c>
      <c r="K243" s="33">
        <v>0.2</v>
      </c>
      <c r="L243" s="33">
        <v>2</v>
      </c>
      <c r="M243" s="34">
        <v>34</v>
      </c>
      <c r="N243" s="31">
        <v>18</v>
      </c>
      <c r="O243" s="31">
        <v>45</v>
      </c>
      <c r="P243" s="35">
        <v>56</v>
      </c>
      <c r="Q243" s="36">
        <v>90</v>
      </c>
      <c r="R243" s="31">
        <v>40</v>
      </c>
      <c r="S243" s="31">
        <v>95</v>
      </c>
      <c r="T243" s="31">
        <v>130</v>
      </c>
      <c r="U243" s="31">
        <v>110</v>
      </c>
      <c r="V243" s="31">
        <v>190</v>
      </c>
      <c r="W243" s="37">
        <v>4.2</v>
      </c>
      <c r="X243" s="33">
        <v>4</v>
      </c>
      <c r="Y243" s="33">
        <v>5.5</v>
      </c>
      <c r="Z243" s="38">
        <v>0</v>
      </c>
      <c r="AA243" s="39">
        <v>1.3847307308557391</v>
      </c>
      <c r="AB243" s="31">
        <v>330</v>
      </c>
      <c r="AC243" s="31">
        <v>0</v>
      </c>
      <c r="AD243" s="31" t="s">
        <v>81</v>
      </c>
    </row>
    <row r="244" spans="1:31" customFormat="1" x14ac:dyDescent="0.25">
      <c r="A244">
        <v>411</v>
      </c>
      <c r="B244">
        <v>41</v>
      </c>
      <c r="C244" s="31">
        <v>17070</v>
      </c>
      <c r="D244" s="31" t="s">
        <v>264</v>
      </c>
      <c r="E244" s="31" t="s">
        <v>30</v>
      </c>
      <c r="F244" s="31">
        <v>4</v>
      </c>
      <c r="G244" s="31" t="s">
        <v>100</v>
      </c>
      <c r="H244" s="31">
        <v>70</v>
      </c>
      <c r="I244" s="31">
        <v>120</v>
      </c>
      <c r="J244" s="32">
        <v>0.3</v>
      </c>
      <c r="K244" s="33">
        <v>0.2</v>
      </c>
      <c r="L244" s="33">
        <v>2</v>
      </c>
      <c r="M244" s="34">
        <v>28</v>
      </c>
      <c r="N244" s="31">
        <v>25</v>
      </c>
      <c r="O244" s="31">
        <v>35</v>
      </c>
      <c r="P244" s="35">
        <v>52</v>
      </c>
      <c r="Q244" s="36">
        <v>80</v>
      </c>
      <c r="R244" s="31">
        <v>60</v>
      </c>
      <c r="S244" s="31">
        <v>90</v>
      </c>
      <c r="T244" s="31">
        <v>140</v>
      </c>
      <c r="U244" s="31">
        <v>130</v>
      </c>
      <c r="V244" s="31">
        <v>190</v>
      </c>
      <c r="W244" s="37">
        <v>4.5999999999999996</v>
      </c>
      <c r="X244" s="33">
        <v>4.3</v>
      </c>
      <c r="Y244" s="33">
        <v>5.5</v>
      </c>
      <c r="Z244" s="38">
        <v>0</v>
      </c>
      <c r="AA244" s="39">
        <v>1.4429107783274173</v>
      </c>
      <c r="AB244" s="31">
        <v>330</v>
      </c>
      <c r="AC244" s="31">
        <v>0</v>
      </c>
      <c r="AD244" s="31" t="s">
        <v>81</v>
      </c>
    </row>
    <row r="245" spans="1:31" x14ac:dyDescent="0.25">
      <c r="A245" s="2">
        <v>412</v>
      </c>
      <c r="B245" s="2">
        <v>79</v>
      </c>
      <c r="C245" s="3">
        <v>15220</v>
      </c>
      <c r="D245" s="3" t="s">
        <v>165</v>
      </c>
      <c r="E245" s="3" t="s">
        <v>75</v>
      </c>
      <c r="F245" s="3">
        <v>1</v>
      </c>
      <c r="G245" s="3" t="s">
        <v>58</v>
      </c>
      <c r="H245" s="3">
        <v>0</v>
      </c>
      <c r="I245" s="3">
        <v>25</v>
      </c>
      <c r="J245" s="13">
        <v>2.5</v>
      </c>
      <c r="K245" s="5">
        <v>1</v>
      </c>
      <c r="L245" s="5">
        <v>3</v>
      </c>
      <c r="M245" s="6">
        <v>33</v>
      </c>
      <c r="N245" s="3">
        <v>25</v>
      </c>
      <c r="O245" s="3">
        <v>40</v>
      </c>
      <c r="P245" s="7">
        <v>44</v>
      </c>
      <c r="Q245" s="8">
        <v>77</v>
      </c>
      <c r="R245" s="3">
        <v>40</v>
      </c>
      <c r="S245" s="3">
        <v>90</v>
      </c>
      <c r="T245" s="3">
        <v>100</v>
      </c>
      <c r="U245" s="3">
        <v>80</v>
      </c>
      <c r="V245" s="3">
        <v>120</v>
      </c>
      <c r="W245" s="9">
        <v>7.3</v>
      </c>
      <c r="X245" s="5">
        <v>7.1</v>
      </c>
      <c r="Y245" s="5">
        <v>7.8</v>
      </c>
      <c r="Z245" s="10">
        <v>7</v>
      </c>
      <c r="AA245" s="11">
        <v>1.3098749780731025</v>
      </c>
      <c r="AB245" s="3">
        <v>210</v>
      </c>
      <c r="AC245" s="3">
        <v>1</v>
      </c>
      <c r="AD245" s="3" t="s">
        <v>154</v>
      </c>
      <c r="AE245" s="2" t="s">
        <v>69</v>
      </c>
    </row>
    <row r="246" spans="1:31" x14ac:dyDescent="0.25">
      <c r="A246" s="2">
        <v>412</v>
      </c>
      <c r="B246" s="2">
        <v>79</v>
      </c>
      <c r="C246" s="3">
        <v>15220</v>
      </c>
      <c r="D246" s="3" t="s">
        <v>165</v>
      </c>
      <c r="E246" s="3" t="s">
        <v>75</v>
      </c>
      <c r="F246" s="3">
        <v>2</v>
      </c>
      <c r="G246" s="3" t="s">
        <v>38</v>
      </c>
      <c r="H246" s="3">
        <v>25</v>
      </c>
      <c r="I246" s="3">
        <v>50</v>
      </c>
      <c r="J246" s="13">
        <v>1</v>
      </c>
      <c r="K246" s="5">
        <v>0.5</v>
      </c>
      <c r="L246" s="5">
        <v>2</v>
      </c>
      <c r="M246" s="6">
        <v>30</v>
      </c>
      <c r="N246" s="3">
        <v>25</v>
      </c>
      <c r="O246" s="3">
        <v>40</v>
      </c>
      <c r="P246" s="7">
        <v>42</v>
      </c>
      <c r="Q246" s="8">
        <v>72</v>
      </c>
      <c r="R246" s="3">
        <v>40</v>
      </c>
      <c r="S246" s="3">
        <v>90</v>
      </c>
      <c r="T246" s="3">
        <v>100</v>
      </c>
      <c r="U246" s="3">
        <v>80</v>
      </c>
      <c r="V246" s="3">
        <v>120</v>
      </c>
      <c r="W246" s="9">
        <v>7.4</v>
      </c>
      <c r="X246" s="5">
        <v>7.1</v>
      </c>
      <c r="Y246" s="5">
        <v>7.8</v>
      </c>
      <c r="Z246" s="10">
        <v>7</v>
      </c>
      <c r="AA246" s="11">
        <v>1.38060525734482</v>
      </c>
      <c r="AB246" s="3">
        <v>210</v>
      </c>
      <c r="AC246" s="3">
        <v>0</v>
      </c>
      <c r="AD246" s="3" t="s">
        <v>81</v>
      </c>
      <c r="AE246" s="2" t="s">
        <v>69</v>
      </c>
    </row>
    <row r="247" spans="1:31" x14ac:dyDescent="0.25">
      <c r="A247" s="2">
        <v>412</v>
      </c>
      <c r="B247" s="2">
        <v>79</v>
      </c>
      <c r="C247" s="3">
        <v>15220</v>
      </c>
      <c r="D247" s="3" t="s">
        <v>165</v>
      </c>
      <c r="E247" s="3" t="s">
        <v>75</v>
      </c>
      <c r="F247" s="3">
        <v>3</v>
      </c>
      <c r="G247" s="3" t="s">
        <v>100</v>
      </c>
      <c r="H247" s="3">
        <v>50</v>
      </c>
      <c r="I247" s="3">
        <v>70</v>
      </c>
      <c r="J247" s="13">
        <v>0.8</v>
      </c>
      <c r="K247" s="5">
        <v>0.5</v>
      </c>
      <c r="L247" s="5">
        <v>2</v>
      </c>
      <c r="M247" s="6">
        <v>16</v>
      </c>
      <c r="N247" s="3">
        <v>8</v>
      </c>
      <c r="O247" s="3">
        <v>18</v>
      </c>
      <c r="P247" s="7">
        <v>22</v>
      </c>
      <c r="Q247" s="8">
        <v>38</v>
      </c>
      <c r="R247" s="3">
        <v>5</v>
      </c>
      <c r="S247" s="3">
        <v>50</v>
      </c>
      <c r="T247" s="3">
        <v>120</v>
      </c>
      <c r="U247" s="3">
        <v>70</v>
      </c>
      <c r="V247" s="3">
        <v>130</v>
      </c>
      <c r="W247" s="9">
        <v>7.4</v>
      </c>
      <c r="X247" s="5">
        <v>7.1</v>
      </c>
      <c r="Y247" s="5">
        <v>7.8</v>
      </c>
      <c r="Z247" s="10">
        <v>7</v>
      </c>
      <c r="AA247" s="11">
        <v>1.5061361189995688</v>
      </c>
      <c r="AB247" s="3">
        <v>210</v>
      </c>
      <c r="AC247" s="3">
        <v>0</v>
      </c>
      <c r="AD247" s="3" t="s">
        <v>112</v>
      </c>
      <c r="AE247" s="2" t="s">
        <v>69</v>
      </c>
    </row>
    <row r="248" spans="1:31" x14ac:dyDescent="0.25">
      <c r="A248" s="2">
        <v>412</v>
      </c>
      <c r="B248" s="2">
        <v>79</v>
      </c>
      <c r="C248" s="3">
        <v>15220</v>
      </c>
      <c r="D248" s="3" t="s">
        <v>165</v>
      </c>
      <c r="E248" s="3" t="s">
        <v>75</v>
      </c>
      <c r="F248" s="3">
        <v>4</v>
      </c>
      <c r="G248" s="3" t="s">
        <v>92</v>
      </c>
      <c r="H248" s="3">
        <v>70</v>
      </c>
      <c r="I248" s="3">
        <v>120</v>
      </c>
      <c r="J248" s="13">
        <v>0.4</v>
      </c>
      <c r="K248" s="5">
        <v>0.2</v>
      </c>
      <c r="L248" s="5">
        <v>2</v>
      </c>
      <c r="M248" s="6">
        <v>3</v>
      </c>
      <c r="N248" s="3">
        <v>2</v>
      </c>
      <c r="O248" s="3">
        <v>10</v>
      </c>
      <c r="P248" s="7">
        <v>6</v>
      </c>
      <c r="Q248" s="8">
        <v>9</v>
      </c>
      <c r="R248" s="3">
        <v>5</v>
      </c>
      <c r="S248" s="3">
        <v>25</v>
      </c>
      <c r="T248" s="3">
        <v>125</v>
      </c>
      <c r="U248" s="3">
        <v>70</v>
      </c>
      <c r="V248" s="3">
        <v>150</v>
      </c>
      <c r="W248" s="9">
        <v>7.4</v>
      </c>
      <c r="X248" s="5">
        <v>7.1</v>
      </c>
      <c r="Y248" s="5">
        <v>7.8</v>
      </c>
      <c r="Z248" s="10">
        <v>7</v>
      </c>
      <c r="AA248" s="11">
        <v>1.6300939212447503</v>
      </c>
      <c r="AB248" s="3">
        <v>210</v>
      </c>
      <c r="AC248" s="3">
        <v>0</v>
      </c>
      <c r="AD248" s="3" t="s">
        <v>52</v>
      </c>
      <c r="AE248" s="2" t="s">
        <v>69</v>
      </c>
    </row>
    <row r="249" spans="1:31" x14ac:dyDescent="0.25">
      <c r="A249" s="2">
        <v>413</v>
      </c>
      <c r="B249" s="2">
        <v>45</v>
      </c>
      <c r="C249" s="3">
        <v>15450</v>
      </c>
      <c r="D249" s="3" t="s">
        <v>173</v>
      </c>
      <c r="E249" s="3" t="s">
        <v>30</v>
      </c>
      <c r="F249" s="3">
        <v>1</v>
      </c>
      <c r="G249" s="3" t="s">
        <v>58</v>
      </c>
      <c r="H249" s="3">
        <v>0</v>
      </c>
      <c r="I249" s="3">
        <v>20</v>
      </c>
      <c r="J249" s="13">
        <v>3</v>
      </c>
      <c r="K249" s="5">
        <v>1</v>
      </c>
      <c r="L249" s="5">
        <v>6</v>
      </c>
      <c r="M249" s="6">
        <v>18</v>
      </c>
      <c r="N249" s="3">
        <v>8</v>
      </c>
      <c r="O249" s="3">
        <v>25</v>
      </c>
      <c r="P249" s="7">
        <v>32</v>
      </c>
      <c r="Q249" s="8">
        <v>50</v>
      </c>
      <c r="R249" s="3">
        <v>45</v>
      </c>
      <c r="S249" s="3">
        <v>80</v>
      </c>
      <c r="T249" s="3">
        <v>85</v>
      </c>
      <c r="U249" s="3">
        <v>70</v>
      </c>
      <c r="V249" s="3">
        <v>100</v>
      </c>
      <c r="W249" s="9">
        <v>5.8</v>
      </c>
      <c r="X249" s="5">
        <v>4.8</v>
      </c>
      <c r="Y249" s="5">
        <v>7</v>
      </c>
      <c r="Z249" s="10">
        <v>0.2</v>
      </c>
      <c r="AA249" s="11">
        <v>1.4030237985663707</v>
      </c>
      <c r="AB249" s="3">
        <v>210</v>
      </c>
      <c r="AC249" s="3">
        <v>1</v>
      </c>
      <c r="AD249" s="3" t="s">
        <v>80</v>
      </c>
      <c r="AE249" s="2" t="s">
        <v>69</v>
      </c>
    </row>
    <row r="250" spans="1:31" x14ac:dyDescent="0.25">
      <c r="A250" s="2">
        <v>413</v>
      </c>
      <c r="B250" s="2">
        <v>45</v>
      </c>
      <c r="C250" s="3">
        <v>15450</v>
      </c>
      <c r="D250" s="3" t="s">
        <v>173</v>
      </c>
      <c r="E250" s="3" t="s">
        <v>30</v>
      </c>
      <c r="F250" s="3">
        <v>2</v>
      </c>
      <c r="G250" s="3" t="s">
        <v>38</v>
      </c>
      <c r="H250" s="3">
        <v>20</v>
      </c>
      <c r="I250" s="3">
        <v>80</v>
      </c>
      <c r="J250" s="13">
        <v>1.3</v>
      </c>
      <c r="K250" s="5">
        <v>0.5</v>
      </c>
      <c r="L250" s="5">
        <v>3</v>
      </c>
      <c r="M250" s="6">
        <v>44</v>
      </c>
      <c r="N250" s="3">
        <v>30</v>
      </c>
      <c r="O250" s="3">
        <v>50</v>
      </c>
      <c r="P250" s="7">
        <v>51</v>
      </c>
      <c r="Q250" s="8">
        <v>95</v>
      </c>
      <c r="R250" s="3">
        <v>70</v>
      </c>
      <c r="S250" s="3">
        <v>100</v>
      </c>
      <c r="T250" s="3">
        <v>80</v>
      </c>
      <c r="U250" s="3">
        <v>70</v>
      </c>
      <c r="V250" s="3">
        <v>100</v>
      </c>
      <c r="W250" s="9">
        <v>5.6</v>
      </c>
      <c r="X250" s="5">
        <v>4.8</v>
      </c>
      <c r="Y250" s="5">
        <v>7</v>
      </c>
      <c r="Z250" s="10">
        <v>0.2</v>
      </c>
      <c r="AA250" s="11">
        <v>1.2721497045369421</v>
      </c>
      <c r="AB250" s="3">
        <v>210</v>
      </c>
      <c r="AC250" s="3">
        <v>0</v>
      </c>
      <c r="AD250" s="3" t="s">
        <v>43</v>
      </c>
      <c r="AE250" s="2" t="s">
        <v>69</v>
      </c>
    </row>
    <row r="251" spans="1:31" x14ac:dyDescent="0.25">
      <c r="A251" s="2">
        <v>413</v>
      </c>
      <c r="B251" s="2">
        <v>45</v>
      </c>
      <c r="C251" s="3">
        <v>15450</v>
      </c>
      <c r="D251" s="3" t="s">
        <v>173</v>
      </c>
      <c r="E251" s="3" t="s">
        <v>30</v>
      </c>
      <c r="F251" s="3">
        <v>3</v>
      </c>
      <c r="G251" s="3" t="s">
        <v>38</v>
      </c>
      <c r="H251" s="3">
        <v>80</v>
      </c>
      <c r="I251" s="3">
        <v>120</v>
      </c>
      <c r="J251" s="13">
        <v>0.6</v>
      </c>
      <c r="K251" s="5">
        <v>0.5</v>
      </c>
      <c r="L251" s="5">
        <v>2</v>
      </c>
      <c r="M251" s="6">
        <v>17</v>
      </c>
      <c r="N251" s="3">
        <v>12</v>
      </c>
      <c r="O251" s="3">
        <v>50</v>
      </c>
      <c r="P251" s="7">
        <v>33</v>
      </c>
      <c r="Q251" s="8">
        <v>50</v>
      </c>
      <c r="R251" s="3">
        <v>40</v>
      </c>
      <c r="S251" s="3">
        <v>100</v>
      </c>
      <c r="T251" s="3">
        <v>80</v>
      </c>
      <c r="U251" s="3">
        <v>70</v>
      </c>
      <c r="V251" s="3">
        <v>100</v>
      </c>
      <c r="W251" s="9">
        <v>7.2</v>
      </c>
      <c r="X251" s="5">
        <v>6.8</v>
      </c>
      <c r="Y251" s="5">
        <v>7.4</v>
      </c>
      <c r="Z251" s="10">
        <v>4</v>
      </c>
      <c r="AA251" s="11">
        <v>1.5100667186473788</v>
      </c>
      <c r="AB251" s="3">
        <v>210</v>
      </c>
      <c r="AC251" s="3">
        <v>0</v>
      </c>
      <c r="AD251" s="3" t="s">
        <v>112</v>
      </c>
      <c r="AE251" s="2" t="s">
        <v>69</v>
      </c>
    </row>
    <row r="252" spans="1:31" x14ac:dyDescent="0.25">
      <c r="A252" s="2">
        <v>414</v>
      </c>
      <c r="B252" s="2">
        <v>36</v>
      </c>
      <c r="C252" s="3">
        <v>16130</v>
      </c>
      <c r="D252" s="3" t="s">
        <v>180</v>
      </c>
      <c r="E252" s="3" t="s">
        <v>30</v>
      </c>
      <c r="F252" s="3">
        <v>1</v>
      </c>
      <c r="G252" s="3" t="s">
        <v>176</v>
      </c>
      <c r="H252" s="3">
        <v>0</v>
      </c>
      <c r="I252" s="3">
        <v>10</v>
      </c>
      <c r="J252" s="13">
        <v>6</v>
      </c>
      <c r="K252" s="5">
        <v>2</v>
      </c>
      <c r="L252" s="5">
        <v>8</v>
      </c>
      <c r="M252" s="6">
        <v>28</v>
      </c>
      <c r="N252" s="3">
        <v>15</v>
      </c>
      <c r="O252" s="3">
        <v>35</v>
      </c>
      <c r="P252" s="7">
        <v>47</v>
      </c>
      <c r="Q252" s="8">
        <v>75</v>
      </c>
      <c r="R252" s="3">
        <v>50</v>
      </c>
      <c r="S252" s="3">
        <v>90</v>
      </c>
      <c r="T252" s="3">
        <v>120</v>
      </c>
      <c r="U252" s="3">
        <v>100</v>
      </c>
      <c r="V252" s="3">
        <v>150</v>
      </c>
      <c r="W252" s="9">
        <v>5.6</v>
      </c>
      <c r="X252" s="5">
        <v>5</v>
      </c>
      <c r="Y252" s="5">
        <v>7</v>
      </c>
      <c r="Z252" s="10">
        <v>0.1</v>
      </c>
      <c r="AA252" s="11">
        <v>1.2184256623333274</v>
      </c>
      <c r="AB252" s="3">
        <v>320</v>
      </c>
      <c r="AC252" s="3">
        <v>1</v>
      </c>
      <c r="AD252" s="3" t="s">
        <v>154</v>
      </c>
      <c r="AE252" s="2" t="s">
        <v>69</v>
      </c>
    </row>
    <row r="253" spans="1:31" x14ac:dyDescent="0.25">
      <c r="A253" s="2">
        <v>414</v>
      </c>
      <c r="B253" s="2">
        <v>36</v>
      </c>
      <c r="C253" s="3">
        <v>16130</v>
      </c>
      <c r="D253" s="3" t="s">
        <v>180</v>
      </c>
      <c r="E253" s="3" t="s">
        <v>30</v>
      </c>
      <c r="F253" s="3">
        <v>2</v>
      </c>
      <c r="G253" s="3" t="s">
        <v>177</v>
      </c>
      <c r="H253" s="3">
        <v>10</v>
      </c>
      <c r="I253" s="3">
        <v>20</v>
      </c>
      <c r="J253" s="13">
        <v>4</v>
      </c>
      <c r="K253" s="5">
        <v>2</v>
      </c>
      <c r="L253" s="5">
        <v>6</v>
      </c>
      <c r="M253" s="6">
        <v>28</v>
      </c>
      <c r="N253" s="3">
        <v>15</v>
      </c>
      <c r="O253" s="3">
        <v>35</v>
      </c>
      <c r="P253" s="7">
        <v>47</v>
      </c>
      <c r="Q253" s="8">
        <v>75</v>
      </c>
      <c r="R253" s="3">
        <v>50</v>
      </c>
      <c r="S253" s="3">
        <v>90</v>
      </c>
      <c r="T253" s="3">
        <v>120</v>
      </c>
      <c r="U253" s="3">
        <v>100</v>
      </c>
      <c r="V253" s="3">
        <v>150</v>
      </c>
      <c r="W253" s="9">
        <v>5.6</v>
      </c>
      <c r="X253" s="5">
        <v>5</v>
      </c>
      <c r="Y253" s="5">
        <v>7</v>
      </c>
      <c r="Z253" s="10">
        <v>0.1</v>
      </c>
      <c r="AA253" s="11">
        <v>1.2951524085748116</v>
      </c>
      <c r="AB253" s="3">
        <v>320</v>
      </c>
      <c r="AC253" s="3">
        <v>1</v>
      </c>
      <c r="AD253" s="3" t="s">
        <v>154</v>
      </c>
      <c r="AE253" s="2" t="s">
        <v>69</v>
      </c>
    </row>
    <row r="254" spans="1:31" x14ac:dyDescent="0.25">
      <c r="A254" s="2">
        <v>414</v>
      </c>
      <c r="B254" s="2">
        <v>36</v>
      </c>
      <c r="C254" s="3">
        <v>16130</v>
      </c>
      <c r="D254" s="3" t="s">
        <v>180</v>
      </c>
      <c r="E254" s="3" t="s">
        <v>30</v>
      </c>
      <c r="F254" s="3">
        <v>3</v>
      </c>
      <c r="G254" s="3" t="s">
        <v>38</v>
      </c>
      <c r="H254" s="3">
        <v>20</v>
      </c>
      <c r="I254" s="3">
        <v>50</v>
      </c>
      <c r="J254" s="13">
        <v>0.9</v>
      </c>
      <c r="K254" s="5">
        <v>0.5</v>
      </c>
      <c r="L254" s="5">
        <v>4</v>
      </c>
      <c r="M254" s="6">
        <v>32</v>
      </c>
      <c r="N254" s="3">
        <v>15</v>
      </c>
      <c r="O254" s="3">
        <v>40</v>
      </c>
      <c r="P254" s="7">
        <v>53</v>
      </c>
      <c r="Q254" s="8">
        <v>85</v>
      </c>
      <c r="R254" s="3">
        <v>50</v>
      </c>
      <c r="S254" s="3">
        <v>90</v>
      </c>
      <c r="T254" s="3">
        <v>120</v>
      </c>
      <c r="U254" s="3">
        <v>100</v>
      </c>
      <c r="V254" s="3">
        <v>150</v>
      </c>
      <c r="W254" s="9">
        <v>5.6</v>
      </c>
      <c r="X254" s="5">
        <v>5.4</v>
      </c>
      <c r="Y254" s="5">
        <v>7</v>
      </c>
      <c r="Z254" s="10">
        <v>0.1</v>
      </c>
      <c r="AA254" s="11">
        <v>1.3698625835690335</v>
      </c>
      <c r="AB254" s="3">
        <v>320</v>
      </c>
      <c r="AC254" s="3">
        <v>0</v>
      </c>
      <c r="AD254" s="3" t="s">
        <v>81</v>
      </c>
      <c r="AE254" s="2" t="s">
        <v>69</v>
      </c>
    </row>
    <row r="255" spans="1:31" x14ac:dyDescent="0.25">
      <c r="A255" s="2">
        <v>414</v>
      </c>
      <c r="B255" s="2">
        <v>36</v>
      </c>
      <c r="C255" s="3">
        <v>16130</v>
      </c>
      <c r="D255" s="3" t="s">
        <v>180</v>
      </c>
      <c r="E255" s="3" t="s">
        <v>30</v>
      </c>
      <c r="F255" s="3">
        <v>4</v>
      </c>
      <c r="G255" s="3" t="s">
        <v>106</v>
      </c>
      <c r="H255" s="3">
        <v>50</v>
      </c>
      <c r="I255" s="3">
        <v>100</v>
      </c>
      <c r="J255" s="13">
        <v>1.8</v>
      </c>
      <c r="K255" s="5">
        <v>0.5</v>
      </c>
      <c r="L255" s="5">
        <v>3</v>
      </c>
      <c r="M255" s="6">
        <v>56</v>
      </c>
      <c r="N255" s="3">
        <v>25</v>
      </c>
      <c r="O255" s="3">
        <v>70</v>
      </c>
      <c r="P255" s="7">
        <v>39</v>
      </c>
      <c r="Q255" s="8">
        <v>95</v>
      </c>
      <c r="R255" s="3">
        <v>90</v>
      </c>
      <c r="S255" s="3">
        <v>100</v>
      </c>
      <c r="T255" s="3">
        <v>100</v>
      </c>
      <c r="U255" s="3">
        <v>90</v>
      </c>
      <c r="V255" s="3">
        <v>150</v>
      </c>
      <c r="W255" s="9">
        <v>6</v>
      </c>
      <c r="X255" s="5">
        <v>5.5</v>
      </c>
      <c r="Y255" s="5">
        <v>6.5</v>
      </c>
      <c r="Z255" s="10">
        <v>0.2</v>
      </c>
      <c r="AA255" s="11">
        <v>1.1865559220062312</v>
      </c>
      <c r="AB255" s="3">
        <v>320</v>
      </c>
      <c r="AC255" s="3">
        <v>0</v>
      </c>
      <c r="AD255" s="3" t="s">
        <v>39</v>
      </c>
      <c r="AE255" s="2" t="s">
        <v>69</v>
      </c>
    </row>
    <row r="256" spans="1:31" x14ac:dyDescent="0.25">
      <c r="A256" s="2">
        <v>414</v>
      </c>
      <c r="B256" s="2">
        <v>36</v>
      </c>
      <c r="C256" s="3">
        <v>16130</v>
      </c>
      <c r="D256" s="3" t="s">
        <v>180</v>
      </c>
      <c r="E256" s="3" t="s">
        <v>30</v>
      </c>
      <c r="F256" s="3">
        <v>5</v>
      </c>
      <c r="G256" s="3" t="s">
        <v>107</v>
      </c>
      <c r="H256" s="3">
        <v>100</v>
      </c>
      <c r="I256" s="3">
        <v>120</v>
      </c>
      <c r="J256" s="13">
        <v>0.6</v>
      </c>
      <c r="K256" s="5">
        <v>0.5</v>
      </c>
      <c r="L256" s="5">
        <v>3</v>
      </c>
      <c r="M256" s="6">
        <v>22</v>
      </c>
      <c r="N256" s="3">
        <v>10</v>
      </c>
      <c r="O256" s="3">
        <v>35</v>
      </c>
      <c r="P256" s="7">
        <v>22</v>
      </c>
      <c r="Q256" s="8">
        <v>44</v>
      </c>
      <c r="R256" s="3">
        <v>30</v>
      </c>
      <c r="S256" s="3">
        <v>70</v>
      </c>
      <c r="T256" s="3">
        <v>135</v>
      </c>
      <c r="U256" s="3">
        <v>90</v>
      </c>
      <c r="V256" s="3">
        <v>150</v>
      </c>
      <c r="W256" s="9">
        <v>6.3</v>
      </c>
      <c r="X256" s="5">
        <v>6</v>
      </c>
      <c r="Y256" s="5">
        <v>7.5</v>
      </c>
      <c r="Z256" s="10">
        <v>0.3</v>
      </c>
      <c r="AA256" s="11">
        <v>1.4660662925719732</v>
      </c>
      <c r="AB256" s="3">
        <v>320</v>
      </c>
      <c r="AC256" s="3">
        <v>0</v>
      </c>
      <c r="AD256" s="3" t="s">
        <v>46</v>
      </c>
      <c r="AE256" s="2" t="s">
        <v>69</v>
      </c>
    </row>
    <row r="257" spans="1:31" x14ac:dyDescent="0.25">
      <c r="A257" s="2">
        <v>415</v>
      </c>
      <c r="B257" s="2">
        <v>28</v>
      </c>
      <c r="C257" s="3">
        <v>15360</v>
      </c>
      <c r="D257" s="3" t="s">
        <v>172</v>
      </c>
      <c r="E257" s="3" t="s">
        <v>75</v>
      </c>
      <c r="F257" s="3">
        <v>1</v>
      </c>
      <c r="G257" s="3" t="s">
        <v>58</v>
      </c>
      <c r="H257" s="3">
        <v>0</v>
      </c>
      <c r="I257" s="3">
        <v>25</v>
      </c>
      <c r="J257" s="13">
        <v>3.5</v>
      </c>
      <c r="K257" s="5">
        <v>1</v>
      </c>
      <c r="L257" s="5">
        <v>6</v>
      </c>
      <c r="M257" s="6">
        <v>40</v>
      </c>
      <c r="N257" s="3">
        <v>35</v>
      </c>
      <c r="O257" s="3">
        <v>50</v>
      </c>
      <c r="P257" s="7">
        <v>52</v>
      </c>
      <c r="Q257" s="8">
        <v>92</v>
      </c>
      <c r="R257" s="3">
        <v>80</v>
      </c>
      <c r="S257" s="3">
        <v>100</v>
      </c>
      <c r="T257" s="3">
        <v>85</v>
      </c>
      <c r="U257" s="3">
        <v>70</v>
      </c>
      <c r="V257" s="3">
        <v>100</v>
      </c>
      <c r="W257" s="9">
        <v>7.2</v>
      </c>
      <c r="X257" s="5">
        <v>6.8</v>
      </c>
      <c r="Y257" s="5">
        <v>7.8</v>
      </c>
      <c r="Z257" s="10">
        <v>3</v>
      </c>
      <c r="AA257" s="11">
        <v>1.2350722857437249</v>
      </c>
      <c r="AB257" s="3">
        <v>210</v>
      </c>
      <c r="AC257" s="3">
        <v>1</v>
      </c>
      <c r="AD257" s="3" t="s">
        <v>157</v>
      </c>
      <c r="AE257" s="2" t="s">
        <v>69</v>
      </c>
    </row>
    <row r="258" spans="1:31" x14ac:dyDescent="0.25">
      <c r="A258" s="2">
        <v>415</v>
      </c>
      <c r="B258" s="2">
        <v>28</v>
      </c>
      <c r="C258" s="3">
        <v>15360</v>
      </c>
      <c r="D258" s="3" t="s">
        <v>172</v>
      </c>
      <c r="E258" s="3" t="s">
        <v>75</v>
      </c>
      <c r="F258" s="3">
        <v>2</v>
      </c>
      <c r="G258" s="3" t="s">
        <v>38</v>
      </c>
      <c r="H258" s="3">
        <v>25</v>
      </c>
      <c r="I258" s="3">
        <v>60</v>
      </c>
      <c r="J258" s="13">
        <v>1.5</v>
      </c>
      <c r="K258" s="5">
        <v>0.5</v>
      </c>
      <c r="L258" s="5">
        <v>3</v>
      </c>
      <c r="M258" s="6">
        <v>45</v>
      </c>
      <c r="N258" s="3">
        <v>35</v>
      </c>
      <c r="O258" s="3">
        <v>50</v>
      </c>
      <c r="P258" s="7">
        <v>47</v>
      </c>
      <c r="Q258" s="8">
        <v>92</v>
      </c>
      <c r="R258" s="3">
        <v>80</v>
      </c>
      <c r="S258" s="3">
        <v>100</v>
      </c>
      <c r="T258" s="3">
        <v>85</v>
      </c>
      <c r="U258" s="3">
        <v>70</v>
      </c>
      <c r="V258" s="3">
        <v>100</v>
      </c>
      <c r="W258" s="9">
        <v>7.3</v>
      </c>
      <c r="X258" s="5">
        <v>6.8</v>
      </c>
      <c r="Y258" s="5">
        <v>7.8</v>
      </c>
      <c r="Z258" s="10">
        <v>4</v>
      </c>
      <c r="AA258" s="11">
        <v>1.259836435051372</v>
      </c>
      <c r="AB258" s="3">
        <v>210</v>
      </c>
      <c r="AC258" s="3">
        <v>0</v>
      </c>
      <c r="AD258" s="3" t="s">
        <v>43</v>
      </c>
      <c r="AE258" s="2" t="s">
        <v>69</v>
      </c>
    </row>
    <row r="259" spans="1:31" x14ac:dyDescent="0.25">
      <c r="A259" s="2">
        <v>415</v>
      </c>
      <c r="B259" s="2">
        <v>28</v>
      </c>
      <c r="C259" s="3">
        <v>15360</v>
      </c>
      <c r="D259" s="3" t="s">
        <v>172</v>
      </c>
      <c r="E259" s="3" t="s">
        <v>75</v>
      </c>
      <c r="F259" s="3">
        <v>3</v>
      </c>
      <c r="G259" s="3" t="s">
        <v>106</v>
      </c>
      <c r="H259" s="3">
        <v>60</v>
      </c>
      <c r="I259" s="3">
        <v>90</v>
      </c>
      <c r="J259" s="13">
        <v>1.5</v>
      </c>
      <c r="K259" s="5">
        <v>0.5</v>
      </c>
      <c r="L259" s="5">
        <v>3</v>
      </c>
      <c r="M259" s="6">
        <v>33</v>
      </c>
      <c r="N259" s="3">
        <v>25</v>
      </c>
      <c r="O259" s="3">
        <v>50</v>
      </c>
      <c r="P259" s="7">
        <v>37</v>
      </c>
      <c r="Q259" s="8">
        <v>70</v>
      </c>
      <c r="R259" s="3">
        <v>60</v>
      </c>
      <c r="S259" s="3">
        <v>100</v>
      </c>
      <c r="T259" s="3">
        <v>85</v>
      </c>
      <c r="U259" s="3">
        <v>70</v>
      </c>
      <c r="V259" s="3">
        <v>100</v>
      </c>
      <c r="W259" s="9">
        <v>7.3</v>
      </c>
      <c r="X259" s="5">
        <v>6.8</v>
      </c>
      <c r="Y259" s="5">
        <v>7.8</v>
      </c>
      <c r="Z259" s="10">
        <v>4</v>
      </c>
      <c r="AA259" s="11">
        <v>1.3403858475032235</v>
      </c>
      <c r="AB259" s="3">
        <v>210</v>
      </c>
      <c r="AC259" s="3">
        <v>0</v>
      </c>
      <c r="AD259" s="3" t="s">
        <v>81</v>
      </c>
      <c r="AE259" s="2" t="s">
        <v>69</v>
      </c>
    </row>
    <row r="260" spans="1:31" x14ac:dyDescent="0.25">
      <c r="A260" s="2">
        <v>415</v>
      </c>
      <c r="B260" s="2">
        <v>28</v>
      </c>
      <c r="C260" s="3">
        <v>15360</v>
      </c>
      <c r="D260" s="3" t="s">
        <v>172</v>
      </c>
      <c r="E260" s="3" t="s">
        <v>75</v>
      </c>
      <c r="F260" s="3">
        <v>4</v>
      </c>
      <c r="G260" s="3" t="s">
        <v>107</v>
      </c>
      <c r="H260" s="3">
        <v>90</v>
      </c>
      <c r="I260" s="3">
        <v>120</v>
      </c>
      <c r="J260" s="13">
        <v>0.8</v>
      </c>
      <c r="K260" s="5">
        <v>0.5</v>
      </c>
      <c r="L260" s="5">
        <v>3</v>
      </c>
      <c r="M260" s="6">
        <v>30</v>
      </c>
      <c r="N260" s="3">
        <v>25</v>
      </c>
      <c r="O260" s="3">
        <v>50</v>
      </c>
      <c r="P260" s="7">
        <v>35</v>
      </c>
      <c r="Q260" s="8">
        <v>65</v>
      </c>
      <c r="R260" s="3">
        <v>50</v>
      </c>
      <c r="S260" s="3">
        <v>100</v>
      </c>
      <c r="T260" s="3">
        <v>85</v>
      </c>
      <c r="U260" s="3">
        <v>70</v>
      </c>
      <c r="V260" s="3">
        <v>100</v>
      </c>
      <c r="W260" s="9">
        <v>7.3</v>
      </c>
      <c r="X260" s="5">
        <v>6.8</v>
      </c>
      <c r="Y260" s="5">
        <v>7.8</v>
      </c>
      <c r="Z260" s="10">
        <v>4</v>
      </c>
      <c r="AA260" s="11">
        <v>1.3896597382583094</v>
      </c>
      <c r="AB260" s="3">
        <v>210</v>
      </c>
      <c r="AC260" s="3">
        <v>0</v>
      </c>
      <c r="AD260" s="3" t="s">
        <v>81</v>
      </c>
      <c r="AE260" s="2" t="s">
        <v>69</v>
      </c>
    </row>
    <row r="261" spans="1:31" x14ac:dyDescent="0.25">
      <c r="A261" s="2">
        <v>416</v>
      </c>
      <c r="B261" s="2">
        <v>59</v>
      </c>
      <c r="C261" s="3">
        <v>15240</v>
      </c>
      <c r="D261" s="3" t="s">
        <v>166</v>
      </c>
      <c r="E261" s="3" t="s">
        <v>75</v>
      </c>
      <c r="F261" s="3">
        <v>1</v>
      </c>
      <c r="G261" s="3" t="s">
        <v>58</v>
      </c>
      <c r="H261" s="3">
        <v>0</v>
      </c>
      <c r="I261" s="3">
        <v>25</v>
      </c>
      <c r="J261" s="13">
        <v>2</v>
      </c>
      <c r="K261" s="5">
        <v>1</v>
      </c>
      <c r="L261" s="5">
        <v>3</v>
      </c>
      <c r="M261" s="6">
        <v>14</v>
      </c>
      <c r="N261" s="3">
        <v>8</v>
      </c>
      <c r="O261" s="3">
        <v>18</v>
      </c>
      <c r="P261" s="7">
        <v>34</v>
      </c>
      <c r="Q261" s="8">
        <v>48</v>
      </c>
      <c r="R261" s="3">
        <v>25</v>
      </c>
      <c r="S261" s="3">
        <v>60</v>
      </c>
      <c r="T261" s="3">
        <v>85</v>
      </c>
      <c r="U261" s="3">
        <v>70</v>
      </c>
      <c r="V261" s="3">
        <v>130</v>
      </c>
      <c r="W261" s="9">
        <v>7.4</v>
      </c>
      <c r="X261" s="5">
        <v>7.1</v>
      </c>
      <c r="Y261" s="5">
        <v>7.8</v>
      </c>
      <c r="Z261" s="10">
        <v>4.5</v>
      </c>
      <c r="AA261" s="11">
        <v>1.4721579208936526</v>
      </c>
      <c r="AB261" s="3">
        <v>210</v>
      </c>
      <c r="AC261" s="3">
        <v>1</v>
      </c>
      <c r="AD261" s="3" t="s">
        <v>111</v>
      </c>
      <c r="AE261" s="2" t="s">
        <v>69</v>
      </c>
    </row>
    <row r="262" spans="1:31" x14ac:dyDescent="0.25">
      <c r="A262" s="2">
        <v>416</v>
      </c>
      <c r="B262" s="2">
        <v>59</v>
      </c>
      <c r="C262" s="3">
        <v>15240</v>
      </c>
      <c r="D262" s="3" t="s">
        <v>166</v>
      </c>
      <c r="E262" s="3" t="s">
        <v>75</v>
      </c>
      <c r="F262" s="3">
        <v>2</v>
      </c>
      <c r="G262" s="3" t="s">
        <v>35</v>
      </c>
      <c r="H262" s="3">
        <v>25</v>
      </c>
      <c r="I262" s="3">
        <v>50</v>
      </c>
      <c r="J262" s="13">
        <v>0.8</v>
      </c>
      <c r="K262" s="5">
        <v>0.5</v>
      </c>
      <c r="L262" s="5">
        <v>2</v>
      </c>
      <c r="M262" s="6">
        <v>14</v>
      </c>
      <c r="N262" s="3">
        <v>8</v>
      </c>
      <c r="O262" s="3">
        <v>18</v>
      </c>
      <c r="P262" s="7">
        <v>34</v>
      </c>
      <c r="Q262" s="8">
        <v>48</v>
      </c>
      <c r="R262" s="3">
        <v>25</v>
      </c>
      <c r="S262" s="3">
        <v>60</v>
      </c>
      <c r="T262" s="3">
        <v>85</v>
      </c>
      <c r="U262" s="3">
        <v>70</v>
      </c>
      <c r="V262" s="3">
        <v>130</v>
      </c>
      <c r="W262" s="9">
        <v>7.4</v>
      </c>
      <c r="X262" s="5">
        <v>7.1</v>
      </c>
      <c r="Y262" s="5">
        <v>7.8</v>
      </c>
      <c r="Z262" s="10">
        <v>5</v>
      </c>
      <c r="AA262" s="11">
        <v>1.5243888186195891</v>
      </c>
      <c r="AB262" s="3">
        <v>210</v>
      </c>
      <c r="AC262" s="3">
        <v>0</v>
      </c>
      <c r="AD262" s="3" t="s">
        <v>112</v>
      </c>
      <c r="AE262" s="2" t="s">
        <v>69</v>
      </c>
    </row>
    <row r="263" spans="1:31" x14ac:dyDescent="0.25">
      <c r="A263" s="2">
        <v>416</v>
      </c>
      <c r="B263" s="2">
        <v>59</v>
      </c>
      <c r="C263" s="3">
        <v>15240</v>
      </c>
      <c r="D263" s="3" t="s">
        <v>166</v>
      </c>
      <c r="E263" s="3" t="s">
        <v>75</v>
      </c>
      <c r="F263" s="3">
        <v>3</v>
      </c>
      <c r="G263" s="3" t="s">
        <v>100</v>
      </c>
      <c r="H263" s="3">
        <v>50</v>
      </c>
      <c r="I263" s="3">
        <v>120</v>
      </c>
      <c r="J263" s="13">
        <v>0.7</v>
      </c>
      <c r="K263" s="5">
        <v>0.2</v>
      </c>
      <c r="L263" s="5">
        <v>2</v>
      </c>
      <c r="M263" s="6">
        <v>9</v>
      </c>
      <c r="N263" s="3">
        <v>4</v>
      </c>
      <c r="O263" s="3">
        <v>18</v>
      </c>
      <c r="P263" s="7">
        <v>26</v>
      </c>
      <c r="Q263" s="8">
        <v>35</v>
      </c>
      <c r="R263" s="3">
        <v>25</v>
      </c>
      <c r="S263" s="3">
        <v>60</v>
      </c>
      <c r="T263" s="3">
        <v>85</v>
      </c>
      <c r="U263" s="3">
        <v>70</v>
      </c>
      <c r="V263" s="3">
        <v>130</v>
      </c>
      <c r="W263" s="9">
        <v>7.4</v>
      </c>
      <c r="X263" s="5">
        <v>7.1</v>
      </c>
      <c r="Y263" s="5">
        <v>7.8</v>
      </c>
      <c r="Z263" s="10">
        <v>7.5</v>
      </c>
      <c r="AA263" s="11">
        <v>1.5786891632184339</v>
      </c>
      <c r="AB263" s="3">
        <v>210</v>
      </c>
      <c r="AC263" s="3">
        <v>0</v>
      </c>
      <c r="AD263" s="3" t="s">
        <v>133</v>
      </c>
      <c r="AE263" s="2" t="s">
        <v>69</v>
      </c>
    </row>
    <row r="264" spans="1:31" x14ac:dyDescent="0.25">
      <c r="A264" s="2">
        <v>417</v>
      </c>
      <c r="B264" s="2">
        <v>50</v>
      </c>
      <c r="C264" s="3">
        <v>16210</v>
      </c>
      <c r="D264" s="3" t="s">
        <v>182</v>
      </c>
      <c r="E264" s="3" t="s">
        <v>30</v>
      </c>
      <c r="F264" s="3">
        <v>1</v>
      </c>
      <c r="G264" s="3" t="s">
        <v>58</v>
      </c>
      <c r="H264" s="3">
        <v>0</v>
      </c>
      <c r="I264" s="3">
        <v>25</v>
      </c>
      <c r="J264" s="13">
        <v>4</v>
      </c>
      <c r="K264" s="5">
        <v>2</v>
      </c>
      <c r="L264" s="5">
        <v>6</v>
      </c>
      <c r="M264" s="6">
        <v>15</v>
      </c>
      <c r="N264" s="3">
        <v>8</v>
      </c>
      <c r="O264" s="3">
        <v>18</v>
      </c>
      <c r="P264" s="7">
        <v>20</v>
      </c>
      <c r="Q264" s="8">
        <v>35</v>
      </c>
      <c r="R264" s="3">
        <v>25</v>
      </c>
      <c r="S264" s="3">
        <v>55</v>
      </c>
      <c r="T264" s="3">
        <v>170</v>
      </c>
      <c r="U264" s="3">
        <v>150</v>
      </c>
      <c r="V264" s="3">
        <v>210</v>
      </c>
      <c r="W264" s="9">
        <v>5.2</v>
      </c>
      <c r="X264" s="5">
        <v>5</v>
      </c>
      <c r="Y264" s="5">
        <v>6.5</v>
      </c>
      <c r="Z264" s="10">
        <v>0.1</v>
      </c>
      <c r="AA264" s="11">
        <v>1.3880504628947949</v>
      </c>
      <c r="AB264" s="3">
        <v>320</v>
      </c>
      <c r="AC264" s="3">
        <v>1</v>
      </c>
      <c r="AD264" s="3" t="s">
        <v>111</v>
      </c>
      <c r="AE264" s="2" t="s">
        <v>69</v>
      </c>
    </row>
    <row r="265" spans="1:31" x14ac:dyDescent="0.25">
      <c r="A265" s="2">
        <v>417</v>
      </c>
      <c r="B265" s="2">
        <v>50</v>
      </c>
      <c r="C265" s="3">
        <v>16210</v>
      </c>
      <c r="D265" s="3" t="s">
        <v>182</v>
      </c>
      <c r="E265" s="3" t="s">
        <v>30</v>
      </c>
      <c r="F265" s="3">
        <v>2</v>
      </c>
      <c r="G265" s="3" t="s">
        <v>35</v>
      </c>
      <c r="H265" s="3">
        <v>25</v>
      </c>
      <c r="I265" s="3">
        <v>45</v>
      </c>
      <c r="J265" s="13">
        <v>1</v>
      </c>
      <c r="K265" s="5">
        <v>0.5</v>
      </c>
      <c r="L265" s="5">
        <v>3</v>
      </c>
      <c r="M265" s="6">
        <v>15</v>
      </c>
      <c r="N265" s="3">
        <v>8</v>
      </c>
      <c r="O265" s="3">
        <v>18</v>
      </c>
      <c r="P265" s="7">
        <v>20</v>
      </c>
      <c r="Q265" s="8">
        <v>35</v>
      </c>
      <c r="R265" s="3">
        <v>25</v>
      </c>
      <c r="S265" s="3">
        <v>55</v>
      </c>
      <c r="T265" s="3">
        <v>170</v>
      </c>
      <c r="U265" s="3">
        <v>150</v>
      </c>
      <c r="V265" s="3">
        <v>210</v>
      </c>
      <c r="W265" s="9">
        <v>5.5</v>
      </c>
      <c r="X265" s="5">
        <v>5</v>
      </c>
      <c r="Y265" s="5">
        <v>6.5</v>
      </c>
      <c r="Z265" s="10">
        <v>0.1</v>
      </c>
      <c r="AA265" s="11">
        <v>1.5044494091274945</v>
      </c>
      <c r="AB265" s="3">
        <v>320</v>
      </c>
      <c r="AC265" s="3">
        <v>0</v>
      </c>
      <c r="AD265" s="3" t="s">
        <v>112</v>
      </c>
      <c r="AE265" s="2" t="s">
        <v>69</v>
      </c>
    </row>
    <row r="266" spans="1:31" x14ac:dyDescent="0.25">
      <c r="A266" s="2">
        <v>417</v>
      </c>
      <c r="B266" s="2">
        <v>50</v>
      </c>
      <c r="C266" s="3">
        <v>16210</v>
      </c>
      <c r="D266" s="3" t="s">
        <v>182</v>
      </c>
      <c r="E266" s="3" t="s">
        <v>30</v>
      </c>
      <c r="F266" s="3">
        <v>3</v>
      </c>
      <c r="G266" s="3" t="s">
        <v>100</v>
      </c>
      <c r="H266" s="3">
        <v>45</v>
      </c>
      <c r="I266" s="3">
        <v>120</v>
      </c>
      <c r="J266" s="13">
        <v>0.7</v>
      </c>
      <c r="K266" s="5">
        <v>0.5</v>
      </c>
      <c r="L266" s="5">
        <v>3</v>
      </c>
      <c r="M266" s="6">
        <v>18</v>
      </c>
      <c r="N266" s="3">
        <v>8</v>
      </c>
      <c r="O266" s="3">
        <v>25</v>
      </c>
      <c r="P266" s="7">
        <v>24</v>
      </c>
      <c r="Q266" s="8">
        <v>42</v>
      </c>
      <c r="R266" s="3">
        <v>25</v>
      </c>
      <c r="S266" s="3">
        <v>55</v>
      </c>
      <c r="T266" s="3">
        <v>170</v>
      </c>
      <c r="U266" s="3">
        <v>150</v>
      </c>
      <c r="V266" s="3">
        <v>210</v>
      </c>
      <c r="W266" s="9">
        <v>5.5</v>
      </c>
      <c r="X266" s="5">
        <v>5</v>
      </c>
      <c r="Y266" s="5">
        <v>6.5</v>
      </c>
      <c r="Z266" s="10">
        <v>0.1</v>
      </c>
      <c r="AA266" s="11">
        <v>1.4942949628318569</v>
      </c>
      <c r="AB266" s="3">
        <v>320</v>
      </c>
      <c r="AC266" s="3">
        <v>0</v>
      </c>
      <c r="AD266" s="3" t="s">
        <v>46</v>
      </c>
      <c r="AE266" s="2" t="s">
        <v>69</v>
      </c>
    </row>
    <row r="267" spans="1:31" x14ac:dyDescent="0.25">
      <c r="A267" s="2">
        <v>418</v>
      </c>
      <c r="B267" s="2">
        <v>53</v>
      </c>
      <c r="C267" s="3">
        <v>15270</v>
      </c>
      <c r="D267" s="3" t="s">
        <v>170</v>
      </c>
      <c r="E267" s="3" t="s">
        <v>75</v>
      </c>
      <c r="F267" s="3">
        <v>1</v>
      </c>
      <c r="G267" s="3" t="s">
        <v>58</v>
      </c>
      <c r="H267" s="3">
        <v>0</v>
      </c>
      <c r="I267" s="3">
        <v>25</v>
      </c>
      <c r="J267" s="13">
        <v>2</v>
      </c>
      <c r="K267" s="5">
        <v>1</v>
      </c>
      <c r="L267" s="5">
        <v>4</v>
      </c>
      <c r="M267" s="6">
        <v>22</v>
      </c>
      <c r="N267" s="3">
        <v>18</v>
      </c>
      <c r="O267" s="3">
        <v>25</v>
      </c>
      <c r="P267" s="7">
        <v>43</v>
      </c>
      <c r="Q267" s="8">
        <v>65</v>
      </c>
      <c r="R267" s="3">
        <v>30</v>
      </c>
      <c r="S267" s="3">
        <v>70</v>
      </c>
      <c r="T267" s="3">
        <v>95</v>
      </c>
      <c r="U267" s="3">
        <v>70</v>
      </c>
      <c r="V267" s="3">
        <v>130</v>
      </c>
      <c r="W267" s="9">
        <v>7.4</v>
      </c>
      <c r="X267" s="5">
        <v>7.1</v>
      </c>
      <c r="Y267" s="5">
        <v>7.8</v>
      </c>
      <c r="Z267" s="10">
        <v>7</v>
      </c>
      <c r="AA267" s="11">
        <v>1.4063215111034222</v>
      </c>
      <c r="AB267" s="3">
        <v>210</v>
      </c>
      <c r="AC267" s="3">
        <v>1</v>
      </c>
      <c r="AD267" s="3" t="s">
        <v>80</v>
      </c>
      <c r="AE267" s="2" t="s">
        <v>69</v>
      </c>
    </row>
    <row r="268" spans="1:31" x14ac:dyDescent="0.25">
      <c r="A268" s="2">
        <v>418</v>
      </c>
      <c r="B268" s="2">
        <v>53</v>
      </c>
      <c r="C268" s="3">
        <v>15270</v>
      </c>
      <c r="D268" s="3" t="s">
        <v>170</v>
      </c>
      <c r="E268" s="3" t="s">
        <v>75</v>
      </c>
      <c r="F268" s="3">
        <v>2</v>
      </c>
      <c r="G268" s="3" t="s">
        <v>35</v>
      </c>
      <c r="H268" s="3">
        <v>25</v>
      </c>
      <c r="I268" s="3">
        <v>50</v>
      </c>
      <c r="J268" s="13">
        <v>1.2</v>
      </c>
      <c r="K268" s="5">
        <v>0.5</v>
      </c>
      <c r="L268" s="5">
        <v>2</v>
      </c>
      <c r="M268" s="6">
        <v>22</v>
      </c>
      <c r="N268" s="3">
        <v>18</v>
      </c>
      <c r="O268" s="3">
        <v>25</v>
      </c>
      <c r="P268" s="7">
        <v>43</v>
      </c>
      <c r="Q268" s="8">
        <v>65</v>
      </c>
      <c r="R268" s="3">
        <v>30</v>
      </c>
      <c r="S268" s="3">
        <v>70</v>
      </c>
      <c r="T268" s="3">
        <v>95</v>
      </c>
      <c r="U268" s="3">
        <v>70</v>
      </c>
      <c r="V268" s="3">
        <v>130</v>
      </c>
      <c r="W268" s="9">
        <v>7.4</v>
      </c>
      <c r="X268" s="5">
        <v>7.1</v>
      </c>
      <c r="Y268" s="5">
        <v>7.8</v>
      </c>
      <c r="Z268" s="10">
        <v>7</v>
      </c>
      <c r="AA268" s="11">
        <v>1.4353834571793906</v>
      </c>
      <c r="AB268" s="3">
        <v>210</v>
      </c>
      <c r="AC268" s="3">
        <v>0</v>
      </c>
      <c r="AD268" s="3" t="s">
        <v>46</v>
      </c>
      <c r="AE268" s="2" t="s">
        <v>69</v>
      </c>
    </row>
    <row r="269" spans="1:31" x14ac:dyDescent="0.25">
      <c r="A269" s="2">
        <v>418</v>
      </c>
      <c r="B269" s="2">
        <v>53</v>
      </c>
      <c r="C269" s="3">
        <v>15270</v>
      </c>
      <c r="D269" s="3" t="s">
        <v>170</v>
      </c>
      <c r="E269" s="3" t="s">
        <v>75</v>
      </c>
      <c r="F269" s="3">
        <v>3</v>
      </c>
      <c r="G269" s="3" t="s">
        <v>100</v>
      </c>
      <c r="H269" s="3">
        <v>50</v>
      </c>
      <c r="I269" s="3">
        <v>120</v>
      </c>
      <c r="J269" s="13">
        <v>0.6</v>
      </c>
      <c r="K269" s="5">
        <v>0.2</v>
      </c>
      <c r="L269" s="5">
        <v>2</v>
      </c>
      <c r="M269" s="6">
        <v>14</v>
      </c>
      <c r="N269" s="3">
        <v>8</v>
      </c>
      <c r="O269" s="3">
        <v>18</v>
      </c>
      <c r="P269" s="7">
        <v>34</v>
      </c>
      <c r="Q269" s="8">
        <v>48</v>
      </c>
      <c r="R269" s="3">
        <v>25</v>
      </c>
      <c r="S269" s="3">
        <v>60</v>
      </c>
      <c r="T269" s="3">
        <v>85</v>
      </c>
      <c r="U269" s="3">
        <v>70</v>
      </c>
      <c r="V269" s="3">
        <v>130</v>
      </c>
      <c r="W269" s="9">
        <v>7.4</v>
      </c>
      <c r="X269" s="5">
        <v>7.1</v>
      </c>
      <c r="Y269" s="5">
        <v>7.8</v>
      </c>
      <c r="Z269" s="10">
        <v>8</v>
      </c>
      <c r="AA269" s="11">
        <v>1.5377579653609346</v>
      </c>
      <c r="AB269" s="3">
        <v>210</v>
      </c>
      <c r="AC269" s="3">
        <v>0</v>
      </c>
      <c r="AD269" s="3" t="s">
        <v>112</v>
      </c>
      <c r="AE269" s="2" t="s">
        <v>69</v>
      </c>
    </row>
    <row r="270" spans="1:31" x14ac:dyDescent="0.25">
      <c r="A270" s="2">
        <v>419</v>
      </c>
      <c r="B270" s="2">
        <v>55</v>
      </c>
      <c r="C270" s="3">
        <v>16090</v>
      </c>
      <c r="D270" s="3" t="s">
        <v>179</v>
      </c>
      <c r="E270" s="3" t="s">
        <v>75</v>
      </c>
      <c r="F270" s="3">
        <v>1</v>
      </c>
      <c r="G270" s="3" t="s">
        <v>58</v>
      </c>
      <c r="H270" s="3">
        <v>0</v>
      </c>
      <c r="I270" s="3">
        <v>25</v>
      </c>
      <c r="J270" s="13">
        <v>3</v>
      </c>
      <c r="K270" s="5">
        <v>1</v>
      </c>
      <c r="L270" s="5">
        <v>4</v>
      </c>
      <c r="M270" s="6">
        <v>23</v>
      </c>
      <c r="N270" s="3">
        <v>18</v>
      </c>
      <c r="O270" s="3">
        <v>35</v>
      </c>
      <c r="P270" s="7">
        <v>37</v>
      </c>
      <c r="Q270" s="8">
        <v>60</v>
      </c>
      <c r="R270" s="3">
        <v>40</v>
      </c>
      <c r="S270" s="3">
        <v>75</v>
      </c>
      <c r="T270" s="3">
        <v>150</v>
      </c>
      <c r="U270" s="3">
        <v>130</v>
      </c>
      <c r="V270" s="3">
        <v>180</v>
      </c>
      <c r="W270" s="9">
        <v>7.1</v>
      </c>
      <c r="X270" s="5">
        <v>6.5</v>
      </c>
      <c r="Y270" s="5">
        <v>7.5</v>
      </c>
      <c r="Z270" s="10">
        <v>1.6</v>
      </c>
      <c r="AA270" s="11">
        <v>1.3649617075887786</v>
      </c>
      <c r="AB270" s="3">
        <v>320</v>
      </c>
      <c r="AC270" s="3">
        <v>1</v>
      </c>
      <c r="AD270" s="3" t="s">
        <v>80</v>
      </c>
      <c r="AE270" s="2" t="s">
        <v>69</v>
      </c>
    </row>
    <row r="271" spans="1:31" x14ac:dyDescent="0.25">
      <c r="A271" s="2">
        <v>419</v>
      </c>
      <c r="B271" s="2">
        <v>55</v>
      </c>
      <c r="C271" s="3">
        <v>16090</v>
      </c>
      <c r="D271" s="3" t="s">
        <v>179</v>
      </c>
      <c r="E271" s="3" t="s">
        <v>75</v>
      </c>
      <c r="F271" s="3">
        <v>2</v>
      </c>
      <c r="G271" s="3" t="s">
        <v>38</v>
      </c>
      <c r="H271" s="3">
        <v>25</v>
      </c>
      <c r="I271" s="3">
        <v>50</v>
      </c>
      <c r="J271" s="13">
        <v>0.8</v>
      </c>
      <c r="K271" s="5">
        <v>0.5</v>
      </c>
      <c r="L271" s="5">
        <v>4</v>
      </c>
      <c r="M271" s="6">
        <v>23</v>
      </c>
      <c r="N271" s="3">
        <v>18</v>
      </c>
      <c r="O271" s="3">
        <v>35</v>
      </c>
      <c r="P271" s="7">
        <v>37</v>
      </c>
      <c r="Q271" s="8">
        <v>60</v>
      </c>
      <c r="R271" s="3">
        <v>40</v>
      </c>
      <c r="S271" s="3">
        <v>75</v>
      </c>
      <c r="T271" s="3">
        <v>150</v>
      </c>
      <c r="U271" s="3">
        <v>130</v>
      </c>
      <c r="V271" s="3">
        <v>180</v>
      </c>
      <c r="W271" s="9">
        <v>7.1</v>
      </c>
      <c r="X271" s="5">
        <v>6.5</v>
      </c>
      <c r="Y271" s="5">
        <v>7.5</v>
      </c>
      <c r="Z271" s="10">
        <v>3</v>
      </c>
      <c r="AA271" s="11">
        <v>1.4455554383534972</v>
      </c>
      <c r="AB271" s="3">
        <v>320</v>
      </c>
      <c r="AC271" s="3">
        <v>0</v>
      </c>
      <c r="AD271" s="3" t="s">
        <v>46</v>
      </c>
      <c r="AE271" s="2" t="s">
        <v>69</v>
      </c>
    </row>
    <row r="272" spans="1:31" x14ac:dyDescent="0.25">
      <c r="A272" s="2">
        <v>419</v>
      </c>
      <c r="B272" s="2">
        <v>55</v>
      </c>
      <c r="C272" s="3">
        <v>16090</v>
      </c>
      <c r="D272" s="3" t="s">
        <v>179</v>
      </c>
      <c r="E272" s="3" t="s">
        <v>75</v>
      </c>
      <c r="F272" s="3">
        <v>3</v>
      </c>
      <c r="G272" s="3" t="s">
        <v>106</v>
      </c>
      <c r="H272" s="3">
        <v>50</v>
      </c>
      <c r="I272" s="3">
        <v>90</v>
      </c>
      <c r="J272" s="13">
        <v>0.6</v>
      </c>
      <c r="K272" s="5">
        <v>0.3</v>
      </c>
      <c r="L272" s="5">
        <v>2</v>
      </c>
      <c r="M272" s="6">
        <v>29</v>
      </c>
      <c r="N272" s="3">
        <v>18</v>
      </c>
      <c r="O272" s="3">
        <v>35</v>
      </c>
      <c r="P272" s="7">
        <v>36</v>
      </c>
      <c r="Q272" s="8">
        <v>65</v>
      </c>
      <c r="R272" s="3">
        <v>40</v>
      </c>
      <c r="S272" s="3">
        <v>75</v>
      </c>
      <c r="T272" s="3">
        <v>150</v>
      </c>
      <c r="U272" s="3">
        <v>130</v>
      </c>
      <c r="V272" s="3">
        <v>180</v>
      </c>
      <c r="W272" s="9">
        <v>7.1</v>
      </c>
      <c r="X272" s="5">
        <v>6.5</v>
      </c>
      <c r="Y272" s="5">
        <v>7.5</v>
      </c>
      <c r="Z272" s="10">
        <v>3</v>
      </c>
      <c r="AA272" s="11">
        <v>1.408604667412229</v>
      </c>
      <c r="AB272" s="3">
        <v>320</v>
      </c>
      <c r="AC272" s="3">
        <v>0</v>
      </c>
      <c r="AD272" s="3" t="s">
        <v>81</v>
      </c>
      <c r="AE272" s="2" t="s">
        <v>69</v>
      </c>
    </row>
    <row r="273" spans="1:31" x14ac:dyDescent="0.25">
      <c r="A273" s="2">
        <v>419</v>
      </c>
      <c r="B273" s="2">
        <v>55</v>
      </c>
      <c r="C273" s="3">
        <v>16090</v>
      </c>
      <c r="D273" s="3" t="s">
        <v>179</v>
      </c>
      <c r="E273" s="3" t="s">
        <v>75</v>
      </c>
      <c r="F273" s="3">
        <v>4</v>
      </c>
      <c r="G273" s="3" t="s">
        <v>107</v>
      </c>
      <c r="H273" s="3">
        <v>90</v>
      </c>
      <c r="I273" s="3">
        <v>120</v>
      </c>
      <c r="J273" s="13">
        <v>0.4</v>
      </c>
      <c r="K273" s="5">
        <v>0.3</v>
      </c>
      <c r="L273" s="5">
        <v>2</v>
      </c>
      <c r="M273" s="6">
        <v>16</v>
      </c>
      <c r="N273" s="3">
        <v>8</v>
      </c>
      <c r="O273" s="3">
        <v>35</v>
      </c>
      <c r="P273" s="7">
        <v>18</v>
      </c>
      <c r="Q273" s="8">
        <v>34</v>
      </c>
      <c r="R273" s="3">
        <v>25</v>
      </c>
      <c r="S273" s="3">
        <v>75</v>
      </c>
      <c r="T273" s="3">
        <v>150</v>
      </c>
      <c r="U273" s="3">
        <v>130</v>
      </c>
      <c r="V273" s="3">
        <v>180</v>
      </c>
      <c r="W273" s="9">
        <v>7.3</v>
      </c>
      <c r="X273" s="5">
        <v>6.5</v>
      </c>
      <c r="Y273" s="5">
        <v>7.5</v>
      </c>
      <c r="Z273" s="10">
        <v>7</v>
      </c>
      <c r="AA273" s="11">
        <v>1.5370142336826216</v>
      </c>
      <c r="AB273" s="3">
        <v>320</v>
      </c>
      <c r="AC273" s="3">
        <v>0</v>
      </c>
      <c r="AD273" s="3" t="s">
        <v>112</v>
      </c>
      <c r="AE273" s="2" t="s">
        <v>69</v>
      </c>
    </row>
    <row r="274" spans="1:31" x14ac:dyDescent="0.25">
      <c r="A274" s="2">
        <v>420</v>
      </c>
      <c r="B274" s="2">
        <v>100</v>
      </c>
      <c r="C274" s="3">
        <v>15060</v>
      </c>
      <c r="D274" s="3" t="s">
        <v>158</v>
      </c>
      <c r="E274" s="3" t="s">
        <v>30</v>
      </c>
      <c r="F274" s="3">
        <v>1</v>
      </c>
      <c r="G274" s="3" t="s">
        <v>56</v>
      </c>
      <c r="H274" s="3">
        <v>0</v>
      </c>
      <c r="I274" s="3">
        <v>20</v>
      </c>
      <c r="J274" s="13">
        <v>11</v>
      </c>
      <c r="K274" s="5">
        <v>5</v>
      </c>
      <c r="L274" s="5">
        <v>15</v>
      </c>
      <c r="M274" s="6">
        <v>32</v>
      </c>
      <c r="N274" s="3">
        <v>25</v>
      </c>
      <c r="O274" s="3">
        <v>40</v>
      </c>
      <c r="P274" s="7">
        <v>38</v>
      </c>
      <c r="Q274" s="8">
        <v>70</v>
      </c>
      <c r="R274" s="3">
        <v>40</v>
      </c>
      <c r="S274" s="3">
        <v>95</v>
      </c>
      <c r="T274" s="3">
        <v>80</v>
      </c>
      <c r="U274" s="3">
        <v>70</v>
      </c>
      <c r="V274" s="3">
        <v>100</v>
      </c>
      <c r="W274" s="9">
        <v>6.6</v>
      </c>
      <c r="X274" s="5">
        <v>6.3</v>
      </c>
      <c r="Y274" s="5">
        <v>7.8</v>
      </c>
      <c r="Z274" s="10">
        <v>0.9</v>
      </c>
      <c r="AA274" s="11">
        <v>0.97715746407087289</v>
      </c>
      <c r="AB274" s="3">
        <v>210</v>
      </c>
      <c r="AC274" s="3">
        <v>1</v>
      </c>
      <c r="AD274" s="3" t="s">
        <v>154</v>
      </c>
      <c r="AE274" s="2" t="s">
        <v>69</v>
      </c>
    </row>
    <row r="275" spans="1:31" x14ac:dyDescent="0.25">
      <c r="A275" s="2">
        <v>420</v>
      </c>
      <c r="B275" s="2">
        <v>100</v>
      </c>
      <c r="C275" s="3">
        <v>15060</v>
      </c>
      <c r="D275" s="3" t="s">
        <v>158</v>
      </c>
      <c r="E275" s="3" t="s">
        <v>30</v>
      </c>
      <c r="F275" s="3">
        <v>2</v>
      </c>
      <c r="G275" s="3" t="s">
        <v>42</v>
      </c>
      <c r="H275" s="3">
        <v>20</v>
      </c>
      <c r="I275" s="3">
        <v>40</v>
      </c>
      <c r="J275" s="13">
        <v>4</v>
      </c>
      <c r="K275" s="5">
        <v>1</v>
      </c>
      <c r="L275" s="5">
        <v>8</v>
      </c>
      <c r="M275" s="6">
        <v>35</v>
      </c>
      <c r="N275" s="3">
        <v>25</v>
      </c>
      <c r="O275" s="3">
        <v>40</v>
      </c>
      <c r="P275" s="7">
        <v>40</v>
      </c>
      <c r="Q275" s="8">
        <v>75</v>
      </c>
      <c r="R275" s="3">
        <v>40</v>
      </c>
      <c r="S275" s="3">
        <v>95</v>
      </c>
      <c r="T275" s="3">
        <v>80</v>
      </c>
      <c r="U275" s="3">
        <v>70</v>
      </c>
      <c r="V275" s="3">
        <v>100</v>
      </c>
      <c r="W275" s="9">
        <v>7.1</v>
      </c>
      <c r="X275" s="5">
        <v>6.8</v>
      </c>
      <c r="Y275" s="5">
        <v>7.8</v>
      </c>
      <c r="Z275" s="10">
        <v>1.9</v>
      </c>
      <c r="AA275" s="11">
        <v>1.2501017230093434</v>
      </c>
      <c r="AB275" s="3">
        <v>210</v>
      </c>
      <c r="AC275" s="3">
        <v>1</v>
      </c>
      <c r="AD275" s="3" t="s">
        <v>154</v>
      </c>
      <c r="AE275" s="2" t="s">
        <v>69</v>
      </c>
    </row>
    <row r="276" spans="1:31" x14ac:dyDescent="0.25">
      <c r="A276" s="2">
        <v>420</v>
      </c>
      <c r="B276" s="2">
        <v>100</v>
      </c>
      <c r="C276" s="3">
        <v>15060</v>
      </c>
      <c r="D276" s="3" t="s">
        <v>158</v>
      </c>
      <c r="E276" s="3" t="s">
        <v>30</v>
      </c>
      <c r="F276" s="3">
        <v>3</v>
      </c>
      <c r="G276" s="3" t="s">
        <v>38</v>
      </c>
      <c r="H276" s="3">
        <v>40</v>
      </c>
      <c r="I276" s="3">
        <v>70</v>
      </c>
      <c r="J276" s="13">
        <v>1.1000000000000001</v>
      </c>
      <c r="K276" s="5">
        <v>0.5</v>
      </c>
      <c r="L276" s="5">
        <v>5</v>
      </c>
      <c r="M276" s="6">
        <v>40</v>
      </c>
      <c r="N276" s="3">
        <v>25</v>
      </c>
      <c r="O276" s="3">
        <v>50</v>
      </c>
      <c r="P276" s="7">
        <v>45</v>
      </c>
      <c r="Q276" s="8">
        <v>85</v>
      </c>
      <c r="R276" s="3">
        <v>40</v>
      </c>
      <c r="S276" s="3">
        <v>95</v>
      </c>
      <c r="T276" s="3">
        <v>80</v>
      </c>
      <c r="U276" s="3">
        <v>70</v>
      </c>
      <c r="V276" s="3">
        <v>100</v>
      </c>
      <c r="W276" s="9">
        <v>7.1</v>
      </c>
      <c r="X276" s="5">
        <v>6.8</v>
      </c>
      <c r="Y276" s="5">
        <v>7.8</v>
      </c>
      <c r="Z276" s="10">
        <v>3</v>
      </c>
      <c r="AA276" s="11">
        <v>1.3051385568183431</v>
      </c>
      <c r="AB276" s="3">
        <v>210</v>
      </c>
      <c r="AC276" s="3">
        <v>0</v>
      </c>
      <c r="AD276" s="3" t="s">
        <v>43</v>
      </c>
      <c r="AE276" s="2" t="s">
        <v>69</v>
      </c>
    </row>
    <row r="277" spans="1:31" x14ac:dyDescent="0.25">
      <c r="A277" s="2">
        <v>420</v>
      </c>
      <c r="B277" s="2">
        <v>100</v>
      </c>
      <c r="C277" s="3">
        <v>15060</v>
      </c>
      <c r="D277" s="3" t="s">
        <v>158</v>
      </c>
      <c r="E277" s="3" t="s">
        <v>30</v>
      </c>
      <c r="F277" s="3">
        <v>4</v>
      </c>
      <c r="G277" s="3" t="s">
        <v>100</v>
      </c>
      <c r="H277" s="3">
        <v>70</v>
      </c>
      <c r="I277" s="3">
        <v>120</v>
      </c>
      <c r="J277" s="13">
        <v>0.7</v>
      </c>
      <c r="K277" s="5">
        <v>0.2</v>
      </c>
      <c r="L277" s="5">
        <v>3</v>
      </c>
      <c r="M277" s="6">
        <v>25</v>
      </c>
      <c r="N277" s="3">
        <v>20</v>
      </c>
      <c r="O277" s="3">
        <v>40</v>
      </c>
      <c r="P277" s="7">
        <v>35</v>
      </c>
      <c r="Q277" s="8">
        <v>60</v>
      </c>
      <c r="R277" s="3">
        <v>30</v>
      </c>
      <c r="S277" s="3">
        <v>95</v>
      </c>
      <c r="T277" s="3">
        <v>80</v>
      </c>
      <c r="U277" s="3">
        <v>70</v>
      </c>
      <c r="V277" s="3">
        <v>100</v>
      </c>
      <c r="W277" s="9">
        <v>7.1</v>
      </c>
      <c r="X277" s="5">
        <v>6.8</v>
      </c>
      <c r="Y277" s="5">
        <v>7.8</v>
      </c>
      <c r="Z277" s="10">
        <v>8</v>
      </c>
      <c r="AA277" s="11">
        <v>1.4346442381821114</v>
      </c>
      <c r="AB277" s="3">
        <v>210</v>
      </c>
      <c r="AC277" s="3">
        <v>0</v>
      </c>
      <c r="AD277" s="3" t="s">
        <v>81</v>
      </c>
      <c r="AE277" s="2" t="s">
        <v>69</v>
      </c>
    </row>
    <row r="278" spans="1:31" x14ac:dyDescent="0.25">
      <c r="A278" s="2">
        <v>421</v>
      </c>
      <c r="B278" s="2">
        <v>77</v>
      </c>
      <c r="C278" s="3">
        <v>15320</v>
      </c>
      <c r="D278" s="3" t="s">
        <v>171</v>
      </c>
      <c r="E278" s="3" t="s">
        <v>75</v>
      </c>
      <c r="F278" s="3">
        <v>1</v>
      </c>
      <c r="G278" s="3" t="s">
        <v>58</v>
      </c>
      <c r="H278" s="3">
        <v>0</v>
      </c>
      <c r="I278" s="3">
        <v>25</v>
      </c>
      <c r="J278" s="13">
        <v>2.5</v>
      </c>
      <c r="K278" s="5">
        <v>1</v>
      </c>
      <c r="L278" s="5">
        <v>4</v>
      </c>
      <c r="M278" s="6">
        <v>30</v>
      </c>
      <c r="N278" s="3">
        <v>25</v>
      </c>
      <c r="O278" s="3">
        <v>35</v>
      </c>
      <c r="P278" s="7">
        <v>45</v>
      </c>
      <c r="Q278" s="8">
        <v>75</v>
      </c>
      <c r="R278" s="3">
        <v>50</v>
      </c>
      <c r="S278" s="3">
        <v>90</v>
      </c>
      <c r="T278" s="3">
        <v>85</v>
      </c>
      <c r="U278" s="3">
        <v>70</v>
      </c>
      <c r="V278" s="3">
        <v>100</v>
      </c>
      <c r="W278" s="9">
        <v>7.3</v>
      </c>
      <c r="X278" s="5">
        <v>7.1</v>
      </c>
      <c r="Y278" s="5">
        <v>7.8</v>
      </c>
      <c r="Z278" s="10">
        <v>7</v>
      </c>
      <c r="AA278" s="11">
        <v>1.330660235747539</v>
      </c>
      <c r="AB278" s="3">
        <v>210</v>
      </c>
      <c r="AC278" s="3">
        <v>1</v>
      </c>
      <c r="AD278" s="3" t="s">
        <v>154</v>
      </c>
      <c r="AE278" s="2" t="s">
        <v>69</v>
      </c>
    </row>
    <row r="279" spans="1:31" x14ac:dyDescent="0.25">
      <c r="A279" s="2">
        <v>421</v>
      </c>
      <c r="B279" s="2">
        <v>77</v>
      </c>
      <c r="C279" s="3">
        <v>15320</v>
      </c>
      <c r="D279" s="3" t="s">
        <v>171</v>
      </c>
      <c r="E279" s="3" t="s">
        <v>75</v>
      </c>
      <c r="F279" s="3">
        <v>2</v>
      </c>
      <c r="G279" s="3" t="s">
        <v>35</v>
      </c>
      <c r="H279" s="3">
        <v>25</v>
      </c>
      <c r="I279" s="3">
        <v>40</v>
      </c>
      <c r="J279" s="13">
        <v>1.2</v>
      </c>
      <c r="K279" s="5">
        <v>0.5</v>
      </c>
      <c r="L279" s="5">
        <v>3</v>
      </c>
      <c r="M279" s="6">
        <v>30</v>
      </c>
      <c r="N279" s="3">
        <v>25</v>
      </c>
      <c r="O279" s="3">
        <v>35</v>
      </c>
      <c r="P279" s="7">
        <v>45</v>
      </c>
      <c r="Q279" s="8">
        <v>75</v>
      </c>
      <c r="R279" s="3">
        <v>50</v>
      </c>
      <c r="S279" s="3">
        <v>90</v>
      </c>
      <c r="T279" s="3">
        <v>85</v>
      </c>
      <c r="U279" s="3">
        <v>70</v>
      </c>
      <c r="V279" s="3">
        <v>100</v>
      </c>
      <c r="W279" s="9">
        <v>7.4</v>
      </c>
      <c r="X279" s="5">
        <v>7.1</v>
      </c>
      <c r="Y279" s="5">
        <v>7.8</v>
      </c>
      <c r="Z279" s="10">
        <v>8</v>
      </c>
      <c r="AA279" s="11">
        <v>1.372725151418887</v>
      </c>
      <c r="AB279" s="3">
        <v>210</v>
      </c>
      <c r="AC279" s="3">
        <v>0</v>
      </c>
      <c r="AD279" s="3" t="s">
        <v>81</v>
      </c>
      <c r="AE279" s="2" t="s">
        <v>69</v>
      </c>
    </row>
    <row r="280" spans="1:31" x14ac:dyDescent="0.25">
      <c r="A280" s="2">
        <v>421</v>
      </c>
      <c r="B280" s="2">
        <v>77</v>
      </c>
      <c r="C280" s="3">
        <v>15320</v>
      </c>
      <c r="D280" s="3" t="s">
        <v>171</v>
      </c>
      <c r="E280" s="3" t="s">
        <v>75</v>
      </c>
      <c r="F280" s="3">
        <v>3</v>
      </c>
      <c r="G280" s="3" t="s">
        <v>106</v>
      </c>
      <c r="H280" s="3">
        <v>40</v>
      </c>
      <c r="I280" s="3">
        <v>80</v>
      </c>
      <c r="J280" s="13">
        <v>0.8</v>
      </c>
      <c r="K280" s="5">
        <v>0.5</v>
      </c>
      <c r="L280" s="5">
        <v>3</v>
      </c>
      <c r="M280" s="6">
        <v>28</v>
      </c>
      <c r="N280" s="3">
        <v>12</v>
      </c>
      <c r="O280" s="3">
        <v>40</v>
      </c>
      <c r="P280" s="7">
        <v>44</v>
      </c>
      <c r="Q280" s="8">
        <v>72</v>
      </c>
      <c r="R280" s="3">
        <v>50</v>
      </c>
      <c r="S280" s="3">
        <v>90</v>
      </c>
      <c r="T280" s="3">
        <v>85</v>
      </c>
      <c r="U280" s="3">
        <v>70</v>
      </c>
      <c r="V280" s="3">
        <v>100</v>
      </c>
      <c r="W280" s="9">
        <v>7.4</v>
      </c>
      <c r="X280" s="5">
        <v>7.1</v>
      </c>
      <c r="Y280" s="5">
        <v>7.8</v>
      </c>
      <c r="Z280" s="10">
        <v>8</v>
      </c>
      <c r="AA280" s="11">
        <v>1.405183922052841</v>
      </c>
      <c r="AB280" s="3">
        <v>210</v>
      </c>
      <c r="AC280" s="3">
        <v>0</v>
      </c>
      <c r="AD280" s="3" t="s">
        <v>81</v>
      </c>
      <c r="AE280" s="2" t="s">
        <v>69</v>
      </c>
    </row>
    <row r="281" spans="1:31" x14ac:dyDescent="0.25">
      <c r="A281" s="2">
        <v>421</v>
      </c>
      <c r="B281" s="2">
        <v>77</v>
      </c>
      <c r="C281" s="3">
        <v>15320</v>
      </c>
      <c r="D281" s="3" t="s">
        <v>171</v>
      </c>
      <c r="E281" s="3" t="s">
        <v>75</v>
      </c>
      <c r="F281" s="3">
        <v>4</v>
      </c>
      <c r="G281" s="3" t="s">
        <v>107</v>
      </c>
      <c r="H281" s="3">
        <v>80</v>
      </c>
      <c r="I281" s="3">
        <v>120</v>
      </c>
      <c r="J281" s="13">
        <v>0.7</v>
      </c>
      <c r="K281" s="5">
        <v>0.5</v>
      </c>
      <c r="L281" s="5">
        <v>3</v>
      </c>
      <c r="M281" s="6">
        <v>15</v>
      </c>
      <c r="N281" s="3">
        <v>8</v>
      </c>
      <c r="O281" s="3">
        <v>40</v>
      </c>
      <c r="P281" s="7">
        <v>23</v>
      </c>
      <c r="Q281" s="8">
        <v>38</v>
      </c>
      <c r="R281" s="3">
        <v>30</v>
      </c>
      <c r="S281" s="3">
        <v>90</v>
      </c>
      <c r="T281" s="3">
        <v>85</v>
      </c>
      <c r="U281" s="3">
        <v>70</v>
      </c>
      <c r="V281" s="3">
        <v>100</v>
      </c>
      <c r="W281" s="9">
        <v>7.4</v>
      </c>
      <c r="X281" s="5">
        <v>7.1</v>
      </c>
      <c r="Y281" s="5">
        <v>7.8</v>
      </c>
      <c r="Z281" s="10">
        <v>8</v>
      </c>
      <c r="AA281" s="11">
        <v>1.5214056003783105</v>
      </c>
      <c r="AB281" s="3">
        <v>210</v>
      </c>
      <c r="AC281" s="3">
        <v>0</v>
      </c>
      <c r="AD281" s="3" t="s">
        <v>112</v>
      </c>
      <c r="AE281" s="2" t="s">
        <v>69</v>
      </c>
    </row>
    <row r="282" spans="1:31" x14ac:dyDescent="0.25">
      <c r="A282" s="2">
        <v>422</v>
      </c>
      <c r="B282" s="2">
        <v>56</v>
      </c>
      <c r="C282" s="3">
        <v>16160</v>
      </c>
      <c r="D282" s="3" t="s">
        <v>181</v>
      </c>
      <c r="E282" s="3" t="s">
        <v>30</v>
      </c>
      <c r="F282" s="3">
        <v>1</v>
      </c>
      <c r="G282" s="3" t="s">
        <v>167</v>
      </c>
      <c r="H282" s="3">
        <v>0</v>
      </c>
      <c r="I282" s="3">
        <v>8</v>
      </c>
      <c r="J282" s="13">
        <v>6</v>
      </c>
      <c r="K282" s="5">
        <v>2</v>
      </c>
      <c r="L282" s="5">
        <v>10</v>
      </c>
      <c r="M282" s="6">
        <v>40</v>
      </c>
      <c r="N282" s="3">
        <v>35</v>
      </c>
      <c r="O282" s="3">
        <v>50</v>
      </c>
      <c r="P282" s="7">
        <v>45</v>
      </c>
      <c r="Q282" s="8">
        <v>85</v>
      </c>
      <c r="R282" s="3">
        <v>60</v>
      </c>
      <c r="S282" s="3">
        <v>95</v>
      </c>
      <c r="T282" s="3">
        <v>140</v>
      </c>
      <c r="U282" s="3">
        <v>110</v>
      </c>
      <c r="V282" s="3">
        <v>170</v>
      </c>
      <c r="W282" s="9">
        <v>5.5</v>
      </c>
      <c r="X282" s="5">
        <v>5</v>
      </c>
      <c r="Y282" s="5">
        <v>6</v>
      </c>
      <c r="Z282" s="10">
        <v>0.1</v>
      </c>
      <c r="AA282" s="11">
        <v>1.1515016484630278</v>
      </c>
      <c r="AB282" s="3">
        <v>320</v>
      </c>
      <c r="AC282" s="3">
        <v>1</v>
      </c>
      <c r="AD282" s="3" t="s">
        <v>157</v>
      </c>
      <c r="AE282" s="2" t="s">
        <v>69</v>
      </c>
    </row>
    <row r="283" spans="1:31" x14ac:dyDescent="0.25">
      <c r="A283" s="2">
        <v>422</v>
      </c>
      <c r="B283" s="2">
        <v>56</v>
      </c>
      <c r="C283" s="3">
        <v>16160</v>
      </c>
      <c r="D283" s="3" t="s">
        <v>181</v>
      </c>
      <c r="E283" s="3" t="s">
        <v>30</v>
      </c>
      <c r="F283" s="3">
        <v>2</v>
      </c>
      <c r="G283" s="3" t="s">
        <v>56</v>
      </c>
      <c r="H283" s="3">
        <v>8</v>
      </c>
      <c r="I283" s="3">
        <v>15</v>
      </c>
      <c r="J283" s="13">
        <v>3</v>
      </c>
      <c r="K283" s="5">
        <v>2</v>
      </c>
      <c r="L283" s="5">
        <v>8</v>
      </c>
      <c r="M283" s="6">
        <v>40</v>
      </c>
      <c r="N283" s="3">
        <v>35</v>
      </c>
      <c r="O283" s="3">
        <v>50</v>
      </c>
      <c r="P283" s="7">
        <v>45</v>
      </c>
      <c r="Q283" s="8">
        <v>85</v>
      </c>
      <c r="R283" s="3">
        <v>60</v>
      </c>
      <c r="S283" s="3">
        <v>95</v>
      </c>
      <c r="T283" s="3">
        <v>140</v>
      </c>
      <c r="U283" s="3">
        <v>110</v>
      </c>
      <c r="V283" s="3">
        <v>170</v>
      </c>
      <c r="W283" s="9">
        <v>5.5</v>
      </c>
      <c r="X283" s="5">
        <v>5</v>
      </c>
      <c r="Y283" s="5">
        <v>6</v>
      </c>
      <c r="Z283" s="10">
        <v>0.1</v>
      </c>
      <c r="AA283" s="11">
        <v>1.2496933801354546</v>
      </c>
      <c r="AB283" s="3">
        <v>320</v>
      </c>
      <c r="AC283" s="3">
        <v>1</v>
      </c>
      <c r="AD283" s="3" t="s">
        <v>157</v>
      </c>
      <c r="AE283" s="2" t="s">
        <v>69</v>
      </c>
    </row>
    <row r="284" spans="1:31" x14ac:dyDescent="0.25">
      <c r="A284" s="2">
        <v>422</v>
      </c>
      <c r="B284" s="2">
        <v>56</v>
      </c>
      <c r="C284" s="3">
        <v>16160</v>
      </c>
      <c r="D284" s="3" t="s">
        <v>181</v>
      </c>
      <c r="E284" s="3" t="s">
        <v>30</v>
      </c>
      <c r="F284" s="3">
        <v>3</v>
      </c>
      <c r="G284" s="3" t="s">
        <v>38</v>
      </c>
      <c r="H284" s="3">
        <v>15</v>
      </c>
      <c r="I284" s="3">
        <v>30</v>
      </c>
      <c r="J284" s="13">
        <v>1.6</v>
      </c>
      <c r="K284" s="5">
        <v>1</v>
      </c>
      <c r="L284" s="5">
        <v>5</v>
      </c>
      <c r="M284" s="6">
        <v>45</v>
      </c>
      <c r="N284" s="3">
        <v>35</v>
      </c>
      <c r="O284" s="3">
        <v>60</v>
      </c>
      <c r="P284" s="7">
        <v>45</v>
      </c>
      <c r="Q284" s="8">
        <v>90</v>
      </c>
      <c r="R284" s="3">
        <v>60</v>
      </c>
      <c r="S284" s="3">
        <v>100</v>
      </c>
      <c r="T284" s="3">
        <v>140</v>
      </c>
      <c r="U284" s="3">
        <v>110</v>
      </c>
      <c r="V284" s="3">
        <v>170</v>
      </c>
      <c r="W284" s="9">
        <v>5.5</v>
      </c>
      <c r="X284" s="5">
        <v>5</v>
      </c>
      <c r="Y284" s="5">
        <v>6</v>
      </c>
      <c r="Z284" s="10">
        <v>0.1</v>
      </c>
      <c r="AA284" s="11">
        <v>1.2569999741704843</v>
      </c>
      <c r="AB284" s="3">
        <v>320</v>
      </c>
      <c r="AC284" s="3">
        <v>0</v>
      </c>
      <c r="AD284" s="3" t="s">
        <v>43</v>
      </c>
      <c r="AE284" s="2" t="s">
        <v>69</v>
      </c>
    </row>
    <row r="285" spans="1:31" x14ac:dyDescent="0.25">
      <c r="A285" s="2">
        <v>422</v>
      </c>
      <c r="B285" s="2">
        <v>56</v>
      </c>
      <c r="C285" s="3">
        <v>16160</v>
      </c>
      <c r="D285" s="3" t="s">
        <v>181</v>
      </c>
      <c r="E285" s="3" t="s">
        <v>30</v>
      </c>
      <c r="F285" s="3">
        <v>4</v>
      </c>
      <c r="G285" s="3" t="s">
        <v>106</v>
      </c>
      <c r="H285" s="3">
        <v>30</v>
      </c>
      <c r="I285" s="3">
        <v>80</v>
      </c>
      <c r="J285" s="13">
        <v>1.6</v>
      </c>
      <c r="K285" s="5">
        <v>1</v>
      </c>
      <c r="L285" s="5">
        <v>5</v>
      </c>
      <c r="M285" s="6">
        <v>52</v>
      </c>
      <c r="N285" s="3">
        <v>35</v>
      </c>
      <c r="O285" s="3">
        <v>60</v>
      </c>
      <c r="P285" s="7">
        <v>43</v>
      </c>
      <c r="Q285" s="8">
        <v>95</v>
      </c>
      <c r="R285" s="3">
        <v>60</v>
      </c>
      <c r="S285" s="3">
        <v>100</v>
      </c>
      <c r="T285" s="3">
        <v>140</v>
      </c>
      <c r="U285" s="3">
        <v>110</v>
      </c>
      <c r="V285" s="3">
        <v>170</v>
      </c>
      <c r="W285" s="9">
        <v>5.5</v>
      </c>
      <c r="X285" s="5">
        <v>5</v>
      </c>
      <c r="Y285" s="5">
        <v>6</v>
      </c>
      <c r="Z285" s="10">
        <v>0.1</v>
      </c>
      <c r="AA285" s="11">
        <v>1.2145208629768676</v>
      </c>
      <c r="AB285" s="3">
        <v>320</v>
      </c>
      <c r="AC285" s="3">
        <v>0</v>
      </c>
      <c r="AD285" s="3" t="s">
        <v>39</v>
      </c>
      <c r="AE285" s="2" t="s">
        <v>69</v>
      </c>
    </row>
    <row r="286" spans="1:31" x14ac:dyDescent="0.25">
      <c r="A286" s="2">
        <v>422</v>
      </c>
      <c r="B286" s="2">
        <v>56</v>
      </c>
      <c r="C286" s="3">
        <v>16160</v>
      </c>
      <c r="D286" s="3" t="s">
        <v>181</v>
      </c>
      <c r="E286" s="3" t="s">
        <v>30</v>
      </c>
      <c r="F286" s="3">
        <v>5</v>
      </c>
      <c r="G286" s="3" t="s">
        <v>107</v>
      </c>
      <c r="H286" s="3">
        <v>80</v>
      </c>
      <c r="I286" s="3">
        <v>120</v>
      </c>
      <c r="J286" s="13">
        <v>0.6</v>
      </c>
      <c r="K286" s="5">
        <v>0.3</v>
      </c>
      <c r="L286" s="5">
        <v>2</v>
      </c>
      <c r="M286" s="6">
        <v>27</v>
      </c>
      <c r="N286" s="3">
        <v>15</v>
      </c>
      <c r="O286" s="3">
        <v>40</v>
      </c>
      <c r="P286" s="7">
        <v>27</v>
      </c>
      <c r="Q286" s="8">
        <v>54</v>
      </c>
      <c r="R286" s="3">
        <v>40</v>
      </c>
      <c r="S286" s="3">
        <v>80</v>
      </c>
      <c r="T286" s="3">
        <v>140</v>
      </c>
      <c r="U286" s="3">
        <v>110</v>
      </c>
      <c r="V286" s="3">
        <v>170</v>
      </c>
      <c r="W286" s="9">
        <v>5.5</v>
      </c>
      <c r="X286" s="5">
        <v>5</v>
      </c>
      <c r="Y286" s="5">
        <v>6</v>
      </c>
      <c r="Z286" s="10">
        <v>4</v>
      </c>
      <c r="AA286" s="11">
        <v>1.4245574415889197</v>
      </c>
      <c r="AB286" s="3">
        <v>320</v>
      </c>
      <c r="AC286" s="3">
        <v>0</v>
      </c>
      <c r="AD286" s="3" t="s">
        <v>81</v>
      </c>
      <c r="AE286" s="2" t="s">
        <v>69</v>
      </c>
    </row>
    <row r="287" spans="1:31" x14ac:dyDescent="0.25">
      <c r="A287" s="2">
        <v>501</v>
      </c>
      <c r="B287" s="2">
        <v>100</v>
      </c>
      <c r="C287" s="3">
        <v>22011</v>
      </c>
      <c r="D287" s="3" t="s">
        <v>188</v>
      </c>
      <c r="E287" s="3" t="s">
        <v>30</v>
      </c>
      <c r="F287" s="3">
        <v>1</v>
      </c>
      <c r="G287" s="3" t="s">
        <v>56</v>
      </c>
      <c r="H287" s="3">
        <v>0</v>
      </c>
      <c r="I287" s="3">
        <v>15</v>
      </c>
      <c r="J287" s="13">
        <v>4</v>
      </c>
      <c r="K287" s="5">
        <v>2</v>
      </c>
      <c r="L287" s="5">
        <v>6</v>
      </c>
      <c r="M287" s="6">
        <v>20</v>
      </c>
      <c r="N287" s="3">
        <v>10</v>
      </c>
      <c r="O287" s="3">
        <v>40</v>
      </c>
      <c r="P287" s="7">
        <v>25</v>
      </c>
      <c r="Q287" s="8">
        <v>45</v>
      </c>
      <c r="R287" s="3">
        <v>30</v>
      </c>
      <c r="S287" s="3">
        <v>70</v>
      </c>
      <c r="T287" s="3">
        <v>170</v>
      </c>
      <c r="U287" s="3">
        <v>140</v>
      </c>
      <c r="V287" s="3">
        <v>180</v>
      </c>
      <c r="W287" s="9">
        <v>5</v>
      </c>
      <c r="X287" s="5">
        <v>4.5</v>
      </c>
      <c r="Y287" s="5">
        <v>5.5</v>
      </c>
      <c r="Z287" s="10">
        <v>0</v>
      </c>
      <c r="AA287" s="11">
        <v>1.3507856595277106</v>
      </c>
      <c r="AB287" s="3">
        <v>691</v>
      </c>
      <c r="AC287" s="3">
        <v>1</v>
      </c>
      <c r="AD287" s="3" t="s">
        <v>80</v>
      </c>
      <c r="AE287" s="2" t="s">
        <v>69</v>
      </c>
    </row>
    <row r="288" spans="1:31" x14ac:dyDescent="0.25">
      <c r="A288" s="2">
        <v>501</v>
      </c>
      <c r="B288" s="2">
        <v>100</v>
      </c>
      <c r="C288" s="3">
        <v>22011</v>
      </c>
      <c r="D288" s="3" t="s">
        <v>188</v>
      </c>
      <c r="E288" s="3" t="s">
        <v>30</v>
      </c>
      <c r="F288" s="3">
        <v>2</v>
      </c>
      <c r="G288" s="3" t="s">
        <v>106</v>
      </c>
      <c r="H288" s="3">
        <v>15</v>
      </c>
      <c r="I288" s="3">
        <v>40</v>
      </c>
      <c r="J288" s="13">
        <v>0.8</v>
      </c>
      <c r="K288" s="5">
        <v>0.5</v>
      </c>
      <c r="L288" s="5">
        <v>2</v>
      </c>
      <c r="M288" s="6">
        <v>22</v>
      </c>
      <c r="N288" s="3">
        <v>10</v>
      </c>
      <c r="O288" s="3">
        <v>60</v>
      </c>
      <c r="P288" s="7">
        <v>27</v>
      </c>
      <c r="Q288" s="8">
        <v>49</v>
      </c>
      <c r="R288" s="3">
        <v>30</v>
      </c>
      <c r="S288" s="3">
        <v>70</v>
      </c>
      <c r="T288" s="3">
        <v>140</v>
      </c>
      <c r="U288" s="3">
        <v>130</v>
      </c>
      <c r="V288" s="3">
        <v>180</v>
      </c>
      <c r="W288" s="9">
        <v>4</v>
      </c>
      <c r="X288" s="5">
        <v>3.6</v>
      </c>
      <c r="Y288" s="5">
        <v>5.5</v>
      </c>
      <c r="Z288" s="10">
        <v>0</v>
      </c>
      <c r="AA288" s="11">
        <v>1.4539097241100323</v>
      </c>
      <c r="AB288" s="3">
        <v>691</v>
      </c>
      <c r="AC288" s="3">
        <v>0</v>
      </c>
      <c r="AD288" s="3" t="s">
        <v>46</v>
      </c>
      <c r="AE288" s="2" t="s">
        <v>69</v>
      </c>
    </row>
    <row r="289" spans="1:31" x14ac:dyDescent="0.25">
      <c r="A289" s="2">
        <v>501</v>
      </c>
      <c r="B289" s="2">
        <v>100</v>
      </c>
      <c r="C289" s="3">
        <v>22011</v>
      </c>
      <c r="D289" s="3" t="s">
        <v>188</v>
      </c>
      <c r="E289" s="3" t="s">
        <v>30</v>
      </c>
      <c r="F289" s="3">
        <v>3</v>
      </c>
      <c r="G289" s="3" t="s">
        <v>107</v>
      </c>
      <c r="H289" s="3">
        <v>40</v>
      </c>
      <c r="I289" s="3">
        <v>120</v>
      </c>
      <c r="J289" s="13">
        <v>0.2</v>
      </c>
      <c r="K289" s="5">
        <v>0.1</v>
      </c>
      <c r="L289" s="5">
        <v>2</v>
      </c>
      <c r="M289" s="6">
        <v>41</v>
      </c>
      <c r="N289" s="3">
        <v>10</v>
      </c>
      <c r="O289" s="3">
        <v>60</v>
      </c>
      <c r="P289" s="7">
        <v>29</v>
      </c>
      <c r="Q289" s="8">
        <v>70</v>
      </c>
      <c r="R289" s="3">
        <v>30</v>
      </c>
      <c r="S289" s="3">
        <v>80</v>
      </c>
      <c r="T289" s="3">
        <v>80</v>
      </c>
      <c r="U289" s="3">
        <v>70</v>
      </c>
      <c r="V289" s="3">
        <v>140</v>
      </c>
      <c r="W289" s="9">
        <v>3.8</v>
      </c>
      <c r="X289" s="5">
        <v>3.6</v>
      </c>
      <c r="Y289" s="5">
        <v>5.5</v>
      </c>
      <c r="Z289" s="10">
        <v>0</v>
      </c>
      <c r="AA289" s="11">
        <v>1.3561276498315025</v>
      </c>
      <c r="AB289" s="3">
        <v>691</v>
      </c>
      <c r="AC289" s="3">
        <v>0</v>
      </c>
      <c r="AD289" s="3" t="s">
        <v>43</v>
      </c>
      <c r="AE289" s="2" t="s">
        <v>69</v>
      </c>
    </row>
    <row r="290" spans="1:31" x14ac:dyDescent="0.25">
      <c r="A290" s="2">
        <v>502</v>
      </c>
      <c r="B290" s="2">
        <v>100</v>
      </c>
      <c r="C290" s="3">
        <v>22010</v>
      </c>
      <c r="D290" s="3" t="s">
        <v>186</v>
      </c>
      <c r="E290" s="3" t="s">
        <v>30</v>
      </c>
      <c r="F290" s="3">
        <v>1</v>
      </c>
      <c r="G290" s="3" t="s">
        <v>56</v>
      </c>
      <c r="H290" s="3">
        <v>0</v>
      </c>
      <c r="I290" s="3">
        <v>15</v>
      </c>
      <c r="J290" s="13">
        <v>4</v>
      </c>
      <c r="K290" s="5">
        <v>2</v>
      </c>
      <c r="L290" s="5">
        <v>6</v>
      </c>
      <c r="M290" s="6">
        <v>10</v>
      </c>
      <c r="N290" s="3">
        <v>4</v>
      </c>
      <c r="O290" s="3">
        <v>16</v>
      </c>
      <c r="P290" s="7">
        <v>22</v>
      </c>
      <c r="Q290" s="8">
        <v>32</v>
      </c>
      <c r="R290" s="3">
        <v>20</v>
      </c>
      <c r="S290" s="3">
        <v>45</v>
      </c>
      <c r="T290" s="3">
        <v>170</v>
      </c>
      <c r="U290" s="3">
        <v>150</v>
      </c>
      <c r="V290" s="3">
        <v>190</v>
      </c>
      <c r="W290" s="9">
        <v>5</v>
      </c>
      <c r="X290" s="5">
        <v>4.5</v>
      </c>
      <c r="Y290" s="5">
        <v>5.5</v>
      </c>
      <c r="Z290" s="10">
        <v>0</v>
      </c>
      <c r="AA290" s="11">
        <v>1.4274296834992983</v>
      </c>
      <c r="AB290" s="3">
        <v>510</v>
      </c>
      <c r="AC290" s="3">
        <v>1</v>
      </c>
      <c r="AD290" s="3" t="s">
        <v>187</v>
      </c>
      <c r="AE290" s="2" t="s">
        <v>69</v>
      </c>
    </row>
    <row r="291" spans="1:31" x14ac:dyDescent="0.25">
      <c r="A291" s="2">
        <v>502</v>
      </c>
      <c r="B291" s="2">
        <v>100</v>
      </c>
      <c r="C291" s="3">
        <v>22010</v>
      </c>
      <c r="D291" s="3" t="s">
        <v>186</v>
      </c>
      <c r="E291" s="3" t="s">
        <v>30</v>
      </c>
      <c r="F291" s="3">
        <v>2</v>
      </c>
      <c r="G291" s="3" t="s">
        <v>106</v>
      </c>
      <c r="H291" s="3">
        <v>15</v>
      </c>
      <c r="I291" s="3">
        <v>40</v>
      </c>
      <c r="J291" s="13">
        <v>0.8</v>
      </c>
      <c r="K291" s="5">
        <v>0.5</v>
      </c>
      <c r="L291" s="5">
        <v>2</v>
      </c>
      <c r="M291" s="6">
        <v>14</v>
      </c>
      <c r="N291" s="3">
        <v>4</v>
      </c>
      <c r="O291" s="3">
        <v>20</v>
      </c>
      <c r="P291" s="7">
        <v>16</v>
      </c>
      <c r="Q291" s="8">
        <v>30</v>
      </c>
      <c r="R291" s="3">
        <v>20</v>
      </c>
      <c r="S291" s="3">
        <v>45</v>
      </c>
      <c r="T291" s="3">
        <v>170</v>
      </c>
      <c r="U291" s="3">
        <v>150</v>
      </c>
      <c r="V291" s="3">
        <v>190</v>
      </c>
      <c r="W291" s="9">
        <v>4.8</v>
      </c>
      <c r="X291" s="5">
        <v>4.5</v>
      </c>
      <c r="Y291" s="5">
        <v>5.5</v>
      </c>
      <c r="Z291" s="10">
        <v>0</v>
      </c>
      <c r="AA291" s="11">
        <v>1.5243888186195891</v>
      </c>
      <c r="AB291" s="3">
        <v>510</v>
      </c>
      <c r="AC291" s="3">
        <v>0</v>
      </c>
      <c r="AD291" s="3" t="s">
        <v>54</v>
      </c>
      <c r="AE291" s="2" t="s">
        <v>69</v>
      </c>
    </row>
    <row r="292" spans="1:31" x14ac:dyDescent="0.25">
      <c r="A292" s="2">
        <v>502</v>
      </c>
      <c r="B292" s="2">
        <v>100</v>
      </c>
      <c r="C292" s="3">
        <v>22010</v>
      </c>
      <c r="D292" s="3" t="s">
        <v>186</v>
      </c>
      <c r="E292" s="3" t="s">
        <v>30</v>
      </c>
      <c r="F292" s="3">
        <v>3</v>
      </c>
      <c r="G292" s="3" t="s">
        <v>107</v>
      </c>
      <c r="H292" s="3">
        <v>40</v>
      </c>
      <c r="I292" s="3">
        <v>120</v>
      </c>
      <c r="J292" s="13">
        <v>0.3</v>
      </c>
      <c r="K292" s="5">
        <v>0.1</v>
      </c>
      <c r="L292" s="5">
        <v>2</v>
      </c>
      <c r="M292" s="6">
        <v>22</v>
      </c>
      <c r="N292" s="3">
        <v>4</v>
      </c>
      <c r="O292" s="3">
        <v>25</v>
      </c>
      <c r="P292" s="7">
        <v>18</v>
      </c>
      <c r="Q292" s="8">
        <v>40</v>
      </c>
      <c r="R292" s="3">
        <v>20</v>
      </c>
      <c r="S292" s="3">
        <v>45</v>
      </c>
      <c r="T292" s="3">
        <v>170</v>
      </c>
      <c r="U292" s="3">
        <v>150</v>
      </c>
      <c r="V292" s="3">
        <v>190</v>
      </c>
      <c r="W292" s="9">
        <v>3.9</v>
      </c>
      <c r="X292" s="5">
        <v>3.6</v>
      </c>
      <c r="Y292" s="5">
        <v>5.5</v>
      </c>
      <c r="Z292" s="10">
        <v>0</v>
      </c>
      <c r="AA292" s="11">
        <v>1.4943359935785303</v>
      </c>
      <c r="AB292" s="3">
        <v>510</v>
      </c>
      <c r="AC292" s="3">
        <v>0</v>
      </c>
      <c r="AD292" s="3" t="s">
        <v>54</v>
      </c>
      <c r="AE292" s="2" t="s">
        <v>69</v>
      </c>
    </row>
    <row r="293" spans="1:31" x14ac:dyDescent="0.25">
      <c r="A293" s="2">
        <v>503</v>
      </c>
      <c r="B293" s="2">
        <v>100</v>
      </c>
      <c r="C293" s="3">
        <v>22020</v>
      </c>
      <c r="D293" s="3" t="s">
        <v>189</v>
      </c>
      <c r="E293" s="3" t="s">
        <v>75</v>
      </c>
      <c r="F293" s="3">
        <v>1</v>
      </c>
      <c r="G293" s="3" t="s">
        <v>58</v>
      </c>
      <c r="H293" s="3">
        <v>0</v>
      </c>
      <c r="I293" s="3">
        <v>25</v>
      </c>
      <c r="J293" s="13">
        <v>4</v>
      </c>
      <c r="K293" s="5">
        <v>2</v>
      </c>
      <c r="L293" s="5">
        <v>5</v>
      </c>
      <c r="M293" s="6">
        <v>40</v>
      </c>
      <c r="N293" s="3">
        <v>30</v>
      </c>
      <c r="O293" s="3">
        <v>60</v>
      </c>
      <c r="P293" s="7">
        <v>45</v>
      </c>
      <c r="Q293" s="8">
        <v>85</v>
      </c>
      <c r="R293" s="3">
        <v>70</v>
      </c>
      <c r="S293" s="3">
        <v>90</v>
      </c>
      <c r="T293" s="3">
        <v>125</v>
      </c>
      <c r="U293" s="3">
        <v>100</v>
      </c>
      <c r="V293" s="3">
        <v>140</v>
      </c>
      <c r="W293" s="9">
        <v>6.5</v>
      </c>
      <c r="X293" s="5">
        <v>5.8</v>
      </c>
      <c r="Y293" s="5">
        <v>7.5</v>
      </c>
      <c r="Z293" s="10">
        <v>0</v>
      </c>
      <c r="AA293" s="11">
        <v>1.2197949754732675</v>
      </c>
      <c r="AB293" s="3">
        <v>691</v>
      </c>
      <c r="AC293" s="3">
        <v>1</v>
      </c>
      <c r="AD293" s="3" t="s">
        <v>157</v>
      </c>
      <c r="AE293" s="2" t="s">
        <v>69</v>
      </c>
    </row>
    <row r="294" spans="1:31" x14ac:dyDescent="0.25">
      <c r="A294" s="2">
        <v>503</v>
      </c>
      <c r="B294" s="2">
        <v>100</v>
      </c>
      <c r="C294" s="3">
        <v>22020</v>
      </c>
      <c r="D294" s="3" t="s">
        <v>189</v>
      </c>
      <c r="E294" s="3" t="s">
        <v>75</v>
      </c>
      <c r="F294" s="3">
        <v>2</v>
      </c>
      <c r="G294" s="3" t="s">
        <v>35</v>
      </c>
      <c r="H294" s="3">
        <v>25</v>
      </c>
      <c r="I294" s="3">
        <v>45</v>
      </c>
      <c r="J294" s="13">
        <v>0.3</v>
      </c>
      <c r="K294" s="5">
        <v>0.5</v>
      </c>
      <c r="L294" s="5">
        <v>3</v>
      </c>
      <c r="M294" s="6">
        <v>60</v>
      </c>
      <c r="N294" s="3">
        <v>50</v>
      </c>
      <c r="O294" s="3">
        <v>70</v>
      </c>
      <c r="P294" s="7">
        <v>32</v>
      </c>
      <c r="Q294" s="8">
        <v>92</v>
      </c>
      <c r="R294" s="3">
        <v>80</v>
      </c>
      <c r="S294" s="3">
        <v>98</v>
      </c>
      <c r="T294" s="3">
        <v>90</v>
      </c>
      <c r="U294" s="3">
        <v>70</v>
      </c>
      <c r="V294" s="3">
        <v>130</v>
      </c>
      <c r="W294" s="9">
        <v>7</v>
      </c>
      <c r="X294" s="5">
        <v>5.8</v>
      </c>
      <c r="Y294" s="5">
        <v>7.5</v>
      </c>
      <c r="Z294" s="10">
        <v>0.8</v>
      </c>
      <c r="AA294" s="11">
        <v>1.2191501010671246</v>
      </c>
      <c r="AB294" s="3">
        <v>691</v>
      </c>
      <c r="AC294" s="3">
        <v>0</v>
      </c>
      <c r="AD294" s="3" t="s">
        <v>39</v>
      </c>
      <c r="AE294" s="2" t="s">
        <v>69</v>
      </c>
    </row>
    <row r="295" spans="1:31" x14ac:dyDescent="0.25">
      <c r="A295" s="2">
        <v>503</v>
      </c>
      <c r="B295" s="2">
        <v>100</v>
      </c>
      <c r="C295" s="3">
        <v>22020</v>
      </c>
      <c r="D295" s="3" t="s">
        <v>189</v>
      </c>
      <c r="E295" s="3" t="s">
        <v>75</v>
      </c>
      <c r="F295" s="3">
        <v>3</v>
      </c>
      <c r="G295" s="3" t="s">
        <v>36</v>
      </c>
      <c r="H295" s="3">
        <v>45</v>
      </c>
      <c r="I295" s="3">
        <v>120</v>
      </c>
      <c r="J295" s="13">
        <v>0.2</v>
      </c>
      <c r="K295" s="5">
        <v>0.1</v>
      </c>
      <c r="L295" s="5">
        <v>2</v>
      </c>
      <c r="M295" s="6">
        <v>60</v>
      </c>
      <c r="N295" s="3">
        <v>50</v>
      </c>
      <c r="O295" s="3">
        <v>70</v>
      </c>
      <c r="P295" s="7">
        <v>32</v>
      </c>
      <c r="Q295" s="8">
        <v>92</v>
      </c>
      <c r="R295" s="3">
        <v>80</v>
      </c>
      <c r="S295" s="3">
        <v>98</v>
      </c>
      <c r="T295" s="3">
        <v>90</v>
      </c>
      <c r="U295" s="3">
        <v>70</v>
      </c>
      <c r="V295" s="3">
        <v>130</v>
      </c>
      <c r="W295" s="9">
        <v>7</v>
      </c>
      <c r="X295" s="5">
        <v>5.8</v>
      </c>
      <c r="Y295" s="5">
        <v>7.5</v>
      </c>
      <c r="Z295" s="10">
        <v>2</v>
      </c>
      <c r="AA295" s="11">
        <v>1.2301352973423991</v>
      </c>
      <c r="AB295" s="3">
        <v>691</v>
      </c>
      <c r="AC295" s="3">
        <v>0</v>
      </c>
      <c r="AD295" s="3" t="s">
        <v>39</v>
      </c>
      <c r="AE295" s="2" t="s">
        <v>69</v>
      </c>
    </row>
    <row r="296" spans="1:31" x14ac:dyDescent="0.25">
      <c r="A296" s="2">
        <v>504</v>
      </c>
      <c r="B296" s="2">
        <v>51</v>
      </c>
      <c r="C296" s="3">
        <v>18020</v>
      </c>
      <c r="D296" s="3" t="s">
        <v>184</v>
      </c>
      <c r="E296" s="3" t="s">
        <v>30</v>
      </c>
      <c r="F296" s="3">
        <v>1</v>
      </c>
      <c r="G296" s="3" t="s">
        <v>56</v>
      </c>
      <c r="H296" s="3">
        <v>0</v>
      </c>
      <c r="I296" s="3">
        <v>25</v>
      </c>
      <c r="J296" s="13">
        <v>3</v>
      </c>
      <c r="K296" s="5">
        <v>1</v>
      </c>
      <c r="L296" s="5">
        <v>5</v>
      </c>
      <c r="M296" s="6">
        <v>10</v>
      </c>
      <c r="N296" s="3">
        <v>8</v>
      </c>
      <c r="O296" s="3">
        <v>14</v>
      </c>
      <c r="P296" s="7">
        <v>45</v>
      </c>
      <c r="Q296" s="8">
        <v>55</v>
      </c>
      <c r="R296" s="3">
        <v>45</v>
      </c>
      <c r="S296" s="3">
        <v>60</v>
      </c>
      <c r="T296" s="3">
        <v>125</v>
      </c>
      <c r="U296" s="3">
        <v>100</v>
      </c>
      <c r="V296" s="3">
        <v>140</v>
      </c>
      <c r="W296" s="9">
        <v>5.3</v>
      </c>
      <c r="X296" s="5">
        <v>4.5</v>
      </c>
      <c r="Y296" s="5">
        <v>5.5</v>
      </c>
      <c r="Z296" s="10">
        <v>0</v>
      </c>
      <c r="AA296" s="11">
        <v>1.4685446153860209</v>
      </c>
      <c r="AB296" s="3">
        <v>430</v>
      </c>
      <c r="AC296" s="3">
        <v>1</v>
      </c>
      <c r="AD296" s="3" t="s">
        <v>129</v>
      </c>
      <c r="AE296" s="2" t="s">
        <v>69</v>
      </c>
    </row>
    <row r="297" spans="1:31" x14ac:dyDescent="0.25">
      <c r="A297" s="2">
        <v>504</v>
      </c>
      <c r="B297" s="2">
        <v>51</v>
      </c>
      <c r="C297" s="3">
        <v>18020</v>
      </c>
      <c r="D297" s="3" t="s">
        <v>184</v>
      </c>
      <c r="E297" s="3" t="s">
        <v>30</v>
      </c>
      <c r="F297" s="3">
        <v>2</v>
      </c>
      <c r="G297" s="3" t="s">
        <v>35</v>
      </c>
      <c r="H297" s="3">
        <v>25</v>
      </c>
      <c r="I297" s="3">
        <v>90</v>
      </c>
      <c r="J297" s="13">
        <v>0.3</v>
      </c>
      <c r="K297" s="5">
        <v>0.1</v>
      </c>
      <c r="L297" s="5">
        <v>1</v>
      </c>
      <c r="M297" s="6">
        <v>12</v>
      </c>
      <c r="N297" s="3">
        <v>8</v>
      </c>
      <c r="O297" s="3">
        <v>20</v>
      </c>
      <c r="P297" s="7">
        <v>53</v>
      </c>
      <c r="Q297" s="8">
        <v>65</v>
      </c>
      <c r="R297" s="3">
        <v>45</v>
      </c>
      <c r="S297" s="3">
        <v>70</v>
      </c>
      <c r="T297" s="3">
        <v>110</v>
      </c>
      <c r="U297" s="3">
        <v>100</v>
      </c>
      <c r="V297" s="3">
        <v>140</v>
      </c>
      <c r="W297" s="9">
        <v>4.7</v>
      </c>
      <c r="X297" s="5">
        <v>4.5</v>
      </c>
      <c r="Y297" s="5">
        <v>5.5</v>
      </c>
      <c r="Z297" s="10">
        <v>0</v>
      </c>
      <c r="AA297" s="11">
        <v>1.5887048313837044</v>
      </c>
      <c r="AB297" s="3">
        <v>430</v>
      </c>
      <c r="AC297" s="3">
        <v>0</v>
      </c>
      <c r="AD297" s="3" t="s">
        <v>62</v>
      </c>
      <c r="AE297" s="2" t="s">
        <v>69</v>
      </c>
    </row>
    <row r="298" spans="1:31" x14ac:dyDescent="0.25">
      <c r="A298" s="2">
        <v>504</v>
      </c>
      <c r="B298" s="2">
        <v>51</v>
      </c>
      <c r="C298" s="3">
        <v>18020</v>
      </c>
      <c r="D298" s="3" t="s">
        <v>184</v>
      </c>
      <c r="E298" s="3" t="s">
        <v>30</v>
      </c>
      <c r="F298" s="3">
        <v>3</v>
      </c>
      <c r="G298" s="3" t="s">
        <v>92</v>
      </c>
      <c r="H298" s="3">
        <v>90</v>
      </c>
      <c r="I298" s="3">
        <v>120</v>
      </c>
      <c r="J298" s="13">
        <v>0.3</v>
      </c>
      <c r="K298" s="5">
        <v>0.2</v>
      </c>
      <c r="L298" s="5">
        <v>2</v>
      </c>
      <c r="M298" s="6">
        <v>4</v>
      </c>
      <c r="N298" s="3">
        <v>2</v>
      </c>
      <c r="O298" s="3">
        <v>8</v>
      </c>
      <c r="P298" s="7">
        <v>11</v>
      </c>
      <c r="Q298" s="8">
        <v>15</v>
      </c>
      <c r="R298" s="3">
        <v>10</v>
      </c>
      <c r="S298" s="3">
        <v>35</v>
      </c>
      <c r="T298" s="3">
        <v>170</v>
      </c>
      <c r="U298" s="3">
        <v>140</v>
      </c>
      <c r="V298" s="3">
        <v>190</v>
      </c>
      <c r="W298" s="9">
        <v>4.7</v>
      </c>
      <c r="X298" s="5">
        <v>4.5</v>
      </c>
      <c r="Y298" s="5">
        <v>5.5</v>
      </c>
      <c r="Z298" s="10">
        <v>0</v>
      </c>
      <c r="AA298" s="11">
        <v>1.6550718927015797</v>
      </c>
      <c r="AB298" s="3">
        <v>410</v>
      </c>
      <c r="AC298" s="3">
        <v>0</v>
      </c>
      <c r="AD298" s="3" t="s">
        <v>49</v>
      </c>
      <c r="AE298" s="2" t="s">
        <v>69</v>
      </c>
    </row>
    <row r="299" spans="1:31" x14ac:dyDescent="0.25">
      <c r="A299" s="2">
        <v>505</v>
      </c>
      <c r="B299" s="2">
        <v>52</v>
      </c>
      <c r="C299" s="3">
        <v>5010</v>
      </c>
      <c r="D299" s="3" t="s">
        <v>128</v>
      </c>
      <c r="E299" s="3" t="s">
        <v>75</v>
      </c>
      <c r="F299" s="3">
        <v>1</v>
      </c>
      <c r="G299" s="3" t="s">
        <v>58</v>
      </c>
      <c r="H299" s="3">
        <v>0</v>
      </c>
      <c r="I299" s="3">
        <v>20</v>
      </c>
      <c r="J299" s="13">
        <v>2.5</v>
      </c>
      <c r="K299" s="5">
        <v>1</v>
      </c>
      <c r="L299" s="5">
        <v>4</v>
      </c>
      <c r="M299" s="6">
        <v>10</v>
      </c>
      <c r="N299" s="3">
        <v>8</v>
      </c>
      <c r="O299" s="3">
        <v>15</v>
      </c>
      <c r="P299" s="7">
        <v>70</v>
      </c>
      <c r="Q299" s="8">
        <v>80</v>
      </c>
      <c r="R299" s="3">
        <v>70</v>
      </c>
      <c r="S299" s="3">
        <v>85</v>
      </c>
      <c r="T299" s="3">
        <v>130</v>
      </c>
      <c r="U299" s="3">
        <v>100</v>
      </c>
      <c r="V299" s="3">
        <v>180</v>
      </c>
      <c r="W299" s="9">
        <v>5.4</v>
      </c>
      <c r="X299" s="5">
        <v>4.5</v>
      </c>
      <c r="Y299" s="5">
        <v>6</v>
      </c>
      <c r="Z299" s="10">
        <v>0</v>
      </c>
      <c r="AA299" s="11">
        <v>1.4880805390157521</v>
      </c>
      <c r="AB299" s="3">
        <v>420</v>
      </c>
      <c r="AC299" s="3">
        <v>1</v>
      </c>
      <c r="AD299" s="3" t="s">
        <v>129</v>
      </c>
      <c r="AE299" s="2" t="s">
        <v>69</v>
      </c>
    </row>
    <row r="300" spans="1:31" x14ac:dyDescent="0.25">
      <c r="A300" s="2">
        <v>505</v>
      </c>
      <c r="B300" s="2">
        <v>52</v>
      </c>
      <c r="C300" s="3">
        <v>5010</v>
      </c>
      <c r="D300" s="3" t="s">
        <v>128</v>
      </c>
      <c r="E300" s="3" t="s">
        <v>75</v>
      </c>
      <c r="F300" s="3">
        <v>2</v>
      </c>
      <c r="G300" s="3" t="s">
        <v>104</v>
      </c>
      <c r="H300" s="3">
        <v>20</v>
      </c>
      <c r="I300" s="3">
        <v>50</v>
      </c>
      <c r="J300" s="13">
        <v>1</v>
      </c>
      <c r="K300" s="5">
        <v>0.5</v>
      </c>
      <c r="L300" s="5">
        <v>2</v>
      </c>
      <c r="M300" s="6">
        <v>10</v>
      </c>
      <c r="N300" s="3">
        <v>8</v>
      </c>
      <c r="O300" s="3">
        <v>15</v>
      </c>
      <c r="P300" s="7">
        <v>70</v>
      </c>
      <c r="Q300" s="8">
        <v>80</v>
      </c>
      <c r="R300" s="3">
        <v>70</v>
      </c>
      <c r="S300" s="3">
        <v>85</v>
      </c>
      <c r="T300" s="3">
        <v>100</v>
      </c>
      <c r="U300" s="3">
        <v>80</v>
      </c>
      <c r="V300" s="3">
        <v>180</v>
      </c>
      <c r="W300" s="9">
        <v>4.3</v>
      </c>
      <c r="X300" s="5">
        <v>4</v>
      </c>
      <c r="Y300" s="5">
        <v>5</v>
      </c>
      <c r="Z300" s="10">
        <v>0</v>
      </c>
      <c r="AA300" s="11">
        <v>1.5508203839831272</v>
      </c>
      <c r="AB300" s="3">
        <v>420</v>
      </c>
      <c r="AC300" s="3">
        <v>0</v>
      </c>
      <c r="AD300" s="3" t="s">
        <v>62</v>
      </c>
      <c r="AE300" s="2" t="s">
        <v>69</v>
      </c>
    </row>
    <row r="301" spans="1:31" x14ac:dyDescent="0.25">
      <c r="A301" s="2">
        <v>505</v>
      </c>
      <c r="B301" s="2">
        <v>52</v>
      </c>
      <c r="C301" s="3">
        <v>5010</v>
      </c>
      <c r="D301" s="3" t="s">
        <v>128</v>
      </c>
      <c r="E301" s="3" t="s">
        <v>75</v>
      </c>
      <c r="F301" s="3">
        <v>3</v>
      </c>
      <c r="G301" s="3" t="s">
        <v>130</v>
      </c>
      <c r="H301" s="3">
        <v>50</v>
      </c>
      <c r="I301" s="3">
        <v>80</v>
      </c>
      <c r="J301" s="13">
        <v>0.3</v>
      </c>
      <c r="K301" s="5">
        <v>0.1</v>
      </c>
      <c r="L301" s="5">
        <v>1</v>
      </c>
      <c r="M301" s="6">
        <v>14</v>
      </c>
      <c r="N301" s="3">
        <v>10</v>
      </c>
      <c r="O301" s="3">
        <v>17</v>
      </c>
      <c r="P301" s="7">
        <v>71</v>
      </c>
      <c r="Q301" s="8">
        <v>85</v>
      </c>
      <c r="R301" s="3">
        <v>80</v>
      </c>
      <c r="S301" s="3">
        <v>90</v>
      </c>
      <c r="T301" s="3">
        <v>80</v>
      </c>
      <c r="U301" s="3">
        <v>70</v>
      </c>
      <c r="V301" s="3">
        <v>130</v>
      </c>
      <c r="W301" s="9">
        <v>4.3</v>
      </c>
      <c r="X301" s="5">
        <v>4</v>
      </c>
      <c r="Y301" s="5">
        <v>5</v>
      </c>
      <c r="Z301" s="10">
        <v>0</v>
      </c>
      <c r="AA301" s="11">
        <v>1.568889438646581</v>
      </c>
      <c r="AB301" s="3">
        <v>420</v>
      </c>
      <c r="AC301" s="3">
        <v>0</v>
      </c>
      <c r="AD301" s="3" t="s">
        <v>131</v>
      </c>
      <c r="AE301" s="2" t="s">
        <v>69</v>
      </c>
    </row>
    <row r="302" spans="1:31" x14ac:dyDescent="0.25">
      <c r="A302" s="2">
        <v>505</v>
      </c>
      <c r="B302" s="2">
        <v>52</v>
      </c>
      <c r="C302" s="3">
        <v>5010</v>
      </c>
      <c r="D302" s="3" t="s">
        <v>128</v>
      </c>
      <c r="E302" s="3" t="s">
        <v>75</v>
      </c>
      <c r="F302" s="3">
        <v>4</v>
      </c>
      <c r="G302" s="3" t="s">
        <v>36</v>
      </c>
      <c r="H302" s="3">
        <v>80</v>
      </c>
      <c r="I302" s="3">
        <v>120</v>
      </c>
      <c r="J302" s="13">
        <v>0.3</v>
      </c>
      <c r="K302" s="5">
        <v>0.1</v>
      </c>
      <c r="L302" s="5">
        <v>1</v>
      </c>
      <c r="M302" s="6">
        <v>12</v>
      </c>
      <c r="N302" s="3">
        <v>10</v>
      </c>
      <c r="O302" s="3">
        <v>17</v>
      </c>
      <c r="P302" s="7">
        <v>58</v>
      </c>
      <c r="Q302" s="8">
        <v>70</v>
      </c>
      <c r="R302" s="3">
        <v>65</v>
      </c>
      <c r="S302" s="3">
        <v>80</v>
      </c>
      <c r="T302" s="3">
        <v>80</v>
      </c>
      <c r="U302" s="3">
        <v>70</v>
      </c>
      <c r="V302" s="3">
        <v>120</v>
      </c>
      <c r="W302" s="9">
        <v>4.3</v>
      </c>
      <c r="X302" s="5">
        <v>4</v>
      </c>
      <c r="Y302" s="5">
        <v>5</v>
      </c>
      <c r="Z302" s="10">
        <v>0</v>
      </c>
      <c r="AA302" s="11">
        <v>1.5887048313837044</v>
      </c>
      <c r="AB302" s="3">
        <v>420</v>
      </c>
      <c r="AC302" s="3">
        <v>0</v>
      </c>
      <c r="AD302" s="3" t="s">
        <v>62</v>
      </c>
      <c r="AE302" s="2" t="s">
        <v>69</v>
      </c>
    </row>
    <row r="303" spans="1:31" x14ac:dyDescent="0.25">
      <c r="A303" s="2">
        <v>506</v>
      </c>
      <c r="B303" s="2">
        <v>46</v>
      </c>
      <c r="C303" s="3">
        <v>18030</v>
      </c>
      <c r="D303" s="3" t="s">
        <v>185</v>
      </c>
      <c r="E303" s="3" t="s">
        <v>75</v>
      </c>
      <c r="F303" s="3">
        <v>1</v>
      </c>
      <c r="G303" s="3" t="s">
        <v>58</v>
      </c>
      <c r="H303" s="3">
        <v>0</v>
      </c>
      <c r="I303" s="3">
        <v>25</v>
      </c>
      <c r="J303" s="13">
        <v>2.5</v>
      </c>
      <c r="K303" s="5">
        <v>1</v>
      </c>
      <c r="L303" s="5">
        <v>4</v>
      </c>
      <c r="M303" s="6">
        <v>10</v>
      </c>
      <c r="N303" s="3">
        <v>8</v>
      </c>
      <c r="O303" s="3">
        <v>14</v>
      </c>
      <c r="P303" s="7">
        <v>60</v>
      </c>
      <c r="Q303" s="8">
        <v>70</v>
      </c>
      <c r="R303" s="3">
        <v>50</v>
      </c>
      <c r="S303" s="3">
        <v>70</v>
      </c>
      <c r="T303" s="3">
        <v>130</v>
      </c>
      <c r="U303" s="3">
        <v>110</v>
      </c>
      <c r="V303" s="3">
        <v>150</v>
      </c>
      <c r="W303" s="9">
        <v>6</v>
      </c>
      <c r="X303" s="5">
        <v>5.5</v>
      </c>
      <c r="Y303" s="5">
        <v>6.5</v>
      </c>
      <c r="Z303" s="10">
        <v>0</v>
      </c>
      <c r="AA303" s="11">
        <v>1.4880805390157521</v>
      </c>
      <c r="AB303" s="3">
        <v>430</v>
      </c>
      <c r="AC303" s="3">
        <v>1</v>
      </c>
      <c r="AD303" s="3" t="s">
        <v>129</v>
      </c>
      <c r="AE303" s="2" t="s">
        <v>69</v>
      </c>
    </row>
    <row r="304" spans="1:31" x14ac:dyDescent="0.25">
      <c r="A304" s="2">
        <v>506</v>
      </c>
      <c r="B304" s="2">
        <v>46</v>
      </c>
      <c r="C304" s="3">
        <v>18030</v>
      </c>
      <c r="D304" s="3" t="s">
        <v>185</v>
      </c>
      <c r="E304" s="3" t="s">
        <v>75</v>
      </c>
      <c r="F304" s="3">
        <v>2</v>
      </c>
      <c r="G304" s="3" t="s">
        <v>35</v>
      </c>
      <c r="H304" s="3">
        <v>25</v>
      </c>
      <c r="I304" s="3">
        <v>90</v>
      </c>
      <c r="J304" s="13">
        <v>0.5</v>
      </c>
      <c r="K304" s="5">
        <v>0.3</v>
      </c>
      <c r="L304" s="5">
        <v>2</v>
      </c>
      <c r="M304" s="6">
        <v>10</v>
      </c>
      <c r="N304" s="3">
        <v>8</v>
      </c>
      <c r="O304" s="3">
        <v>14</v>
      </c>
      <c r="P304" s="7">
        <v>60</v>
      </c>
      <c r="Q304" s="8">
        <v>70</v>
      </c>
      <c r="R304" s="3">
        <v>50</v>
      </c>
      <c r="S304" s="3">
        <v>80</v>
      </c>
      <c r="T304" s="3">
        <v>130</v>
      </c>
      <c r="U304" s="3">
        <v>110</v>
      </c>
      <c r="V304" s="3">
        <v>150</v>
      </c>
      <c r="W304" s="9">
        <v>6</v>
      </c>
      <c r="X304" s="5">
        <v>5.5</v>
      </c>
      <c r="Y304" s="5">
        <v>6.5</v>
      </c>
      <c r="Z304" s="10">
        <v>0</v>
      </c>
      <c r="AA304" s="11">
        <v>1.5849806002938471</v>
      </c>
      <c r="AB304" s="3">
        <v>430</v>
      </c>
      <c r="AC304" s="3">
        <v>0</v>
      </c>
      <c r="AD304" s="3" t="s">
        <v>62</v>
      </c>
      <c r="AE304" s="2" t="s">
        <v>69</v>
      </c>
    </row>
    <row r="305" spans="1:31" x14ac:dyDescent="0.25">
      <c r="A305" s="2">
        <v>506</v>
      </c>
      <c r="B305" s="2">
        <v>46</v>
      </c>
      <c r="C305" s="3">
        <v>18030</v>
      </c>
      <c r="D305" s="3" t="s">
        <v>185</v>
      </c>
      <c r="E305" s="3" t="s">
        <v>75</v>
      </c>
      <c r="F305" s="3">
        <v>3</v>
      </c>
      <c r="G305" s="3" t="s">
        <v>92</v>
      </c>
      <c r="H305" s="3">
        <v>90</v>
      </c>
      <c r="I305" s="3">
        <v>120</v>
      </c>
      <c r="J305" s="13">
        <v>0.3</v>
      </c>
      <c r="K305" s="5">
        <v>0.2</v>
      </c>
      <c r="L305" s="5">
        <v>2</v>
      </c>
      <c r="M305" s="6">
        <v>3</v>
      </c>
      <c r="N305" s="3">
        <v>2</v>
      </c>
      <c r="O305" s="3">
        <v>8</v>
      </c>
      <c r="P305" s="7">
        <v>5</v>
      </c>
      <c r="Q305" s="8">
        <v>8</v>
      </c>
      <c r="R305" s="3">
        <v>6</v>
      </c>
      <c r="S305" s="3">
        <v>20</v>
      </c>
      <c r="T305" s="3">
        <v>300</v>
      </c>
      <c r="U305" s="3">
        <v>200</v>
      </c>
      <c r="V305" s="3">
        <v>400</v>
      </c>
      <c r="W305" s="9">
        <v>4.7</v>
      </c>
      <c r="X305" s="5">
        <v>4.5</v>
      </c>
      <c r="Y305" s="5">
        <v>5.5</v>
      </c>
      <c r="Z305" s="10">
        <v>0</v>
      </c>
      <c r="AA305" s="11">
        <v>1.4987730835488222</v>
      </c>
      <c r="AB305" s="3">
        <v>330</v>
      </c>
      <c r="AC305" s="3">
        <v>0</v>
      </c>
      <c r="AD305" s="3" t="s">
        <v>96</v>
      </c>
      <c r="AE305" s="2" t="s">
        <v>69</v>
      </c>
    </row>
    <row r="306" spans="1:31" customFormat="1" x14ac:dyDescent="0.25">
      <c r="A306">
        <v>507</v>
      </c>
      <c r="B306">
        <v>44</v>
      </c>
      <c r="C306" s="31">
        <v>18050</v>
      </c>
      <c r="D306" s="31" t="s">
        <v>266</v>
      </c>
      <c r="E306" s="31" t="s">
        <v>75</v>
      </c>
      <c r="F306" s="31">
        <v>1</v>
      </c>
      <c r="G306" s="31" t="s">
        <v>58</v>
      </c>
      <c r="H306" s="31">
        <v>0</v>
      </c>
      <c r="I306" s="31">
        <v>25</v>
      </c>
      <c r="J306" s="32">
        <v>2.5</v>
      </c>
      <c r="K306" s="33">
        <v>1</v>
      </c>
      <c r="L306" s="33">
        <v>5</v>
      </c>
      <c r="M306" s="34">
        <v>17</v>
      </c>
      <c r="N306" s="31">
        <v>10</v>
      </c>
      <c r="O306" s="31">
        <v>20</v>
      </c>
      <c r="P306" s="35">
        <v>76</v>
      </c>
      <c r="Q306" s="36">
        <v>93</v>
      </c>
      <c r="R306" s="31">
        <v>85</v>
      </c>
      <c r="S306" s="31">
        <v>98</v>
      </c>
      <c r="T306" s="31">
        <v>110</v>
      </c>
      <c r="U306" s="31">
        <v>90</v>
      </c>
      <c r="V306" s="31">
        <v>140</v>
      </c>
      <c r="W306" s="37">
        <v>6.2</v>
      </c>
      <c r="X306" s="33">
        <v>5.8</v>
      </c>
      <c r="Y306" s="33">
        <v>7.4</v>
      </c>
      <c r="Z306" s="38">
        <v>0.2</v>
      </c>
      <c r="AA306" s="39">
        <v>1.4289151072837587</v>
      </c>
      <c r="AB306" s="31">
        <v>430</v>
      </c>
      <c r="AC306" s="31">
        <v>1</v>
      </c>
      <c r="AD306" s="31" t="s">
        <v>132</v>
      </c>
    </row>
    <row r="307" spans="1:31" customFormat="1" x14ac:dyDescent="0.25">
      <c r="A307">
        <v>507</v>
      </c>
      <c r="B307">
        <v>44</v>
      </c>
      <c r="C307" s="31">
        <v>18050</v>
      </c>
      <c r="D307" s="31" t="s">
        <v>266</v>
      </c>
      <c r="E307" s="31" t="s">
        <v>75</v>
      </c>
      <c r="F307" s="31">
        <v>2</v>
      </c>
      <c r="G307" s="31" t="s">
        <v>35</v>
      </c>
      <c r="H307" s="31">
        <v>25</v>
      </c>
      <c r="I307" s="31">
        <v>60</v>
      </c>
      <c r="J307" s="32">
        <v>0.6</v>
      </c>
      <c r="K307" s="33">
        <v>0.3</v>
      </c>
      <c r="L307" s="33">
        <v>2</v>
      </c>
      <c r="M307" s="34">
        <v>17</v>
      </c>
      <c r="N307" s="31">
        <v>10</v>
      </c>
      <c r="O307" s="31">
        <v>20</v>
      </c>
      <c r="P307" s="35">
        <v>76</v>
      </c>
      <c r="Q307" s="36">
        <v>93</v>
      </c>
      <c r="R307" s="31">
        <v>85</v>
      </c>
      <c r="S307" s="31">
        <v>98</v>
      </c>
      <c r="T307" s="31">
        <v>110</v>
      </c>
      <c r="U307" s="31">
        <v>90</v>
      </c>
      <c r="V307" s="31">
        <v>140</v>
      </c>
      <c r="W307" s="37">
        <v>7</v>
      </c>
      <c r="X307" s="33">
        <v>6</v>
      </c>
      <c r="Y307" s="33">
        <v>7.4</v>
      </c>
      <c r="Z307" s="38">
        <v>0.2</v>
      </c>
      <c r="AA307" s="39">
        <v>1.5100667186473788</v>
      </c>
      <c r="AB307" s="31">
        <v>430</v>
      </c>
      <c r="AC307" s="31">
        <v>0</v>
      </c>
      <c r="AD307" s="31" t="s">
        <v>131</v>
      </c>
    </row>
    <row r="308" spans="1:31" customFormat="1" x14ac:dyDescent="0.25">
      <c r="A308">
        <v>507</v>
      </c>
      <c r="B308">
        <v>44</v>
      </c>
      <c r="C308" s="31">
        <v>18050</v>
      </c>
      <c r="D308" s="31" t="s">
        <v>266</v>
      </c>
      <c r="E308" s="31" t="s">
        <v>75</v>
      </c>
      <c r="F308" s="31">
        <v>3</v>
      </c>
      <c r="G308" s="31" t="s">
        <v>36</v>
      </c>
      <c r="H308" s="31">
        <v>60</v>
      </c>
      <c r="I308" s="31">
        <v>120</v>
      </c>
      <c r="J308" s="32">
        <v>0.3</v>
      </c>
      <c r="K308" s="33">
        <v>0.1</v>
      </c>
      <c r="L308" s="33">
        <v>2</v>
      </c>
      <c r="M308" s="34">
        <v>17</v>
      </c>
      <c r="N308" s="31">
        <v>10</v>
      </c>
      <c r="O308" s="31">
        <v>40</v>
      </c>
      <c r="P308" s="35">
        <v>79</v>
      </c>
      <c r="Q308" s="36">
        <v>96</v>
      </c>
      <c r="R308" s="31">
        <v>85</v>
      </c>
      <c r="S308" s="31">
        <v>98</v>
      </c>
      <c r="T308" s="31">
        <v>110</v>
      </c>
      <c r="U308" s="31">
        <v>90</v>
      </c>
      <c r="V308" s="31">
        <v>140</v>
      </c>
      <c r="W308" s="37">
        <v>7</v>
      </c>
      <c r="X308" s="33">
        <v>6</v>
      </c>
      <c r="Y308" s="33">
        <v>7.4</v>
      </c>
      <c r="Z308" s="38">
        <v>0.2</v>
      </c>
      <c r="AA308" s="39">
        <v>1.5400761439724755</v>
      </c>
      <c r="AB308" s="31">
        <v>430</v>
      </c>
      <c r="AC308" s="31">
        <v>0</v>
      </c>
      <c r="AD308" s="31" t="s">
        <v>131</v>
      </c>
    </row>
    <row r="309" spans="1:31" x14ac:dyDescent="0.25">
      <c r="AB309" s="2"/>
    </row>
    <row r="310" spans="1:31" x14ac:dyDescent="0.25">
      <c r="AB310" s="2"/>
    </row>
    <row r="311" spans="1:31" x14ac:dyDescent="0.25">
      <c r="AB311" s="2"/>
    </row>
    <row r="312" spans="1:31" x14ac:dyDescent="0.25">
      <c r="AB312" s="2"/>
    </row>
    <row r="313" spans="1:31" x14ac:dyDescent="0.25">
      <c r="AB313" s="2"/>
    </row>
    <row r="314" spans="1:31" x14ac:dyDescent="0.25">
      <c r="AB314" s="2"/>
    </row>
    <row r="315" spans="1:31" x14ac:dyDescent="0.25">
      <c r="AB315" s="2"/>
    </row>
    <row r="316" spans="1:31" x14ac:dyDescent="0.25">
      <c r="AB316" s="2"/>
    </row>
    <row r="317" spans="1:31" x14ac:dyDescent="0.25">
      <c r="AB317" s="2"/>
    </row>
    <row r="318" spans="1:31" x14ac:dyDescent="0.25">
      <c r="AB318" s="2"/>
    </row>
    <row r="319" spans="1:31" x14ac:dyDescent="0.25">
      <c r="AB319" s="2"/>
    </row>
    <row r="320" spans="1:31" x14ac:dyDescent="0.25">
      <c r="AB320" s="2"/>
    </row>
    <row r="321" spans="28:28" x14ac:dyDescent="0.25">
      <c r="AB321" s="2"/>
    </row>
    <row r="322" spans="28:28" ht="12" customHeight="1" x14ac:dyDescent="0.25">
      <c r="AB322" s="2"/>
    </row>
    <row r="323" spans="28:28" ht="12" customHeight="1" x14ac:dyDescent="0.25">
      <c r="AB323" s="2"/>
    </row>
    <row r="324" spans="28:28" x14ac:dyDescent="0.25">
      <c r="AB324" s="2"/>
    </row>
    <row r="325" spans="28:28" x14ac:dyDescent="0.25">
      <c r="AB325" s="2"/>
    </row>
    <row r="326" spans="28:28" x14ac:dyDescent="0.25">
      <c r="AB326" s="2"/>
    </row>
    <row r="327" spans="28:28" x14ac:dyDescent="0.25">
      <c r="AB327" s="2"/>
    </row>
    <row r="328" spans="28:28" x14ac:dyDescent="0.25">
      <c r="AB328" s="2"/>
    </row>
    <row r="329" spans="28:28" x14ac:dyDescent="0.25">
      <c r="AB329" s="2"/>
    </row>
    <row r="330" spans="28:28" x14ac:dyDescent="0.25">
      <c r="AB330" s="2"/>
    </row>
    <row r="331" spans="28:28" x14ac:dyDescent="0.25">
      <c r="AB331" s="2"/>
    </row>
    <row r="332" spans="28:28" x14ac:dyDescent="0.25">
      <c r="AB332" s="2"/>
    </row>
    <row r="333" spans="28:28" x14ac:dyDescent="0.25">
      <c r="AB333" s="2"/>
    </row>
    <row r="334" spans="28:28" x14ac:dyDescent="0.25">
      <c r="AB334" s="2"/>
    </row>
    <row r="335" spans="28:28" x14ac:dyDescent="0.25">
      <c r="AB335" s="2"/>
    </row>
    <row r="336" spans="28:28" x14ac:dyDescent="0.25">
      <c r="AB336" s="2"/>
    </row>
    <row r="337" spans="28:28" x14ac:dyDescent="0.25">
      <c r="AB337" s="2"/>
    </row>
    <row r="338" spans="28:28" x14ac:dyDescent="0.25">
      <c r="AB338" s="2"/>
    </row>
    <row r="339" spans="28:28" x14ac:dyDescent="0.25">
      <c r="AB339" s="2"/>
    </row>
    <row r="340" spans="28:28" x14ac:dyDescent="0.25">
      <c r="AB340" s="2"/>
    </row>
    <row r="341" spans="28:28" x14ac:dyDescent="0.25">
      <c r="AB341" s="2"/>
    </row>
    <row r="342" spans="28:28" x14ac:dyDescent="0.25">
      <c r="AB342" s="2"/>
    </row>
    <row r="343" spans="28:28" x14ac:dyDescent="0.25">
      <c r="AB343" s="2"/>
    </row>
    <row r="344" spans="28:28" x14ac:dyDescent="0.25">
      <c r="AB344" s="2"/>
    </row>
    <row r="345" spans="28:28" x14ac:dyDescent="0.25">
      <c r="AB345" s="2"/>
    </row>
    <row r="346" spans="28:28" x14ac:dyDescent="0.25">
      <c r="AB346" s="2"/>
    </row>
    <row r="347" spans="28:28" x14ac:dyDescent="0.25">
      <c r="AB347" s="2"/>
    </row>
    <row r="348" spans="28:28" x14ac:dyDescent="0.25">
      <c r="AB348" s="2"/>
    </row>
    <row r="349" spans="28:28" x14ac:dyDescent="0.25">
      <c r="AB349" s="2"/>
    </row>
    <row r="350" spans="28:28" x14ac:dyDescent="0.25">
      <c r="AB350" s="2"/>
    </row>
    <row r="351" spans="28:28" x14ac:dyDescent="0.25">
      <c r="AB351" s="2"/>
    </row>
    <row r="352" spans="28:28" x14ac:dyDescent="0.25">
      <c r="AB352" s="2"/>
    </row>
    <row r="353" spans="28:28" x14ac:dyDescent="0.25">
      <c r="AB353" s="2"/>
    </row>
    <row r="354" spans="28:28" x14ac:dyDescent="0.25">
      <c r="AB354" s="2"/>
    </row>
    <row r="355" spans="28:28" x14ac:dyDescent="0.25">
      <c r="AB355" s="2"/>
    </row>
    <row r="356" spans="28:28" x14ac:dyDescent="0.25">
      <c r="AB356" s="2"/>
    </row>
    <row r="357" spans="28:28" x14ac:dyDescent="0.25">
      <c r="AB357" s="2"/>
    </row>
    <row r="358" spans="28:28" x14ac:dyDescent="0.25">
      <c r="AB358" s="2"/>
    </row>
    <row r="359" spans="28:28" x14ac:dyDescent="0.25">
      <c r="AB359" s="2"/>
    </row>
    <row r="360" spans="28:28" x14ac:dyDescent="0.25">
      <c r="AB360" s="2"/>
    </row>
    <row r="361" spans="28:28" x14ac:dyDescent="0.25">
      <c r="AB361" s="2"/>
    </row>
    <row r="362" spans="28:28" x14ac:dyDescent="0.25">
      <c r="AB362" s="2"/>
    </row>
    <row r="363" spans="28:28" x14ac:dyDescent="0.25">
      <c r="AB363" s="2"/>
    </row>
    <row r="364" spans="28:28" x14ac:dyDescent="0.25">
      <c r="AB364" s="2"/>
    </row>
    <row r="365" spans="28:28" x14ac:dyDescent="0.25">
      <c r="AB365" s="2"/>
    </row>
    <row r="366" spans="28:28" x14ac:dyDescent="0.25">
      <c r="AB366" s="2"/>
    </row>
    <row r="367" spans="28:28" x14ac:dyDescent="0.25">
      <c r="AB367" s="2"/>
    </row>
    <row r="368" spans="28:28" x14ac:dyDescent="0.25">
      <c r="AB368" s="2"/>
    </row>
    <row r="369" spans="28:30" x14ac:dyDescent="0.25">
      <c r="AB369" s="2"/>
    </row>
    <row r="370" spans="28:30" x14ac:dyDescent="0.25">
      <c r="AB370" s="2"/>
    </row>
    <row r="371" spans="28:30" x14ac:dyDescent="0.25">
      <c r="AB371" s="2"/>
    </row>
    <row r="372" spans="28:30" x14ac:dyDescent="0.25">
      <c r="AB372" s="2"/>
    </row>
    <row r="373" spans="28:30" x14ac:dyDescent="0.25">
      <c r="AB373" s="2"/>
    </row>
    <row r="374" spans="28:30" x14ac:dyDescent="0.25">
      <c r="AB374" s="2"/>
    </row>
    <row r="375" spans="28:30" x14ac:dyDescent="0.25">
      <c r="AB375" s="2"/>
    </row>
    <row r="376" spans="28:30" x14ac:dyDescent="0.25">
      <c r="AB376" s="2"/>
    </row>
    <row r="377" spans="28:30" x14ac:dyDescent="0.25">
      <c r="AB377" s="2"/>
      <c r="AD377" s="3" t="s">
        <v>37</v>
      </c>
    </row>
    <row r="378" spans="28:30" x14ac:dyDescent="0.25">
      <c r="AB378" s="2"/>
    </row>
    <row r="379" spans="28:30" x14ac:dyDescent="0.25">
      <c r="AB379" s="2"/>
    </row>
    <row r="380" spans="28:30" x14ac:dyDescent="0.25">
      <c r="AB380" s="2"/>
    </row>
    <row r="381" spans="28:30" x14ac:dyDescent="0.25">
      <c r="AB381" s="2"/>
    </row>
    <row r="382" spans="28:30" x14ac:dyDescent="0.25">
      <c r="AB382" s="2"/>
    </row>
    <row r="383" spans="28:30" x14ac:dyDescent="0.25">
      <c r="AB383" s="2"/>
    </row>
    <row r="384" spans="28:30" x14ac:dyDescent="0.25">
      <c r="AB384" s="2"/>
    </row>
    <row r="385" spans="28:28" x14ac:dyDescent="0.25">
      <c r="AB385" s="2"/>
    </row>
    <row r="386" spans="28:28" x14ac:dyDescent="0.25">
      <c r="AB386" s="2"/>
    </row>
    <row r="387" spans="28:28" x14ac:dyDescent="0.25">
      <c r="AB387" s="2"/>
    </row>
    <row r="388" spans="28:28" x14ac:dyDescent="0.25">
      <c r="AB388" s="2"/>
    </row>
    <row r="389" spans="28:28" x14ac:dyDescent="0.25">
      <c r="AB389" s="2"/>
    </row>
    <row r="390" spans="28:28" x14ac:dyDescent="0.25">
      <c r="AB390" s="2"/>
    </row>
    <row r="391" spans="28:28" x14ac:dyDescent="0.25">
      <c r="AB391" s="2"/>
    </row>
    <row r="392" spans="28:28" x14ac:dyDescent="0.25">
      <c r="AB392" s="2"/>
    </row>
    <row r="393" spans="28:28" x14ac:dyDescent="0.25">
      <c r="AB393" s="2"/>
    </row>
    <row r="394" spans="28:28" x14ac:dyDescent="0.25">
      <c r="AB394" s="2"/>
    </row>
    <row r="395" spans="28:28" x14ac:dyDescent="0.25">
      <c r="AB395" s="2"/>
    </row>
    <row r="396" spans="28:28" x14ac:dyDescent="0.25">
      <c r="AB396" s="2"/>
    </row>
    <row r="397" spans="28:28" x14ac:dyDescent="0.25">
      <c r="AB397" s="2"/>
    </row>
    <row r="398" spans="28:28" x14ac:dyDescent="0.25">
      <c r="AB398" s="2"/>
    </row>
    <row r="399" spans="28:28" x14ac:dyDescent="0.25">
      <c r="AB399" s="2"/>
    </row>
    <row r="400" spans="28:28" x14ac:dyDescent="0.25">
      <c r="AB400" s="2"/>
    </row>
    <row r="401" spans="28:28" x14ac:dyDescent="0.25">
      <c r="AB401" s="2"/>
    </row>
    <row r="402" spans="28:28" x14ac:dyDescent="0.25">
      <c r="AB402" s="2"/>
    </row>
    <row r="403" spans="28:28" x14ac:dyDescent="0.25">
      <c r="AB403" s="2"/>
    </row>
    <row r="404" spans="28:28" x14ac:dyDescent="0.25">
      <c r="AB404" s="2"/>
    </row>
    <row r="405" spans="28:28" x14ac:dyDescent="0.25">
      <c r="AB405" s="2"/>
    </row>
    <row r="406" spans="28:28" x14ac:dyDescent="0.25">
      <c r="AB406" s="2"/>
    </row>
    <row r="407" spans="28:28" x14ac:dyDescent="0.25">
      <c r="AB407" s="2"/>
    </row>
    <row r="408" spans="28:28" x14ac:dyDescent="0.25">
      <c r="AB408" s="2"/>
    </row>
    <row r="409" spans="28:28" x14ac:dyDescent="0.25">
      <c r="AB409" s="2"/>
    </row>
    <row r="410" spans="28:28" x14ac:dyDescent="0.25">
      <c r="AB410" s="2"/>
    </row>
    <row r="411" spans="28:28" x14ac:dyDescent="0.25">
      <c r="AB411" s="2"/>
    </row>
    <row r="412" spans="28:28" x14ac:dyDescent="0.25">
      <c r="AB412" s="2"/>
    </row>
    <row r="413" spans="28:28" x14ac:dyDescent="0.25">
      <c r="AB413" s="2"/>
    </row>
    <row r="414" spans="28:28" x14ac:dyDescent="0.25">
      <c r="AB414" s="2"/>
    </row>
    <row r="415" spans="28:28" x14ac:dyDescent="0.25">
      <c r="AB415" s="2"/>
    </row>
    <row r="416" spans="28:28" x14ac:dyDescent="0.25">
      <c r="AB416" s="2"/>
    </row>
    <row r="417" spans="28:28" x14ac:dyDescent="0.25">
      <c r="AB417" s="2"/>
    </row>
    <row r="418" spans="28:28" x14ac:dyDescent="0.25">
      <c r="AB418" s="2"/>
    </row>
    <row r="419" spans="28:28" ht="12" customHeight="1" x14ac:dyDescent="0.25">
      <c r="AB419" s="2"/>
    </row>
    <row r="420" spans="28:28" x14ac:dyDescent="0.25">
      <c r="AB420" s="2"/>
    </row>
    <row r="421" spans="28:28" x14ac:dyDescent="0.25">
      <c r="AB421" s="2"/>
    </row>
    <row r="422" spans="28:28" x14ac:dyDescent="0.25">
      <c r="AB422" s="2"/>
    </row>
    <row r="423" spans="28:28" x14ac:dyDescent="0.25">
      <c r="AB423" s="2"/>
    </row>
    <row r="424" spans="28:28" x14ac:dyDescent="0.25">
      <c r="AB424" s="2"/>
    </row>
    <row r="425" spans="28:28" x14ac:dyDescent="0.25">
      <c r="AB425" s="2"/>
    </row>
    <row r="426" spans="28:28" x14ac:dyDescent="0.25">
      <c r="AB426" s="2"/>
    </row>
    <row r="427" spans="28:28" x14ac:dyDescent="0.25">
      <c r="AB427" s="2"/>
    </row>
    <row r="428" spans="28:28" x14ac:dyDescent="0.25">
      <c r="AB428" s="2"/>
    </row>
    <row r="429" spans="28:28" x14ac:dyDescent="0.25">
      <c r="AB429" s="2"/>
    </row>
    <row r="430" spans="28:28" x14ac:dyDescent="0.25">
      <c r="AB430" s="2"/>
    </row>
    <row r="431" spans="28:28" x14ac:dyDescent="0.25">
      <c r="AB431" s="2"/>
    </row>
    <row r="432" spans="28:28" x14ac:dyDescent="0.25">
      <c r="AB432" s="2"/>
    </row>
    <row r="433" spans="10:31" x14ac:dyDescent="0.25">
      <c r="AB433" s="2"/>
    </row>
    <row r="434" spans="10:31" x14ac:dyDescent="0.25">
      <c r="AB434" s="2"/>
    </row>
    <row r="435" spans="10:31" x14ac:dyDescent="0.25">
      <c r="AB435" s="2"/>
    </row>
    <row r="436" spans="10:31" x14ac:dyDescent="0.25">
      <c r="AB436" s="2"/>
    </row>
    <row r="437" spans="10:31" x14ac:dyDescent="0.25">
      <c r="AB437" s="2"/>
      <c r="AC437" s="2"/>
      <c r="AD437" s="2"/>
    </row>
    <row r="438" spans="10:31" x14ac:dyDescent="0.25">
      <c r="J438" s="13"/>
      <c r="AE438" s="2" t="s">
        <v>69</v>
      </c>
    </row>
    <row r="439" spans="10:31" x14ac:dyDescent="0.25">
      <c r="J439" s="13"/>
      <c r="AE439" s="2" t="s">
        <v>69</v>
      </c>
    </row>
    <row r="440" spans="10:31" x14ac:dyDescent="0.25">
      <c r="J440" s="13"/>
      <c r="AE440" s="2" t="s">
        <v>69</v>
      </c>
    </row>
    <row r="441" spans="10:31" x14ac:dyDescent="0.25">
      <c r="J441" s="13"/>
      <c r="AE441" s="2" t="s">
        <v>69</v>
      </c>
    </row>
    <row r="442" spans="10:31" x14ac:dyDescent="0.25">
      <c r="J442" s="13"/>
      <c r="AE442" s="2" t="s">
        <v>69</v>
      </c>
    </row>
    <row r="443" spans="10:31" x14ac:dyDescent="0.25">
      <c r="J443" s="13"/>
      <c r="AE443" s="2" t="s">
        <v>69</v>
      </c>
    </row>
    <row r="444" spans="10:31" x14ac:dyDescent="0.25">
      <c r="J444" s="13"/>
      <c r="AE444" s="2" t="s">
        <v>69</v>
      </c>
    </row>
    <row r="445" spans="10:31" x14ac:dyDescent="0.25">
      <c r="J445" s="13"/>
      <c r="AE445" s="2" t="s">
        <v>69</v>
      </c>
    </row>
    <row r="446" spans="10:31" x14ac:dyDescent="0.25">
      <c r="J446" s="13"/>
    </row>
    <row r="447" spans="10:31" x14ac:dyDescent="0.25">
      <c r="J447" s="13"/>
      <c r="AE447" s="2" t="s">
        <v>69</v>
      </c>
    </row>
    <row r="448" spans="10:31" x14ac:dyDescent="0.25">
      <c r="J448" s="13"/>
    </row>
    <row r="449" spans="10:31" x14ac:dyDescent="0.25">
      <c r="J449" s="13"/>
    </row>
    <row r="450" spans="10:31" x14ac:dyDescent="0.25">
      <c r="J450" s="13"/>
    </row>
    <row r="451" spans="10:31" x14ac:dyDescent="0.25">
      <c r="J451" s="13"/>
      <c r="AE451" s="2" t="s">
        <v>69</v>
      </c>
    </row>
    <row r="452" spans="10:31" x14ac:dyDescent="0.25">
      <c r="J452" s="13"/>
    </row>
    <row r="453" spans="10:31" x14ac:dyDescent="0.25">
      <c r="J453" s="13"/>
    </row>
    <row r="454" spans="10:31" x14ac:dyDescent="0.25">
      <c r="J454" s="13"/>
    </row>
    <row r="455" spans="10:31" x14ac:dyDescent="0.25">
      <c r="J455" s="13"/>
    </row>
    <row r="456" spans="10:31" x14ac:dyDescent="0.25">
      <c r="J456" s="13"/>
    </row>
    <row r="457" spans="10:31" x14ac:dyDescent="0.25">
      <c r="J457" s="13"/>
    </row>
    <row r="458" spans="10:31" x14ac:dyDescent="0.25">
      <c r="J458" s="13"/>
    </row>
    <row r="459" spans="10:31" ht="12" customHeight="1" x14ac:dyDescent="0.25">
      <c r="J459" s="13"/>
    </row>
    <row r="460" spans="10:31" x14ac:dyDescent="0.25">
      <c r="J460" s="13"/>
    </row>
    <row r="461" spans="10:31" x14ac:dyDescent="0.25">
      <c r="J461" s="13"/>
    </row>
    <row r="462" spans="10:31" x14ac:dyDescent="0.25">
      <c r="J462" s="13"/>
    </row>
    <row r="463" spans="10:31" x14ac:dyDescent="0.25">
      <c r="J463" s="13"/>
    </row>
    <row r="464" spans="10:31" x14ac:dyDescent="0.25">
      <c r="J464" s="13"/>
    </row>
    <row r="465" spans="10:10" x14ac:dyDescent="0.25">
      <c r="J465" s="13"/>
    </row>
    <row r="466" spans="10:10" x14ac:dyDescent="0.25">
      <c r="J466" s="13"/>
    </row>
    <row r="467" spans="10:10" x14ac:dyDescent="0.25">
      <c r="J467" s="13"/>
    </row>
    <row r="468" spans="10:10" x14ac:dyDescent="0.25">
      <c r="J468" s="13"/>
    </row>
    <row r="469" spans="10:10" x14ac:dyDescent="0.25">
      <c r="J469" s="13"/>
    </row>
    <row r="470" spans="10:10" x14ac:dyDescent="0.25">
      <c r="J470" s="13"/>
    </row>
    <row r="471" spans="10:10" x14ac:dyDescent="0.25">
      <c r="J471" s="13"/>
    </row>
    <row r="472" spans="10:10" x14ac:dyDescent="0.25">
      <c r="J472" s="13"/>
    </row>
    <row r="473" spans="10:10" x14ac:dyDescent="0.25">
      <c r="J473" s="13"/>
    </row>
    <row r="474" spans="10:10" x14ac:dyDescent="0.25">
      <c r="J474" s="13"/>
    </row>
    <row r="475" spans="10:10" x14ac:dyDescent="0.25">
      <c r="J475" s="13"/>
    </row>
    <row r="476" spans="10:10" x14ac:dyDescent="0.25">
      <c r="J476" s="13"/>
    </row>
    <row r="477" spans="10:10" x14ac:dyDescent="0.25">
      <c r="J477" s="13"/>
    </row>
    <row r="478" spans="10:10" x14ac:dyDescent="0.25">
      <c r="J478" s="13"/>
    </row>
    <row r="479" spans="10:10" x14ac:dyDescent="0.25">
      <c r="J479" s="13"/>
    </row>
    <row r="480" spans="10:10" x14ac:dyDescent="0.25">
      <c r="J480" s="13"/>
    </row>
    <row r="481" spans="10:10" x14ac:dyDescent="0.25">
      <c r="J481" s="13"/>
    </row>
    <row r="482" spans="10:10" x14ac:dyDescent="0.25">
      <c r="J482" s="13"/>
    </row>
    <row r="483" spans="10:10" x14ac:dyDescent="0.25">
      <c r="J483" s="13"/>
    </row>
    <row r="484" spans="10:10" x14ac:dyDescent="0.25">
      <c r="J484" s="13"/>
    </row>
    <row r="485" spans="10:10" x14ac:dyDescent="0.25">
      <c r="J485" s="13"/>
    </row>
    <row r="486" spans="10:10" x14ac:dyDescent="0.25">
      <c r="J486" s="13"/>
    </row>
    <row r="487" spans="10:10" x14ac:dyDescent="0.25">
      <c r="J487" s="13"/>
    </row>
    <row r="488" spans="10:10" x14ac:dyDescent="0.25">
      <c r="J488" s="13"/>
    </row>
    <row r="489" spans="10:10" x14ac:dyDescent="0.25">
      <c r="J489" s="13"/>
    </row>
    <row r="490" spans="10:10" x14ac:dyDescent="0.25">
      <c r="J490" s="13"/>
    </row>
    <row r="491" spans="10:10" x14ac:dyDescent="0.25">
      <c r="J491" s="13"/>
    </row>
    <row r="492" spans="10:10" x14ac:dyDescent="0.25">
      <c r="J492" s="13"/>
    </row>
    <row r="493" spans="10:10" x14ac:dyDescent="0.25">
      <c r="J493" s="13"/>
    </row>
    <row r="494" spans="10:10" x14ac:dyDescent="0.25">
      <c r="J494" s="13"/>
    </row>
    <row r="495" spans="10:10" x14ac:dyDescent="0.25">
      <c r="J495" s="13"/>
    </row>
    <row r="496" spans="10:10" x14ac:dyDescent="0.25">
      <c r="J496" s="13"/>
    </row>
    <row r="497" spans="10:31" x14ac:dyDescent="0.25">
      <c r="J497" s="13"/>
    </row>
    <row r="498" spans="10:31" x14ac:dyDescent="0.25">
      <c r="J498" s="13"/>
    </row>
    <row r="499" spans="10:31" x14ac:dyDescent="0.25">
      <c r="J499" s="13"/>
    </row>
    <row r="500" spans="10:31" x14ac:dyDescent="0.25">
      <c r="J500" s="13"/>
    </row>
    <row r="501" spans="10:31" x14ac:dyDescent="0.25">
      <c r="J501" s="13"/>
    </row>
    <row r="502" spans="10:31" x14ac:dyDescent="0.25">
      <c r="J502" s="13"/>
    </row>
    <row r="503" spans="10:31" x14ac:dyDescent="0.25">
      <c r="J503" s="13"/>
    </row>
    <row r="504" spans="10:31" x14ac:dyDescent="0.25">
      <c r="J504" s="13"/>
    </row>
    <row r="505" spans="10:31" x14ac:dyDescent="0.25">
      <c r="J505" s="13"/>
    </row>
    <row r="506" spans="10:31" x14ac:dyDescent="0.25">
      <c r="J506" s="13"/>
    </row>
    <row r="507" spans="10:31" x14ac:dyDescent="0.25">
      <c r="J507" s="13"/>
    </row>
    <row r="508" spans="10:31" x14ac:dyDescent="0.25">
      <c r="J508" s="13"/>
    </row>
    <row r="509" spans="10:31" x14ac:dyDescent="0.25">
      <c r="J509" s="13"/>
      <c r="AE509" s="2" t="s">
        <v>69</v>
      </c>
    </row>
    <row r="510" spans="10:31" x14ac:dyDescent="0.25">
      <c r="J510" s="13"/>
    </row>
    <row r="511" spans="10:31" x14ac:dyDescent="0.25">
      <c r="J511" s="13"/>
    </row>
    <row r="512" spans="10:31" x14ac:dyDescent="0.25">
      <c r="J512" s="13"/>
    </row>
    <row r="513" spans="10:10" x14ac:dyDescent="0.25">
      <c r="J513" s="13"/>
    </row>
    <row r="514" spans="10:10" x14ac:dyDescent="0.25">
      <c r="J514" s="13"/>
    </row>
    <row r="515" spans="10:10" x14ac:dyDescent="0.25">
      <c r="J515" s="13"/>
    </row>
    <row r="516" spans="10:10" x14ac:dyDescent="0.25">
      <c r="J516" s="13"/>
    </row>
    <row r="517" spans="10:10" x14ac:dyDescent="0.25">
      <c r="J517" s="13"/>
    </row>
    <row r="518" spans="10:10" x14ac:dyDescent="0.25">
      <c r="J518" s="13"/>
    </row>
    <row r="519" spans="10:10" x14ac:dyDescent="0.25">
      <c r="J519" s="13"/>
    </row>
    <row r="520" spans="10:10" x14ac:dyDescent="0.25">
      <c r="J520" s="13"/>
    </row>
    <row r="521" spans="10:10" x14ac:dyDescent="0.25">
      <c r="J521" s="13"/>
    </row>
    <row r="522" spans="10:10" x14ac:dyDescent="0.25">
      <c r="J522" s="13"/>
    </row>
    <row r="523" spans="10:10" x14ac:dyDescent="0.25">
      <c r="J523" s="13"/>
    </row>
    <row r="524" spans="10:10" x14ac:dyDescent="0.25">
      <c r="J524" s="13"/>
    </row>
    <row r="525" spans="10:10" x14ac:dyDescent="0.25">
      <c r="J525" s="13"/>
    </row>
    <row r="526" spans="10:10" x14ac:dyDescent="0.25">
      <c r="J526" s="13"/>
    </row>
    <row r="527" spans="10:10" x14ac:dyDescent="0.25">
      <c r="J527" s="13"/>
    </row>
    <row r="528" spans="10:10" x14ac:dyDescent="0.25">
      <c r="J528" s="13"/>
    </row>
    <row r="529" spans="10:31" x14ac:dyDescent="0.25">
      <c r="J529" s="13"/>
    </row>
    <row r="530" spans="10:31" x14ac:dyDescent="0.25">
      <c r="J530" s="13"/>
      <c r="AE530" s="2" t="s">
        <v>69</v>
      </c>
    </row>
    <row r="531" spans="10:31" x14ac:dyDescent="0.25">
      <c r="J531" s="13"/>
    </row>
    <row r="532" spans="10:31" x14ac:dyDescent="0.25">
      <c r="J532" s="13"/>
    </row>
    <row r="533" spans="10:31" x14ac:dyDescent="0.25">
      <c r="J533" s="13"/>
    </row>
    <row r="534" spans="10:31" x14ac:dyDescent="0.25">
      <c r="J534" s="13"/>
    </row>
    <row r="535" spans="10:31" x14ac:dyDescent="0.25">
      <c r="J535" s="13"/>
    </row>
    <row r="536" spans="10:31" x14ac:dyDescent="0.25">
      <c r="J536" s="13"/>
    </row>
    <row r="537" spans="10:31" x14ac:dyDescent="0.25">
      <c r="J537" s="13"/>
    </row>
    <row r="538" spans="10:31" x14ac:dyDescent="0.25">
      <c r="J538" s="13"/>
    </row>
    <row r="539" spans="10:31" x14ac:dyDescent="0.25">
      <c r="J539" s="13"/>
    </row>
    <row r="540" spans="10:31" x14ac:dyDescent="0.25">
      <c r="J540" s="13"/>
    </row>
    <row r="541" spans="10:31" x14ac:dyDescent="0.25">
      <c r="J541" s="13"/>
    </row>
    <row r="542" spans="10:31" ht="12.75" customHeight="1" x14ac:dyDescent="0.25">
      <c r="J542" s="13"/>
    </row>
    <row r="543" spans="10:31" ht="12.75" customHeight="1" x14ac:dyDescent="0.25">
      <c r="J543" s="13"/>
    </row>
    <row r="544" spans="10:31" x14ac:dyDescent="0.25">
      <c r="J544" s="13"/>
    </row>
    <row r="545" spans="10:10" x14ac:dyDescent="0.25">
      <c r="J545" s="13"/>
    </row>
    <row r="546" spans="10:10" x14ac:dyDescent="0.25">
      <c r="J546" s="13"/>
    </row>
    <row r="547" spans="10:10" x14ac:dyDescent="0.25">
      <c r="J547" s="13"/>
    </row>
    <row r="548" spans="10:10" ht="12.75" customHeight="1" x14ac:dyDescent="0.25">
      <c r="J548" s="13"/>
    </row>
    <row r="549" spans="10:10" x14ac:dyDescent="0.25">
      <c r="J549" s="13"/>
    </row>
    <row r="550" spans="10:10" x14ac:dyDescent="0.25">
      <c r="J550" s="13"/>
    </row>
    <row r="551" spans="10:10" x14ac:dyDescent="0.25">
      <c r="J551" s="13"/>
    </row>
    <row r="552" spans="10:10" x14ac:dyDescent="0.25">
      <c r="J552" s="13"/>
    </row>
    <row r="553" spans="10:10" x14ac:dyDescent="0.25">
      <c r="J553" s="13"/>
    </row>
    <row r="554" spans="10:10" ht="12.75" customHeight="1" x14ac:dyDescent="0.25">
      <c r="J554" s="13"/>
    </row>
    <row r="555" spans="10:10" ht="12.75" customHeight="1" x14ac:dyDescent="0.25">
      <c r="J555" s="13"/>
    </row>
    <row r="556" spans="10:10" x14ac:dyDescent="0.25">
      <c r="J556" s="13"/>
    </row>
    <row r="557" spans="10:10" x14ac:dyDescent="0.25">
      <c r="J557" s="13"/>
    </row>
    <row r="558" spans="10:10" x14ac:dyDescent="0.25">
      <c r="J558" s="13"/>
    </row>
    <row r="559" spans="10:10" x14ac:dyDescent="0.25">
      <c r="J559" s="13"/>
    </row>
    <row r="560" spans="10:10" x14ac:dyDescent="0.25">
      <c r="J560" s="13"/>
    </row>
    <row r="561" spans="10:10" ht="12.75" customHeight="1" x14ac:dyDescent="0.25">
      <c r="J561" s="13"/>
    </row>
    <row r="562" spans="10:10" x14ac:dyDescent="0.25">
      <c r="J562" s="13"/>
    </row>
    <row r="563" spans="10:10" x14ac:dyDescent="0.25">
      <c r="J563" s="13"/>
    </row>
    <row r="564" spans="10:10" x14ac:dyDescent="0.25">
      <c r="J564" s="13"/>
    </row>
    <row r="565" spans="10:10" x14ac:dyDescent="0.25">
      <c r="J565" s="13"/>
    </row>
    <row r="566" spans="10:10" x14ac:dyDescent="0.25">
      <c r="J566" s="13"/>
    </row>
    <row r="567" spans="10:10" x14ac:dyDescent="0.25">
      <c r="J567" s="13"/>
    </row>
    <row r="568" spans="10:10" x14ac:dyDescent="0.25">
      <c r="J568" s="13"/>
    </row>
    <row r="569" spans="10:10" x14ac:dyDescent="0.25">
      <c r="J569" s="13"/>
    </row>
    <row r="570" spans="10:10" x14ac:dyDescent="0.25">
      <c r="J570" s="13"/>
    </row>
    <row r="571" spans="10:10" x14ac:dyDescent="0.25">
      <c r="J571" s="13"/>
    </row>
    <row r="572" spans="10:10" x14ac:dyDescent="0.25">
      <c r="J572" s="13"/>
    </row>
    <row r="573" spans="10:10" x14ac:dyDescent="0.25">
      <c r="J573" s="13"/>
    </row>
    <row r="574" spans="10:10" x14ac:dyDescent="0.25">
      <c r="J574" s="13"/>
    </row>
    <row r="575" spans="10:10" x14ac:dyDescent="0.25">
      <c r="J575" s="13"/>
    </row>
    <row r="576" spans="10:10" x14ac:dyDescent="0.25">
      <c r="J576" s="13"/>
    </row>
    <row r="577" spans="10:31" x14ac:dyDescent="0.25">
      <c r="J577" s="13"/>
    </row>
    <row r="578" spans="10:31" x14ac:dyDescent="0.25">
      <c r="J578" s="13"/>
      <c r="AE578" s="2" t="s">
        <v>69</v>
      </c>
    </row>
    <row r="579" spans="10:31" x14ac:dyDescent="0.25">
      <c r="J579" s="13"/>
      <c r="AE579" s="2" t="s">
        <v>69</v>
      </c>
    </row>
    <row r="580" spans="10:31" x14ac:dyDescent="0.25">
      <c r="J580" s="13"/>
    </row>
    <row r="581" spans="10:31" x14ac:dyDescent="0.25">
      <c r="J581" s="13"/>
    </row>
    <row r="582" spans="10:31" x14ac:dyDescent="0.25">
      <c r="J582" s="13"/>
    </row>
    <row r="583" spans="10:31" x14ac:dyDescent="0.25">
      <c r="J583" s="13"/>
    </row>
    <row r="584" spans="10:31" x14ac:dyDescent="0.25">
      <c r="J584" s="13"/>
    </row>
    <row r="585" spans="10:31" x14ac:dyDescent="0.25">
      <c r="J585" s="13"/>
    </row>
    <row r="586" spans="10:31" x14ac:dyDescent="0.25">
      <c r="J586" s="13"/>
    </row>
    <row r="587" spans="10:31" x14ac:dyDescent="0.25">
      <c r="J587" s="13"/>
    </row>
    <row r="588" spans="10:31" x14ac:dyDescent="0.25">
      <c r="J588" s="13"/>
    </row>
    <row r="589" spans="10:31" x14ac:dyDescent="0.25">
      <c r="J589" s="13"/>
    </row>
    <row r="590" spans="10:31" x14ac:dyDescent="0.25">
      <c r="J590" s="13"/>
    </row>
    <row r="591" spans="10:31" x14ac:dyDescent="0.25">
      <c r="J591" s="13"/>
    </row>
    <row r="592" spans="10:31" x14ac:dyDescent="0.25">
      <c r="J592" s="13"/>
    </row>
    <row r="593" spans="10:10" x14ac:dyDescent="0.25">
      <c r="J593" s="13"/>
    </row>
    <row r="594" spans="10:10" x14ac:dyDescent="0.25">
      <c r="J594" s="13"/>
    </row>
    <row r="595" spans="10:10" x14ac:dyDescent="0.25">
      <c r="J595" s="13"/>
    </row>
    <row r="596" spans="10:10" x14ac:dyDescent="0.25">
      <c r="J596" s="13"/>
    </row>
    <row r="597" spans="10:10" x14ac:dyDescent="0.25">
      <c r="J597" s="13"/>
    </row>
    <row r="598" spans="10:10" x14ac:dyDescent="0.25">
      <c r="J598" s="13"/>
    </row>
    <row r="599" spans="10:10" x14ac:dyDescent="0.25">
      <c r="J599" s="13"/>
    </row>
    <row r="600" spans="10:10" x14ac:dyDescent="0.25">
      <c r="J600" s="13"/>
    </row>
    <row r="601" spans="10:10" x14ac:dyDescent="0.25">
      <c r="J601" s="13"/>
    </row>
    <row r="602" spans="10:10" x14ac:dyDescent="0.25">
      <c r="J602" s="13"/>
    </row>
    <row r="603" spans="10:10" x14ac:dyDescent="0.25">
      <c r="J603" s="13"/>
    </row>
    <row r="604" spans="10:10" x14ac:dyDescent="0.25">
      <c r="J604" s="13"/>
    </row>
    <row r="605" spans="10:10" x14ac:dyDescent="0.25">
      <c r="J605" s="13"/>
    </row>
    <row r="606" spans="10:10" x14ac:dyDescent="0.25">
      <c r="J606" s="13"/>
    </row>
    <row r="607" spans="10:10" x14ac:dyDescent="0.25">
      <c r="J607" s="13"/>
    </row>
    <row r="608" spans="10:10" x14ac:dyDescent="0.25">
      <c r="J608" s="13"/>
    </row>
    <row r="609" spans="10:31" x14ac:dyDescent="0.25">
      <c r="J609" s="13"/>
    </row>
    <row r="610" spans="10:31" x14ac:dyDescent="0.25">
      <c r="J610" s="13"/>
    </row>
    <row r="611" spans="10:31" x14ac:dyDescent="0.25">
      <c r="J611" s="13"/>
    </row>
    <row r="612" spans="10:31" x14ac:dyDescent="0.25">
      <c r="J612" s="13"/>
    </row>
    <row r="613" spans="10:31" x14ac:dyDescent="0.25">
      <c r="J613" s="13"/>
    </row>
    <row r="614" spans="10:31" x14ac:dyDescent="0.25">
      <c r="J614" s="13"/>
    </row>
    <row r="615" spans="10:31" x14ac:dyDescent="0.25">
      <c r="J615" s="13"/>
    </row>
    <row r="616" spans="10:31" x14ac:dyDescent="0.25">
      <c r="J616" s="13"/>
    </row>
    <row r="617" spans="10:31" x14ac:dyDescent="0.25">
      <c r="J617" s="13"/>
    </row>
    <row r="618" spans="10:31" x14ac:dyDescent="0.25">
      <c r="J618" s="13"/>
    </row>
    <row r="619" spans="10:31" x14ac:dyDescent="0.25">
      <c r="J619" s="13"/>
    </row>
    <row r="620" spans="10:31" x14ac:dyDescent="0.25">
      <c r="J620" s="13"/>
    </row>
    <row r="621" spans="10:31" x14ac:dyDescent="0.25">
      <c r="J621" s="13"/>
    </row>
    <row r="622" spans="10:31" x14ac:dyDescent="0.25">
      <c r="J622" s="13"/>
      <c r="AE622" s="2" t="s">
        <v>69</v>
      </c>
    </row>
    <row r="623" spans="10:31" x14ac:dyDescent="0.25">
      <c r="J623" s="13"/>
      <c r="AE623" s="2" t="s">
        <v>69</v>
      </c>
    </row>
    <row r="624" spans="10:31" x14ac:dyDescent="0.25">
      <c r="J624" s="13"/>
      <c r="AE624" s="2" t="s">
        <v>69</v>
      </c>
    </row>
    <row r="625" spans="10:31" x14ac:dyDescent="0.25">
      <c r="J625" s="13"/>
      <c r="AE625" s="2" t="s">
        <v>69</v>
      </c>
    </row>
    <row r="626" spans="10:31" x14ac:dyDescent="0.25">
      <c r="J626" s="13"/>
    </row>
    <row r="627" spans="10:31" x14ac:dyDescent="0.25">
      <c r="J627" s="13"/>
    </row>
    <row r="628" spans="10:31" x14ac:dyDescent="0.25">
      <c r="J628" s="13"/>
      <c r="AE628" s="2" t="s">
        <v>69</v>
      </c>
    </row>
    <row r="629" spans="10:31" x14ac:dyDescent="0.25">
      <c r="J629" s="13"/>
      <c r="AE629" s="2" t="s">
        <v>69</v>
      </c>
    </row>
    <row r="630" spans="10:31" x14ac:dyDescent="0.25">
      <c r="J630" s="13"/>
    </row>
    <row r="631" spans="10:31" x14ac:dyDescent="0.25">
      <c r="J631" s="13"/>
    </row>
    <row r="632" spans="10:31" x14ac:dyDescent="0.25">
      <c r="J632" s="13"/>
    </row>
    <row r="633" spans="10:31" x14ac:dyDescent="0.25">
      <c r="J633" s="13"/>
    </row>
    <row r="634" spans="10:31" x14ac:dyDescent="0.25">
      <c r="J634" s="13"/>
    </row>
    <row r="635" spans="10:31" x14ac:dyDescent="0.25">
      <c r="J635" s="13"/>
    </row>
    <row r="636" spans="10:31" x14ac:dyDescent="0.25">
      <c r="J636" s="13"/>
    </row>
    <row r="637" spans="10:31" x14ac:dyDescent="0.25">
      <c r="J637" s="13"/>
    </row>
    <row r="638" spans="10:31" x14ac:dyDescent="0.25">
      <c r="J638" s="13"/>
    </row>
    <row r="639" spans="10:31" x14ac:dyDescent="0.25">
      <c r="J639" s="13"/>
    </row>
    <row r="640" spans="10:31" x14ac:dyDescent="0.25">
      <c r="J640" s="13"/>
    </row>
    <row r="641" spans="10:10" x14ac:dyDescent="0.25">
      <c r="J641" s="13"/>
    </row>
    <row r="642" spans="10:10" x14ac:dyDescent="0.25">
      <c r="J642" s="13"/>
    </row>
    <row r="643" spans="10:10" x14ac:dyDescent="0.25">
      <c r="J643" s="13"/>
    </row>
    <row r="644" spans="10:10" x14ac:dyDescent="0.25">
      <c r="J644" s="13"/>
    </row>
    <row r="645" spans="10:10" x14ac:dyDescent="0.25">
      <c r="J645" s="13"/>
    </row>
    <row r="646" spans="10:10" x14ac:dyDescent="0.25">
      <c r="J646" s="13"/>
    </row>
    <row r="647" spans="10:10" x14ac:dyDescent="0.25">
      <c r="J647" s="13"/>
    </row>
    <row r="648" spans="10:10" x14ac:dyDescent="0.25">
      <c r="J648" s="13"/>
    </row>
    <row r="649" spans="10:10" x14ac:dyDescent="0.25">
      <c r="J649" s="13"/>
    </row>
    <row r="650" spans="10:10" x14ac:dyDescent="0.25">
      <c r="J650" s="13"/>
    </row>
    <row r="651" spans="10:10" x14ac:dyDescent="0.25">
      <c r="J651" s="13"/>
    </row>
    <row r="652" spans="10:10" x14ac:dyDescent="0.25">
      <c r="J652" s="13"/>
    </row>
    <row r="653" spans="10:10" x14ac:dyDescent="0.25">
      <c r="J653" s="13"/>
    </row>
    <row r="654" spans="10:10" x14ac:dyDescent="0.25">
      <c r="J654" s="13"/>
    </row>
    <row r="655" spans="10:10" x14ac:dyDescent="0.25">
      <c r="J655" s="13"/>
    </row>
    <row r="656" spans="10:10" x14ac:dyDescent="0.25">
      <c r="J656" s="13"/>
    </row>
    <row r="657" spans="10:10" x14ac:dyDescent="0.25">
      <c r="J657" s="13"/>
    </row>
    <row r="658" spans="10:10" x14ac:dyDescent="0.25">
      <c r="J658" s="13"/>
    </row>
    <row r="659" spans="10:10" x14ac:dyDescent="0.25">
      <c r="J659" s="13"/>
    </row>
    <row r="660" spans="10:10" x14ac:dyDescent="0.25">
      <c r="J660" s="13"/>
    </row>
    <row r="661" spans="10:10" x14ac:dyDescent="0.25">
      <c r="J661" s="13"/>
    </row>
    <row r="662" spans="10:10" x14ac:dyDescent="0.25">
      <c r="J662" s="13"/>
    </row>
    <row r="663" spans="10:10" x14ac:dyDescent="0.25">
      <c r="J663" s="13"/>
    </row>
    <row r="664" spans="10:10" x14ac:dyDescent="0.25">
      <c r="J664" s="13"/>
    </row>
    <row r="665" spans="10:10" x14ac:dyDescent="0.25">
      <c r="J665" s="13"/>
    </row>
    <row r="666" spans="10:10" x14ac:dyDescent="0.25">
      <c r="J666" s="13"/>
    </row>
    <row r="667" spans="10:10" x14ac:dyDescent="0.25">
      <c r="J667" s="13"/>
    </row>
    <row r="668" spans="10:10" x14ac:dyDescent="0.25">
      <c r="J668" s="13"/>
    </row>
    <row r="669" spans="10:10" x14ac:dyDescent="0.25">
      <c r="J669" s="13"/>
    </row>
    <row r="670" spans="10:10" x14ac:dyDescent="0.25">
      <c r="J670" s="13"/>
    </row>
    <row r="671" spans="10:10" x14ac:dyDescent="0.25">
      <c r="J671" s="13"/>
    </row>
    <row r="672" spans="10:10" x14ac:dyDescent="0.25">
      <c r="J672" s="13"/>
    </row>
    <row r="673" spans="10:10" x14ac:dyDescent="0.25">
      <c r="J673" s="13"/>
    </row>
    <row r="674" spans="10:10" x14ac:dyDescent="0.25">
      <c r="J674" s="13"/>
    </row>
    <row r="675" spans="10:10" x14ac:dyDescent="0.25">
      <c r="J675" s="13"/>
    </row>
    <row r="676" spans="10:10" x14ac:dyDescent="0.25">
      <c r="J676" s="13"/>
    </row>
    <row r="677" spans="10:10" x14ac:dyDescent="0.25">
      <c r="J677" s="13"/>
    </row>
    <row r="678" spans="10:10" x14ac:dyDescent="0.25">
      <c r="J678" s="13"/>
    </row>
    <row r="679" spans="10:10" x14ac:dyDescent="0.25">
      <c r="J679" s="13"/>
    </row>
    <row r="680" spans="10:10" x14ac:dyDescent="0.25">
      <c r="J680" s="13"/>
    </row>
    <row r="681" spans="10:10" x14ac:dyDescent="0.25">
      <c r="J681" s="13"/>
    </row>
    <row r="682" spans="10:10" x14ac:dyDescent="0.25">
      <c r="J682" s="13"/>
    </row>
    <row r="683" spans="10:10" x14ac:dyDescent="0.25">
      <c r="J683" s="13"/>
    </row>
    <row r="684" spans="10:10" x14ac:dyDescent="0.25">
      <c r="J684" s="13"/>
    </row>
    <row r="685" spans="10:10" x14ac:dyDescent="0.25">
      <c r="J685" s="13"/>
    </row>
    <row r="686" spans="10:10" x14ac:dyDescent="0.25">
      <c r="J686" s="13"/>
    </row>
    <row r="687" spans="10:10" x14ac:dyDescent="0.25">
      <c r="J687" s="13"/>
    </row>
    <row r="688" spans="10:10" x14ac:dyDescent="0.25">
      <c r="J688" s="13"/>
    </row>
    <row r="689" spans="10:10" x14ac:dyDescent="0.25">
      <c r="J689" s="13"/>
    </row>
    <row r="690" spans="10:10" x14ac:dyDescent="0.25">
      <c r="J690" s="13"/>
    </row>
    <row r="691" spans="10:10" x14ac:dyDescent="0.25">
      <c r="J691" s="13"/>
    </row>
    <row r="692" spans="10:10" x14ac:dyDescent="0.25">
      <c r="J692" s="13"/>
    </row>
    <row r="693" spans="10:10" x14ac:dyDescent="0.25">
      <c r="J693" s="13"/>
    </row>
    <row r="694" spans="10:10" x14ac:dyDescent="0.25">
      <c r="J694" s="13"/>
    </row>
    <row r="695" spans="10:10" x14ac:dyDescent="0.25">
      <c r="J695" s="13"/>
    </row>
    <row r="696" spans="10:10" x14ac:dyDescent="0.25">
      <c r="J696" s="13"/>
    </row>
    <row r="697" spans="10:10" x14ac:dyDescent="0.25">
      <c r="J697" s="13"/>
    </row>
    <row r="698" spans="10:10" x14ac:dyDescent="0.25">
      <c r="J698" s="13"/>
    </row>
    <row r="699" spans="10:10" x14ac:dyDescent="0.25">
      <c r="J699" s="13"/>
    </row>
    <row r="700" spans="10:10" x14ac:dyDescent="0.25">
      <c r="J700" s="13"/>
    </row>
    <row r="701" spans="10:10" x14ac:dyDescent="0.25">
      <c r="J701" s="13"/>
    </row>
    <row r="702" spans="10:10" x14ac:dyDescent="0.25">
      <c r="J702" s="13"/>
    </row>
    <row r="703" spans="10:10" x14ac:dyDescent="0.25">
      <c r="J703" s="13"/>
    </row>
    <row r="704" spans="10:10" x14ac:dyDescent="0.25">
      <c r="J704" s="13"/>
    </row>
    <row r="705" spans="10:10" x14ac:dyDescent="0.25">
      <c r="J705" s="13"/>
    </row>
    <row r="706" spans="10:10" x14ac:dyDescent="0.25">
      <c r="J706" s="13"/>
    </row>
    <row r="707" spans="10:10" x14ac:dyDescent="0.25">
      <c r="J707" s="13"/>
    </row>
    <row r="708" spans="10:10" x14ac:dyDescent="0.25">
      <c r="J708" s="13"/>
    </row>
    <row r="709" spans="10:10" x14ac:dyDescent="0.25">
      <c r="J709" s="13"/>
    </row>
    <row r="710" spans="10:10" x14ac:dyDescent="0.25">
      <c r="J710" s="13"/>
    </row>
    <row r="711" spans="10:10" x14ac:dyDescent="0.25">
      <c r="J711" s="13"/>
    </row>
    <row r="712" spans="10:10" x14ac:dyDescent="0.25">
      <c r="J712" s="13"/>
    </row>
    <row r="713" spans="10:10" x14ac:dyDescent="0.25">
      <c r="J713" s="13"/>
    </row>
    <row r="714" spans="10:10" x14ac:dyDescent="0.25">
      <c r="J714" s="13"/>
    </row>
    <row r="715" spans="10:10" x14ac:dyDescent="0.25">
      <c r="J715" s="13"/>
    </row>
    <row r="716" spans="10:10" x14ac:dyDescent="0.25">
      <c r="J716" s="13"/>
    </row>
    <row r="717" spans="10:10" x14ac:dyDescent="0.25">
      <c r="J717" s="13"/>
    </row>
    <row r="718" spans="10:10" x14ac:dyDescent="0.25">
      <c r="J718" s="13"/>
    </row>
    <row r="719" spans="10:10" x14ac:dyDescent="0.25">
      <c r="J719" s="13"/>
    </row>
    <row r="720" spans="10:10" x14ac:dyDescent="0.25">
      <c r="J720" s="13"/>
    </row>
    <row r="721" spans="10:10" x14ac:dyDescent="0.25">
      <c r="J721" s="13"/>
    </row>
    <row r="722" spans="10:10" x14ac:dyDescent="0.25">
      <c r="J722" s="13"/>
    </row>
    <row r="723" spans="10:10" x14ac:dyDescent="0.25">
      <c r="J723" s="13"/>
    </row>
    <row r="724" spans="10:10" x14ac:dyDescent="0.25">
      <c r="J724" s="13"/>
    </row>
    <row r="725" spans="10:10" x14ac:dyDescent="0.25">
      <c r="J725" s="13"/>
    </row>
    <row r="726" spans="10:10" x14ac:dyDescent="0.25">
      <c r="J726" s="13"/>
    </row>
    <row r="727" spans="10:10" x14ac:dyDescent="0.25">
      <c r="J727" s="13"/>
    </row>
    <row r="728" spans="10:10" x14ac:dyDescent="0.25">
      <c r="J728" s="13"/>
    </row>
    <row r="729" spans="10:10" x14ac:dyDescent="0.25">
      <c r="J729" s="13"/>
    </row>
    <row r="730" spans="10:10" x14ac:dyDescent="0.25">
      <c r="J730" s="13"/>
    </row>
    <row r="731" spans="10:10" x14ac:dyDescent="0.25">
      <c r="J731" s="13"/>
    </row>
    <row r="732" spans="10:10" x14ac:dyDescent="0.25">
      <c r="J732" s="13"/>
    </row>
    <row r="733" spans="10:10" x14ac:dyDescent="0.25">
      <c r="J733" s="13"/>
    </row>
    <row r="734" spans="10:10" x14ac:dyDescent="0.25">
      <c r="J734" s="13"/>
    </row>
    <row r="735" spans="10:10" x14ac:dyDescent="0.25">
      <c r="J735" s="13"/>
    </row>
    <row r="736" spans="10:10" x14ac:dyDescent="0.25">
      <c r="J736" s="13"/>
    </row>
    <row r="737" spans="10:26" x14ac:dyDescent="0.25">
      <c r="J737" s="13"/>
    </row>
    <row r="738" spans="10:26" x14ac:dyDescent="0.25">
      <c r="J738" s="13"/>
    </row>
    <row r="739" spans="10:26" x14ac:dyDescent="0.25">
      <c r="J739" s="13"/>
    </row>
    <row r="740" spans="10:26" x14ac:dyDescent="0.25">
      <c r="J740" s="13"/>
    </row>
    <row r="741" spans="10:26" x14ac:dyDescent="0.25">
      <c r="J741" s="13"/>
    </row>
    <row r="742" spans="10:26" x14ac:dyDescent="0.25">
      <c r="J742" s="13"/>
    </row>
    <row r="743" spans="10:26" x14ac:dyDescent="0.25">
      <c r="J743" s="13"/>
    </row>
    <row r="744" spans="10:26" x14ac:dyDescent="0.25">
      <c r="J744" s="13"/>
    </row>
    <row r="745" spans="10:26" x14ac:dyDescent="0.25">
      <c r="J745" s="13"/>
      <c r="Z745" s="5"/>
    </row>
    <row r="746" spans="10:26" x14ac:dyDescent="0.25">
      <c r="J746" s="13"/>
    </row>
    <row r="747" spans="10:26" x14ac:dyDescent="0.25">
      <c r="J747" s="13"/>
      <c r="Z747" s="5"/>
    </row>
    <row r="748" spans="10:26" x14ac:dyDescent="0.25">
      <c r="J748" s="13"/>
    </row>
    <row r="749" spans="10:26" x14ac:dyDescent="0.25">
      <c r="J749" s="13"/>
    </row>
    <row r="750" spans="10:26" x14ac:dyDescent="0.25">
      <c r="J750" s="13"/>
    </row>
    <row r="751" spans="10:26" x14ac:dyDescent="0.25">
      <c r="J751" s="13"/>
    </row>
    <row r="752" spans="10:26" x14ac:dyDescent="0.25">
      <c r="J752" s="13"/>
    </row>
    <row r="753" spans="10:10" x14ac:dyDescent="0.25">
      <c r="J753" s="13"/>
    </row>
    <row r="754" spans="10:10" x14ac:dyDescent="0.25">
      <c r="J754" s="13"/>
    </row>
    <row r="755" spans="10:10" x14ac:dyDescent="0.25">
      <c r="J755" s="13"/>
    </row>
    <row r="756" spans="10:10" x14ac:dyDescent="0.25">
      <c r="J756" s="13"/>
    </row>
    <row r="757" spans="10:10" x14ac:dyDescent="0.25">
      <c r="J757" s="13"/>
    </row>
    <row r="758" spans="10:10" x14ac:dyDescent="0.25">
      <c r="J758" s="13"/>
    </row>
    <row r="759" spans="10:10" x14ac:dyDescent="0.25">
      <c r="J759" s="13"/>
    </row>
    <row r="760" spans="10:10" x14ac:dyDescent="0.25">
      <c r="J760" s="13"/>
    </row>
    <row r="761" spans="10:10" x14ac:dyDescent="0.25">
      <c r="J761" s="13"/>
    </row>
    <row r="762" spans="10:10" x14ac:dyDescent="0.25">
      <c r="J762" s="13"/>
    </row>
    <row r="763" spans="10:10" x14ac:dyDescent="0.25">
      <c r="J763" s="13"/>
    </row>
    <row r="764" spans="10:10" x14ac:dyDescent="0.25">
      <c r="J764" s="13"/>
    </row>
    <row r="765" spans="10:10" x14ac:dyDescent="0.25">
      <c r="J765" s="13"/>
    </row>
    <row r="766" spans="10:10" x14ac:dyDescent="0.25">
      <c r="J766" s="13"/>
    </row>
    <row r="767" spans="10:10" x14ac:dyDescent="0.25">
      <c r="J767" s="13"/>
    </row>
    <row r="768" spans="10:10" x14ac:dyDescent="0.25">
      <c r="J768" s="13"/>
    </row>
    <row r="769" spans="3:10" x14ac:dyDescent="0.25">
      <c r="J769" s="13"/>
    </row>
    <row r="770" spans="3:10" x14ac:dyDescent="0.25">
      <c r="J770" s="13"/>
    </row>
    <row r="771" spans="3:10" x14ac:dyDescent="0.25">
      <c r="J771" s="13"/>
    </row>
    <row r="772" spans="3:10" x14ac:dyDescent="0.25">
      <c r="J772" s="13"/>
    </row>
    <row r="773" spans="3:10" ht="13.5" customHeight="1" x14ac:dyDescent="0.25">
      <c r="C773" s="14"/>
      <c r="J773" s="13"/>
    </row>
    <row r="774" spans="3:10" x14ac:dyDescent="0.25">
      <c r="J774" s="13"/>
    </row>
    <row r="775" spans="3:10" x14ac:dyDescent="0.25">
      <c r="J775" s="13"/>
    </row>
    <row r="776" spans="3:10" x14ac:dyDescent="0.25">
      <c r="J776" s="13"/>
    </row>
    <row r="777" spans="3:10" x14ac:dyDescent="0.25">
      <c r="J777" s="13"/>
    </row>
    <row r="778" spans="3:10" x14ac:dyDescent="0.25">
      <c r="J778" s="13"/>
    </row>
    <row r="779" spans="3:10" x14ac:dyDescent="0.25">
      <c r="J779" s="13"/>
    </row>
    <row r="780" spans="3:10" x14ac:dyDescent="0.25">
      <c r="J780" s="13"/>
    </row>
    <row r="781" spans="3:10" x14ac:dyDescent="0.25">
      <c r="J781" s="13"/>
    </row>
    <row r="782" spans="3:10" x14ac:dyDescent="0.25">
      <c r="J782" s="13"/>
    </row>
    <row r="783" spans="3:10" x14ac:dyDescent="0.25">
      <c r="J783" s="13"/>
    </row>
    <row r="784" spans="3:10" x14ac:dyDescent="0.25">
      <c r="J784" s="13"/>
    </row>
    <row r="785" spans="10:10" x14ac:dyDescent="0.25">
      <c r="J785" s="13"/>
    </row>
    <row r="786" spans="10:10" x14ac:dyDescent="0.25">
      <c r="J786" s="13"/>
    </row>
    <row r="787" spans="10:10" x14ac:dyDescent="0.25">
      <c r="J787" s="13"/>
    </row>
    <row r="788" spans="10:10" x14ac:dyDescent="0.25">
      <c r="J788" s="13"/>
    </row>
    <row r="789" spans="10:10" x14ac:dyDescent="0.25">
      <c r="J789" s="13"/>
    </row>
    <row r="790" spans="10:10" x14ac:dyDescent="0.25">
      <c r="J790" s="13"/>
    </row>
    <row r="791" spans="10:10" x14ac:dyDescent="0.25">
      <c r="J791" s="13"/>
    </row>
    <row r="792" spans="10:10" x14ac:dyDescent="0.25">
      <c r="J792" s="13"/>
    </row>
    <row r="793" spans="10:10" x14ac:dyDescent="0.25">
      <c r="J793" s="13"/>
    </row>
    <row r="794" spans="10:10" x14ac:dyDescent="0.25">
      <c r="J794" s="13"/>
    </row>
    <row r="795" spans="10:10" x14ac:dyDescent="0.25">
      <c r="J795" s="13"/>
    </row>
    <row r="796" spans="10:10" x14ac:dyDescent="0.25">
      <c r="J796" s="13"/>
    </row>
    <row r="797" spans="10:10" x14ac:dyDescent="0.25">
      <c r="J797" s="13"/>
    </row>
    <row r="798" spans="10:10" x14ac:dyDescent="0.25">
      <c r="J798" s="13"/>
    </row>
    <row r="799" spans="10:10" x14ac:dyDescent="0.25">
      <c r="J799" s="13"/>
    </row>
    <row r="800" spans="10:10" x14ac:dyDescent="0.25">
      <c r="J800" s="13"/>
    </row>
    <row r="801" spans="10:10" x14ac:dyDescent="0.25">
      <c r="J801" s="13"/>
    </row>
    <row r="802" spans="10:10" x14ac:dyDescent="0.25">
      <c r="J802" s="13"/>
    </row>
    <row r="803" spans="10:10" x14ac:dyDescent="0.25">
      <c r="J803" s="13"/>
    </row>
    <row r="804" spans="10:10" x14ac:dyDescent="0.25">
      <c r="J804" s="13"/>
    </row>
    <row r="805" spans="10:10" x14ac:dyDescent="0.25">
      <c r="J805" s="13"/>
    </row>
    <row r="806" spans="10:10" x14ac:dyDescent="0.25">
      <c r="J806" s="13"/>
    </row>
    <row r="807" spans="10:10" x14ac:dyDescent="0.25">
      <c r="J807" s="13"/>
    </row>
    <row r="808" spans="10:10" x14ac:dyDescent="0.25">
      <c r="J808" s="13"/>
    </row>
    <row r="809" spans="10:10" x14ac:dyDescent="0.25">
      <c r="J809" s="13"/>
    </row>
    <row r="810" spans="10:10" x14ac:dyDescent="0.25">
      <c r="J810" s="13"/>
    </row>
    <row r="811" spans="10:10" x14ac:dyDescent="0.25">
      <c r="J811" s="13"/>
    </row>
    <row r="812" spans="10:10" x14ac:dyDescent="0.25">
      <c r="J812" s="13"/>
    </row>
    <row r="813" spans="10:10" x14ac:dyDescent="0.25">
      <c r="J813" s="13"/>
    </row>
    <row r="814" spans="10:10" x14ac:dyDescent="0.25">
      <c r="J814" s="13"/>
    </row>
    <row r="815" spans="10:10" x14ac:dyDescent="0.25">
      <c r="J815" s="13"/>
    </row>
    <row r="816" spans="10:10" x14ac:dyDescent="0.25">
      <c r="J816" s="13"/>
    </row>
    <row r="817" spans="10:10" x14ac:dyDescent="0.25">
      <c r="J817" s="13"/>
    </row>
    <row r="818" spans="10:10" x14ac:dyDescent="0.25">
      <c r="J818" s="13"/>
    </row>
    <row r="819" spans="10:10" x14ac:dyDescent="0.25">
      <c r="J819" s="13"/>
    </row>
    <row r="820" spans="10:10" x14ac:dyDescent="0.25">
      <c r="J820" s="13"/>
    </row>
    <row r="821" spans="10:10" x14ac:dyDescent="0.25">
      <c r="J821" s="13"/>
    </row>
    <row r="822" spans="10:10" x14ac:dyDescent="0.25">
      <c r="J822" s="13"/>
    </row>
    <row r="823" spans="10:10" x14ac:dyDescent="0.25">
      <c r="J823" s="13"/>
    </row>
    <row r="824" spans="10:10" x14ac:dyDescent="0.25">
      <c r="J824" s="13"/>
    </row>
    <row r="825" spans="10:10" x14ac:dyDescent="0.25">
      <c r="J825" s="13"/>
    </row>
    <row r="826" spans="10:10" x14ac:dyDescent="0.25">
      <c r="J826" s="13"/>
    </row>
    <row r="827" spans="10:10" x14ac:dyDescent="0.25">
      <c r="J827" s="13"/>
    </row>
    <row r="828" spans="10:10" x14ac:dyDescent="0.25">
      <c r="J828" s="13"/>
    </row>
    <row r="829" spans="10:10" x14ac:dyDescent="0.25">
      <c r="J829" s="13"/>
    </row>
    <row r="830" spans="10:10" x14ac:dyDescent="0.25">
      <c r="J830" s="13"/>
    </row>
    <row r="831" spans="10:10" x14ac:dyDescent="0.25">
      <c r="J831" s="13"/>
    </row>
    <row r="832" spans="10:10" x14ac:dyDescent="0.25">
      <c r="J832" s="13"/>
    </row>
    <row r="833" spans="10:10" x14ac:dyDescent="0.25">
      <c r="J833" s="13"/>
    </row>
    <row r="834" spans="10:10" x14ac:dyDescent="0.25">
      <c r="J834" s="13"/>
    </row>
    <row r="835" spans="10:10" x14ac:dyDescent="0.25">
      <c r="J835" s="13"/>
    </row>
    <row r="836" spans="10:10" x14ac:dyDescent="0.25">
      <c r="J836" s="13"/>
    </row>
    <row r="837" spans="10:10" x14ac:dyDescent="0.25">
      <c r="J837" s="13"/>
    </row>
    <row r="838" spans="10:10" x14ac:dyDescent="0.25">
      <c r="J838" s="13"/>
    </row>
    <row r="839" spans="10:10" x14ac:dyDescent="0.25">
      <c r="J839" s="13"/>
    </row>
    <row r="840" spans="10:10" x14ac:dyDescent="0.25">
      <c r="J840" s="13"/>
    </row>
    <row r="841" spans="10:10" x14ac:dyDescent="0.25">
      <c r="J841" s="13"/>
    </row>
    <row r="842" spans="10:10" x14ac:dyDescent="0.25">
      <c r="J842" s="13"/>
    </row>
    <row r="843" spans="10:10" x14ac:dyDescent="0.25">
      <c r="J843" s="13"/>
    </row>
    <row r="844" spans="10:10" x14ac:dyDescent="0.25">
      <c r="J844" s="13"/>
    </row>
    <row r="845" spans="10:10" x14ac:dyDescent="0.25">
      <c r="J845" s="13"/>
    </row>
    <row r="846" spans="10:10" x14ac:dyDescent="0.25">
      <c r="J846" s="13"/>
    </row>
    <row r="847" spans="10:10" x14ac:dyDescent="0.25">
      <c r="J847" s="13"/>
    </row>
    <row r="848" spans="10:10" x14ac:dyDescent="0.25">
      <c r="J848" s="13"/>
    </row>
    <row r="849" spans="10:10" x14ac:dyDescent="0.25">
      <c r="J849" s="13"/>
    </row>
    <row r="850" spans="10:10" x14ac:dyDescent="0.25">
      <c r="J850" s="13"/>
    </row>
    <row r="851" spans="10:10" x14ac:dyDescent="0.25">
      <c r="J851" s="13"/>
    </row>
    <row r="852" spans="10:10" x14ac:dyDescent="0.25">
      <c r="J852" s="13"/>
    </row>
    <row r="853" spans="10:10" x14ac:dyDescent="0.25">
      <c r="J853" s="13"/>
    </row>
    <row r="854" spans="10:10" x14ac:dyDescent="0.25">
      <c r="J854" s="13"/>
    </row>
    <row r="855" spans="10:10" x14ac:dyDescent="0.25">
      <c r="J855" s="13"/>
    </row>
    <row r="856" spans="10:10" x14ac:dyDescent="0.25">
      <c r="J856" s="13"/>
    </row>
    <row r="857" spans="10:10" x14ac:dyDescent="0.25">
      <c r="J857" s="13"/>
    </row>
    <row r="858" spans="10:10" x14ac:dyDescent="0.25">
      <c r="J858" s="13"/>
    </row>
    <row r="859" spans="10:10" x14ac:dyDescent="0.25">
      <c r="J859" s="13"/>
    </row>
    <row r="860" spans="10:10" x14ac:dyDescent="0.25">
      <c r="J860" s="13"/>
    </row>
    <row r="861" spans="10:10" x14ac:dyDescent="0.25">
      <c r="J861" s="13"/>
    </row>
    <row r="862" spans="10:10" x14ac:dyDescent="0.25">
      <c r="J862" s="13"/>
    </row>
    <row r="863" spans="10:10" x14ac:dyDescent="0.25">
      <c r="J863" s="13"/>
    </row>
    <row r="864" spans="10:10" x14ac:dyDescent="0.25">
      <c r="J864" s="13"/>
    </row>
    <row r="865" spans="10:10" x14ac:dyDescent="0.25">
      <c r="J865" s="13"/>
    </row>
    <row r="866" spans="10:10" x14ac:dyDescent="0.25">
      <c r="J866" s="13"/>
    </row>
    <row r="867" spans="10:10" x14ac:dyDescent="0.25">
      <c r="J867" s="13"/>
    </row>
    <row r="868" spans="10:10" x14ac:dyDescent="0.25">
      <c r="J868" s="13"/>
    </row>
    <row r="869" spans="10:10" x14ac:dyDescent="0.25">
      <c r="J869" s="13"/>
    </row>
    <row r="870" spans="10:10" x14ac:dyDescent="0.25">
      <c r="J870" s="13"/>
    </row>
    <row r="871" spans="10:10" x14ac:dyDescent="0.25">
      <c r="J871" s="13"/>
    </row>
    <row r="872" spans="10:10" x14ac:dyDescent="0.25">
      <c r="J872" s="13"/>
    </row>
    <row r="873" spans="10:10" x14ac:dyDescent="0.25">
      <c r="J873" s="13"/>
    </row>
    <row r="874" spans="10:10" x14ac:dyDescent="0.25">
      <c r="J874" s="13"/>
    </row>
    <row r="875" spans="10:10" x14ac:dyDescent="0.25">
      <c r="J875" s="13"/>
    </row>
    <row r="876" spans="10:10" x14ac:dyDescent="0.25">
      <c r="J876" s="13"/>
    </row>
    <row r="877" spans="10:10" x14ac:dyDescent="0.25">
      <c r="J877" s="13"/>
    </row>
    <row r="878" spans="10:10" x14ac:dyDescent="0.25">
      <c r="J878" s="13"/>
    </row>
    <row r="879" spans="10:10" x14ac:dyDescent="0.25">
      <c r="J879" s="13"/>
    </row>
    <row r="880" spans="10:10" x14ac:dyDescent="0.25">
      <c r="J880" s="13"/>
    </row>
    <row r="881" spans="10:10" x14ac:dyDescent="0.25">
      <c r="J881" s="13"/>
    </row>
    <row r="882" spans="10:10" x14ac:dyDescent="0.25">
      <c r="J882" s="13"/>
    </row>
    <row r="883" spans="10:10" x14ac:dyDescent="0.25">
      <c r="J883" s="13"/>
    </row>
    <row r="884" spans="10:10" x14ac:dyDescent="0.25">
      <c r="J884" s="13"/>
    </row>
    <row r="885" spans="10:10" x14ac:dyDescent="0.25">
      <c r="J885" s="13"/>
    </row>
    <row r="886" spans="10:10" x14ac:dyDescent="0.25">
      <c r="J886" s="13"/>
    </row>
    <row r="887" spans="10:10" x14ac:dyDescent="0.25">
      <c r="J887" s="13"/>
    </row>
    <row r="888" spans="10:10" x14ac:dyDescent="0.25">
      <c r="J888" s="13"/>
    </row>
    <row r="889" spans="10:10" x14ac:dyDescent="0.25">
      <c r="J889" s="13"/>
    </row>
    <row r="890" spans="10:10" x14ac:dyDescent="0.25">
      <c r="J890" s="13"/>
    </row>
    <row r="891" spans="10:10" x14ac:dyDescent="0.25">
      <c r="J891" s="13"/>
    </row>
    <row r="892" spans="10:10" x14ac:dyDescent="0.25">
      <c r="J892" s="13"/>
    </row>
    <row r="893" spans="10:10" x14ac:dyDescent="0.25">
      <c r="J893" s="13"/>
    </row>
    <row r="894" spans="10:10" x14ac:dyDescent="0.25">
      <c r="J894" s="13"/>
    </row>
    <row r="895" spans="10:10" x14ac:dyDescent="0.25">
      <c r="J895" s="13"/>
    </row>
    <row r="896" spans="10:10" x14ac:dyDescent="0.25">
      <c r="J896" s="13"/>
    </row>
    <row r="897" spans="10:10" ht="12" customHeight="1" x14ac:dyDescent="0.25">
      <c r="J897" s="13"/>
    </row>
    <row r="898" spans="10:10" x14ac:dyDescent="0.25">
      <c r="J898" s="13"/>
    </row>
    <row r="899" spans="10:10" x14ac:dyDescent="0.25">
      <c r="J899" s="13"/>
    </row>
    <row r="900" spans="10:10" x14ac:dyDescent="0.25">
      <c r="J900" s="13"/>
    </row>
    <row r="901" spans="10:10" x14ac:dyDescent="0.25">
      <c r="J901" s="13"/>
    </row>
    <row r="902" spans="10:10" x14ac:dyDescent="0.25">
      <c r="J902" s="13"/>
    </row>
    <row r="903" spans="10:10" x14ac:dyDescent="0.25">
      <c r="J903" s="13"/>
    </row>
    <row r="904" spans="10:10" x14ac:dyDescent="0.25">
      <c r="J904" s="13"/>
    </row>
    <row r="905" spans="10:10" x14ac:dyDescent="0.25">
      <c r="J905" s="13"/>
    </row>
    <row r="906" spans="10:10" x14ac:dyDescent="0.25">
      <c r="J906" s="13"/>
    </row>
    <row r="907" spans="10:10" x14ac:dyDescent="0.25">
      <c r="J907" s="13"/>
    </row>
    <row r="908" spans="10:10" x14ac:dyDescent="0.25">
      <c r="J908" s="13"/>
    </row>
    <row r="909" spans="10:10" x14ac:dyDescent="0.25">
      <c r="J909" s="13"/>
    </row>
    <row r="910" spans="10:10" x14ac:dyDescent="0.25">
      <c r="J910" s="13"/>
    </row>
    <row r="911" spans="10:10" x14ac:dyDescent="0.25">
      <c r="J911" s="13"/>
    </row>
    <row r="912" spans="10:10" x14ac:dyDescent="0.25">
      <c r="J912" s="13"/>
    </row>
    <row r="913" spans="10:10" x14ac:dyDescent="0.25">
      <c r="J913" s="13"/>
    </row>
    <row r="914" spans="10:10" x14ac:dyDescent="0.25">
      <c r="J914" s="13"/>
    </row>
    <row r="915" spans="10:10" x14ac:dyDescent="0.25">
      <c r="J915" s="13"/>
    </row>
    <row r="916" spans="10:10" x14ac:dyDescent="0.25">
      <c r="J916" s="13"/>
    </row>
    <row r="917" spans="10:10" x14ac:dyDescent="0.25">
      <c r="J917" s="13"/>
    </row>
    <row r="918" spans="10:10" x14ac:dyDescent="0.25">
      <c r="J918" s="13"/>
    </row>
    <row r="919" spans="10:10" x14ac:dyDescent="0.25">
      <c r="J919" s="13"/>
    </row>
    <row r="920" spans="10:10" x14ac:dyDescent="0.25">
      <c r="J920" s="13"/>
    </row>
    <row r="921" spans="10:10" x14ac:dyDescent="0.25">
      <c r="J921" s="13"/>
    </row>
    <row r="922" spans="10:10" x14ac:dyDescent="0.25">
      <c r="J922" s="13"/>
    </row>
    <row r="923" spans="10:10" x14ac:dyDescent="0.25">
      <c r="J923" s="13"/>
    </row>
    <row r="924" spans="10:10" x14ac:dyDescent="0.25">
      <c r="J924" s="13"/>
    </row>
    <row r="925" spans="10:10" x14ac:dyDescent="0.25">
      <c r="J925" s="13"/>
    </row>
    <row r="926" spans="10:10" x14ac:dyDescent="0.25">
      <c r="J926" s="13"/>
    </row>
    <row r="927" spans="10:10" x14ac:dyDescent="0.25">
      <c r="J927" s="13"/>
    </row>
    <row r="928" spans="10:10" x14ac:dyDescent="0.25">
      <c r="J928" s="13"/>
    </row>
    <row r="929" spans="10:10" x14ac:dyDescent="0.25">
      <c r="J929" s="13"/>
    </row>
    <row r="930" spans="10:10" x14ac:dyDescent="0.25">
      <c r="J930" s="13"/>
    </row>
    <row r="931" spans="10:10" x14ac:dyDescent="0.25">
      <c r="J931" s="13"/>
    </row>
    <row r="932" spans="10:10" x14ac:dyDescent="0.25">
      <c r="J932" s="13"/>
    </row>
    <row r="933" spans="10:10" x14ac:dyDescent="0.25">
      <c r="J933" s="13"/>
    </row>
    <row r="934" spans="10:10" x14ac:dyDescent="0.25">
      <c r="J934" s="13"/>
    </row>
    <row r="935" spans="10:10" ht="12" customHeight="1" x14ac:dyDescent="0.25">
      <c r="J935" s="13"/>
    </row>
    <row r="936" spans="10:10" x14ac:dyDescent="0.25">
      <c r="J936" s="13"/>
    </row>
    <row r="937" spans="10:10" x14ac:dyDescent="0.25">
      <c r="J937" s="13"/>
    </row>
    <row r="938" spans="10:10" x14ac:dyDescent="0.25">
      <c r="J938" s="13"/>
    </row>
    <row r="939" spans="10:10" x14ac:dyDescent="0.25">
      <c r="J939" s="13"/>
    </row>
    <row r="940" spans="10:10" ht="12" customHeight="1" x14ac:dyDescent="0.25">
      <c r="J940" s="13"/>
    </row>
    <row r="941" spans="10:10" x14ac:dyDescent="0.25">
      <c r="J941" s="13"/>
    </row>
    <row r="942" spans="10:10" x14ac:dyDescent="0.25">
      <c r="J942" s="13"/>
    </row>
    <row r="943" spans="10:10" x14ac:dyDescent="0.25">
      <c r="J943" s="13"/>
    </row>
    <row r="944" spans="10:10" x14ac:dyDescent="0.25">
      <c r="J944" s="13"/>
    </row>
    <row r="945" spans="10:10" x14ac:dyDescent="0.25">
      <c r="J945" s="13"/>
    </row>
    <row r="946" spans="10:10" x14ac:dyDescent="0.25">
      <c r="J946" s="13"/>
    </row>
    <row r="947" spans="10:10" x14ac:dyDescent="0.25">
      <c r="J947" s="13"/>
    </row>
    <row r="948" spans="10:10" x14ac:dyDescent="0.25">
      <c r="J948" s="13"/>
    </row>
    <row r="949" spans="10:10" x14ac:dyDescent="0.25">
      <c r="J949" s="13"/>
    </row>
    <row r="950" spans="10:10" x14ac:dyDescent="0.25">
      <c r="J950" s="13"/>
    </row>
    <row r="951" spans="10:10" x14ac:dyDescent="0.25">
      <c r="J951" s="13"/>
    </row>
    <row r="952" spans="10:10" x14ac:dyDescent="0.25">
      <c r="J952" s="13"/>
    </row>
    <row r="953" spans="10:10" x14ac:dyDescent="0.25">
      <c r="J953" s="13"/>
    </row>
    <row r="954" spans="10:10" x14ac:dyDescent="0.25">
      <c r="J954" s="13"/>
    </row>
    <row r="955" spans="10:10" x14ac:dyDescent="0.25">
      <c r="J955" s="13"/>
    </row>
    <row r="956" spans="10:10" x14ac:dyDescent="0.25">
      <c r="J956" s="13"/>
    </row>
    <row r="957" spans="10:10" x14ac:dyDescent="0.25">
      <c r="J957" s="13"/>
    </row>
    <row r="958" spans="10:10" x14ac:dyDescent="0.25">
      <c r="J958" s="13"/>
    </row>
    <row r="959" spans="10:10" x14ac:dyDescent="0.25">
      <c r="J959" s="13"/>
    </row>
    <row r="960" spans="10:10" x14ac:dyDescent="0.25">
      <c r="J960" s="13"/>
    </row>
    <row r="961" spans="10:10" x14ac:dyDescent="0.25">
      <c r="J961" s="13"/>
    </row>
    <row r="962" spans="10:10" x14ac:dyDescent="0.25">
      <c r="J962" s="13"/>
    </row>
    <row r="963" spans="10:10" x14ac:dyDescent="0.25">
      <c r="J963" s="13"/>
    </row>
    <row r="964" spans="10:10" x14ac:dyDescent="0.25">
      <c r="J964" s="13"/>
    </row>
    <row r="965" spans="10:10" x14ac:dyDescent="0.25">
      <c r="J965" s="13"/>
    </row>
    <row r="966" spans="10:10" x14ac:dyDescent="0.25">
      <c r="J966" s="13"/>
    </row>
    <row r="967" spans="10:10" x14ac:dyDescent="0.25">
      <c r="J967" s="13"/>
    </row>
    <row r="968" spans="10:10" x14ac:dyDescent="0.25">
      <c r="J968" s="13"/>
    </row>
    <row r="969" spans="10:10" x14ac:dyDescent="0.25">
      <c r="J969" s="13"/>
    </row>
    <row r="970" spans="10:10" x14ac:dyDescent="0.25">
      <c r="J970" s="13"/>
    </row>
    <row r="971" spans="10:10" x14ac:dyDescent="0.25">
      <c r="J971" s="13"/>
    </row>
    <row r="972" spans="10:10" x14ac:dyDescent="0.25">
      <c r="J972" s="13"/>
    </row>
    <row r="973" spans="10:10" x14ac:dyDescent="0.25">
      <c r="J973" s="13"/>
    </row>
    <row r="974" spans="10:10" x14ac:dyDescent="0.25">
      <c r="J974" s="13"/>
    </row>
    <row r="975" spans="10:10" x14ac:dyDescent="0.25">
      <c r="J975" s="13"/>
    </row>
    <row r="976" spans="10:10" x14ac:dyDescent="0.25">
      <c r="J976" s="13"/>
    </row>
    <row r="977" spans="10:10" x14ac:dyDescent="0.25">
      <c r="J977" s="13"/>
    </row>
    <row r="978" spans="10:10" x14ac:dyDescent="0.25">
      <c r="J978" s="13"/>
    </row>
    <row r="979" spans="10:10" x14ac:dyDescent="0.25">
      <c r="J979" s="13"/>
    </row>
    <row r="980" spans="10:10" x14ac:dyDescent="0.25">
      <c r="J980" s="13"/>
    </row>
    <row r="981" spans="10:10" x14ac:dyDescent="0.25">
      <c r="J981" s="13"/>
    </row>
    <row r="982" spans="10:10" x14ac:dyDescent="0.25">
      <c r="J982" s="13"/>
    </row>
    <row r="983" spans="10:10" x14ac:dyDescent="0.25">
      <c r="J983" s="13"/>
    </row>
    <row r="984" spans="10:10" x14ac:dyDescent="0.25">
      <c r="J984" s="13"/>
    </row>
    <row r="985" spans="10:10" x14ac:dyDescent="0.25">
      <c r="J985" s="13"/>
    </row>
    <row r="986" spans="10:10" x14ac:dyDescent="0.25">
      <c r="J986" s="13"/>
    </row>
    <row r="987" spans="10:10" x14ac:dyDescent="0.25">
      <c r="J987" s="13"/>
    </row>
    <row r="988" spans="10:10" x14ac:dyDescent="0.25">
      <c r="J988" s="13"/>
    </row>
    <row r="989" spans="10:10" x14ac:dyDescent="0.25">
      <c r="J989" s="13"/>
    </row>
    <row r="990" spans="10:10" x14ac:dyDescent="0.25">
      <c r="J990" s="13"/>
    </row>
    <row r="991" spans="10:10" x14ac:dyDescent="0.25">
      <c r="J991" s="13"/>
    </row>
    <row r="992" spans="10:10" x14ac:dyDescent="0.25">
      <c r="J992" s="13"/>
    </row>
    <row r="993" spans="10:10" x14ac:dyDescent="0.25">
      <c r="J993" s="13"/>
    </row>
    <row r="994" spans="10:10" x14ac:dyDescent="0.25">
      <c r="J994" s="13"/>
    </row>
    <row r="995" spans="10:10" x14ac:dyDescent="0.25">
      <c r="J995" s="13"/>
    </row>
    <row r="996" spans="10:10" x14ac:dyDescent="0.25">
      <c r="J996" s="13"/>
    </row>
    <row r="997" spans="10:10" x14ac:dyDescent="0.25">
      <c r="J997" s="13"/>
    </row>
    <row r="998" spans="10:10" x14ac:dyDescent="0.25">
      <c r="J998" s="13"/>
    </row>
    <row r="999" spans="10:10" x14ac:dyDescent="0.25">
      <c r="J999" s="13"/>
    </row>
    <row r="1000" spans="10:10" x14ac:dyDescent="0.25">
      <c r="J1000" s="13"/>
    </row>
    <row r="1001" spans="10:10" x14ac:dyDescent="0.25">
      <c r="J1001" s="13"/>
    </row>
    <row r="1002" spans="10:10" x14ac:dyDescent="0.25">
      <c r="J1002" s="13"/>
    </row>
    <row r="1003" spans="10:10" x14ac:dyDescent="0.25">
      <c r="J1003" s="13"/>
    </row>
    <row r="1004" spans="10:10" x14ac:dyDescent="0.25">
      <c r="J1004" s="13"/>
    </row>
    <row r="1005" spans="10:10" x14ac:dyDescent="0.25">
      <c r="J1005" s="13"/>
    </row>
    <row r="1006" spans="10:10" x14ac:dyDescent="0.25">
      <c r="J1006" s="13"/>
    </row>
    <row r="1007" spans="10:10" x14ac:dyDescent="0.25">
      <c r="J1007" s="13"/>
    </row>
    <row r="1008" spans="10:10" x14ac:dyDescent="0.25">
      <c r="J1008" s="13"/>
    </row>
    <row r="1009" spans="10:10" x14ac:dyDescent="0.25">
      <c r="J1009" s="13"/>
    </row>
    <row r="1010" spans="10:10" x14ac:dyDescent="0.25">
      <c r="J1010" s="13"/>
    </row>
    <row r="1011" spans="10:10" x14ac:dyDescent="0.25">
      <c r="J1011" s="13"/>
    </row>
    <row r="1012" spans="10:10" x14ac:dyDescent="0.25">
      <c r="J1012" s="13"/>
    </row>
    <row r="1013" spans="10:10" x14ac:dyDescent="0.25">
      <c r="J1013" s="13"/>
    </row>
    <row r="1014" spans="10:10" x14ac:dyDescent="0.25">
      <c r="J1014" s="13"/>
    </row>
    <row r="1015" spans="10:10" x14ac:dyDescent="0.25">
      <c r="J1015" s="13"/>
    </row>
    <row r="1016" spans="10:10" x14ac:dyDescent="0.25">
      <c r="J1016" s="13"/>
    </row>
    <row r="1017" spans="10:10" x14ac:dyDescent="0.25">
      <c r="J1017" s="13"/>
    </row>
    <row r="1018" spans="10:10" x14ac:dyDescent="0.25">
      <c r="J1018" s="13"/>
    </row>
    <row r="1019" spans="10:10" x14ac:dyDescent="0.25">
      <c r="J1019" s="13"/>
    </row>
    <row r="1020" spans="10:10" x14ac:dyDescent="0.25">
      <c r="J1020" s="13"/>
    </row>
    <row r="1021" spans="10:10" x14ac:dyDescent="0.25">
      <c r="J1021" s="13"/>
    </row>
    <row r="1022" spans="10:10" x14ac:dyDescent="0.25">
      <c r="J1022" s="13"/>
    </row>
    <row r="1023" spans="10:10" x14ac:dyDescent="0.25">
      <c r="J1023" s="13"/>
    </row>
    <row r="1024" spans="10:10" x14ac:dyDescent="0.25">
      <c r="J1024" s="13"/>
    </row>
    <row r="1025" spans="10:10" x14ac:dyDescent="0.25">
      <c r="J1025" s="13"/>
    </row>
    <row r="1026" spans="10:10" x14ac:dyDescent="0.25">
      <c r="J1026" s="13"/>
    </row>
    <row r="1027" spans="10:10" x14ac:dyDescent="0.25">
      <c r="J1027" s="13"/>
    </row>
    <row r="1028" spans="10:10" x14ac:dyDescent="0.25">
      <c r="J1028" s="13"/>
    </row>
    <row r="1029" spans="10:10" x14ac:dyDescent="0.25">
      <c r="J1029" s="13"/>
    </row>
    <row r="1030" spans="10:10" x14ac:dyDescent="0.25">
      <c r="J1030" s="13"/>
    </row>
    <row r="1031" spans="10:10" x14ac:dyDescent="0.25">
      <c r="J1031" s="13"/>
    </row>
    <row r="1032" spans="10:10" x14ac:dyDescent="0.25">
      <c r="J1032" s="13"/>
    </row>
    <row r="1033" spans="10:10" x14ac:dyDescent="0.25">
      <c r="J1033" s="13"/>
    </row>
    <row r="1034" spans="10:10" x14ac:dyDescent="0.25">
      <c r="J1034" s="13"/>
    </row>
    <row r="1035" spans="10:10" x14ac:dyDescent="0.25">
      <c r="J1035" s="13"/>
    </row>
    <row r="1036" spans="10:10" x14ac:dyDescent="0.25">
      <c r="J1036" s="13"/>
    </row>
    <row r="1037" spans="10:10" x14ac:dyDescent="0.25">
      <c r="J1037" s="13"/>
    </row>
    <row r="1038" spans="10:10" x14ac:dyDescent="0.25">
      <c r="J1038" s="13"/>
    </row>
    <row r="1039" spans="10:10" x14ac:dyDescent="0.25">
      <c r="J1039" s="13"/>
    </row>
    <row r="1040" spans="10:10" x14ac:dyDescent="0.25">
      <c r="J1040" s="13"/>
    </row>
    <row r="1041" spans="10:10" x14ac:dyDescent="0.25">
      <c r="J1041" s="13"/>
    </row>
    <row r="1042" spans="10:10" x14ac:dyDescent="0.25">
      <c r="J1042" s="13"/>
    </row>
    <row r="1043" spans="10:10" x14ac:dyDescent="0.25">
      <c r="J1043" s="13"/>
    </row>
  </sheetData>
  <autoFilter ref="A1:AE1045" xr:uid="{00000000-0009-0000-0000-000001000000}"/>
  <sortState xmlns:xlrd2="http://schemas.microsoft.com/office/spreadsheetml/2017/richdata2" ref="A2:AE1047">
    <sortCondition ref="A2:A1047"/>
    <sortCondition descending="1" ref="B2:B1047"/>
    <sortCondition ref="E2:E1047"/>
    <sortCondition ref="F2:F10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Uitleg</vt:lpstr>
      <vt:lpstr>Dominant profiel</vt:lpstr>
      <vt:lpstr>Kaart</vt:lpstr>
    </vt:vector>
  </TitlesOfParts>
  <Company>Wageningen UR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Vries, Folkert de</dc:creator>
  <cp:lastModifiedBy>Immerzeel, Kees van</cp:lastModifiedBy>
  <dcterms:created xsi:type="dcterms:W3CDTF">2012-04-27T09:34:33Z</dcterms:created>
  <dcterms:modified xsi:type="dcterms:W3CDTF">2022-04-11T14:04:23Z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f08ec5-d6d9-4227-8387-ccbfcb3632c4_Enabled">
    <vt:lpwstr>true</vt:lpwstr>
  </property>
  <property fmtid="{D5CDD505-2E9C-101B-9397-08002B2CF9AE}" pid="3" name="MSIP_Label_43f08ec5-d6d9-4227-8387-ccbfcb3632c4_SetDate">
    <vt:lpwstr>2022-04-11T14:03:47Z</vt:lpwstr>
  </property>
  <property fmtid="{D5CDD505-2E9C-101B-9397-08002B2CF9AE}" pid="4" name="MSIP_Label_43f08ec5-d6d9-4227-8387-ccbfcb3632c4_Method">
    <vt:lpwstr>Standard</vt:lpwstr>
  </property>
  <property fmtid="{D5CDD505-2E9C-101B-9397-08002B2CF9AE}" pid="5" name="MSIP_Label_43f08ec5-d6d9-4227-8387-ccbfcb3632c4_Name">
    <vt:lpwstr>Sweco Restricted</vt:lpwstr>
  </property>
  <property fmtid="{D5CDD505-2E9C-101B-9397-08002B2CF9AE}" pid="6" name="MSIP_Label_43f08ec5-d6d9-4227-8387-ccbfcb3632c4_SiteId">
    <vt:lpwstr>b7872ef0-9a00-4c18-8a4a-c7d25c778a9e</vt:lpwstr>
  </property>
  <property fmtid="{D5CDD505-2E9C-101B-9397-08002B2CF9AE}" pid="7" name="MSIP_Label_43f08ec5-d6d9-4227-8387-ccbfcb3632c4_ActionId">
    <vt:lpwstr>b2bb9571-c021-4d65-b78a-95e6af31bc2e</vt:lpwstr>
  </property>
  <property fmtid="{D5CDD505-2E9C-101B-9397-08002B2CF9AE}" pid="8" name="MSIP_Label_43f08ec5-d6d9-4227-8387-ccbfcb3632c4_ContentBits">
    <vt:lpwstr>0</vt:lpwstr>
  </property>
</Properties>
</file>