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P:\410\378398_Vervolg_DD\2. Do Work\MLay1D\"/>
    </mc:Choice>
  </mc:AlternateContent>
  <xr:revisionPtr revIDLastSave="0" documentId="13_ncr:1_{4DB6AA18-11E2-4A38-A65D-971BB9390A65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warsprofiel A voor" sheetId="1" r:id="rId1"/>
    <sheet name="Dwarsprofiel A na" sheetId="2" r:id="rId2"/>
    <sheet name="Dwarsprofiel B voor" sheetId="3" r:id="rId3"/>
    <sheet name="Dwarsprofiel B n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4" l="1"/>
  <c r="J33" i="4"/>
  <c r="I33" i="4"/>
  <c r="H33" i="4"/>
  <c r="G33" i="4"/>
  <c r="K32" i="4"/>
  <c r="J32" i="4"/>
  <c r="I32" i="4"/>
  <c r="H32" i="4"/>
  <c r="G32" i="4"/>
  <c r="K31" i="4"/>
  <c r="J31" i="4"/>
  <c r="I31" i="4"/>
  <c r="H31" i="4"/>
  <c r="G31" i="4"/>
  <c r="K30" i="4"/>
  <c r="J30" i="4"/>
  <c r="I30" i="4"/>
  <c r="H30" i="4"/>
  <c r="G30" i="4"/>
  <c r="K29" i="4"/>
  <c r="J29" i="4"/>
  <c r="I29" i="4"/>
  <c r="H29" i="4"/>
  <c r="G29" i="4"/>
  <c r="K28" i="4"/>
  <c r="J28" i="4"/>
  <c r="I28" i="4"/>
  <c r="H28" i="4"/>
  <c r="G28" i="4"/>
  <c r="K27" i="4"/>
  <c r="J27" i="4"/>
  <c r="I27" i="4"/>
  <c r="H27" i="4"/>
  <c r="G27" i="4"/>
  <c r="K26" i="4"/>
  <c r="J26" i="4"/>
  <c r="I26" i="4"/>
  <c r="H26" i="4"/>
  <c r="G26" i="4"/>
  <c r="K25" i="4"/>
  <c r="J25" i="4"/>
  <c r="I25" i="4"/>
  <c r="H25" i="4"/>
  <c r="G25" i="4"/>
  <c r="K24" i="4"/>
  <c r="J24" i="4"/>
  <c r="I24" i="4"/>
  <c r="H24" i="4"/>
  <c r="G24" i="4"/>
  <c r="K23" i="4"/>
  <c r="J23" i="4"/>
  <c r="I23" i="4"/>
  <c r="H23" i="4"/>
  <c r="G23" i="4"/>
  <c r="K22" i="4"/>
  <c r="J22" i="4"/>
  <c r="I22" i="4"/>
  <c r="H22" i="4"/>
  <c r="G22" i="4"/>
  <c r="K21" i="4"/>
  <c r="J21" i="4"/>
  <c r="I21" i="4"/>
  <c r="H21" i="4"/>
  <c r="G21" i="4"/>
  <c r="K20" i="4"/>
  <c r="J20" i="4"/>
  <c r="I20" i="4"/>
  <c r="H20" i="4"/>
  <c r="G20" i="4"/>
  <c r="K19" i="4"/>
  <c r="J19" i="4"/>
  <c r="I19" i="4"/>
  <c r="H19" i="4"/>
  <c r="G19" i="4"/>
  <c r="K17" i="4"/>
  <c r="J17" i="4"/>
  <c r="I17" i="4"/>
  <c r="H17" i="4"/>
  <c r="G17" i="4"/>
  <c r="K16" i="4"/>
  <c r="J16" i="4"/>
  <c r="I16" i="4"/>
  <c r="H16" i="4"/>
  <c r="G16" i="4"/>
  <c r="K15" i="4"/>
  <c r="J15" i="4"/>
  <c r="I15" i="4"/>
  <c r="H15" i="4"/>
  <c r="G15" i="4"/>
  <c r="K14" i="4"/>
  <c r="J14" i="4"/>
  <c r="I14" i="4"/>
  <c r="H14" i="4"/>
  <c r="G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K10" i="4"/>
  <c r="J10" i="4"/>
  <c r="I10" i="4"/>
  <c r="H10" i="4"/>
  <c r="G10" i="4"/>
  <c r="K9" i="4"/>
  <c r="J9" i="4"/>
  <c r="I9" i="4"/>
  <c r="H9" i="4"/>
  <c r="G9" i="4"/>
  <c r="K8" i="4"/>
  <c r="J8" i="4"/>
  <c r="I8" i="4"/>
  <c r="H8" i="4"/>
  <c r="G8" i="4"/>
  <c r="K7" i="4"/>
  <c r="J7" i="4"/>
  <c r="I7" i="4"/>
  <c r="H7" i="4"/>
  <c r="G7" i="4"/>
  <c r="K6" i="4"/>
  <c r="J6" i="4"/>
  <c r="I6" i="4"/>
  <c r="H6" i="4"/>
  <c r="G6" i="4"/>
  <c r="K5" i="4"/>
  <c r="J5" i="4"/>
  <c r="I5" i="4"/>
  <c r="H5" i="4"/>
  <c r="G5" i="4"/>
  <c r="K4" i="4"/>
  <c r="J4" i="4"/>
  <c r="I4" i="4"/>
  <c r="H4" i="4"/>
  <c r="G4" i="4"/>
  <c r="K3" i="4"/>
  <c r="J3" i="4"/>
  <c r="I3" i="4"/>
  <c r="H3" i="4"/>
  <c r="G3" i="4"/>
  <c r="K33" i="2"/>
  <c r="J33" i="2"/>
  <c r="I33" i="2"/>
  <c r="H33" i="2"/>
  <c r="G33" i="2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7" i="2"/>
  <c r="J17" i="2"/>
  <c r="I17" i="2"/>
  <c r="H17" i="2"/>
  <c r="G17" i="2"/>
  <c r="K16" i="2"/>
  <c r="J16" i="2"/>
  <c r="I16" i="2"/>
  <c r="H16" i="2"/>
  <c r="G16" i="2"/>
  <c r="K15" i="2"/>
  <c r="J15" i="2"/>
  <c r="I15" i="2"/>
  <c r="H15" i="2"/>
  <c r="G15" i="2"/>
  <c r="K14" i="2"/>
  <c r="J14" i="2"/>
  <c r="I14" i="2"/>
  <c r="H14" i="2"/>
  <c r="G14" i="2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H8" i="2"/>
  <c r="G8" i="2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18" i="4"/>
  <c r="J18" i="4"/>
  <c r="I18" i="4"/>
  <c r="H18" i="4"/>
  <c r="G18" i="4"/>
  <c r="G18" i="2"/>
  <c r="K18" i="2"/>
  <c r="J18" i="2"/>
  <c r="I18" i="2"/>
  <c r="H18" i="2"/>
</calcChain>
</file>

<file path=xl/sharedStrings.xml><?xml version="1.0" encoding="utf-8"?>
<sst xmlns="http://schemas.openxmlformats.org/spreadsheetml/2006/main" count="36" uniqueCount="7">
  <si>
    <t>c_deklaag</t>
  </si>
  <si>
    <t>kwelmm</t>
  </si>
  <si>
    <t>min_lensdikte</t>
  </si>
  <si>
    <t>gem_lensdikte</t>
  </si>
  <si>
    <t>max_lensdikte</t>
  </si>
  <si>
    <t>P</t>
  </si>
  <si>
    <t>Verschil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</si>
</sst>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2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167" fontId="0" fillId="2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67" fontId="0" fillId="3" borderId="0" xfId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9" fontId="2" fillId="0" borderId="0" xfId="1" applyFont="1"/>
    <xf numFmtId="0" fontId="2" fillId="0" borderId="0" xfId="0" applyFont="1" applyAlignment="1"/>
    <xf numFmtId="0" fontId="3" fillId="0" borderId="0" xfId="0" applyFont="1"/>
    <xf numFmtId="2" fontId="3" fillId="0" borderId="0" xfId="0" applyNumberFormat="1" applyFont="1"/>
    <xf numFmtId="9" fontId="3" fillId="0" borderId="0" xfId="1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'Dwarsprofiel A voor'!$B$2</c:f>
              <c:strCache>
                <c:ptCount val="1"/>
                <c:pt idx="0">
                  <c:v>kwelmm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voor'!$B$3:$B$33</c:f>
              <c:numCache>
                <c:formatCode>0.00</c:formatCode>
                <c:ptCount val="31"/>
                <c:pt idx="0">
                  <c:v>0.38429878213864299</c:v>
                </c:pt>
                <c:pt idx="1">
                  <c:v>0.35873084674872702</c:v>
                </c:pt>
                <c:pt idx="2">
                  <c:v>0.336523286769074</c:v>
                </c:pt>
                <c:pt idx="3">
                  <c:v>0.31703930426654198</c:v>
                </c:pt>
                <c:pt idx="4">
                  <c:v>0.29979556664736601</c:v>
                </c:pt>
                <c:pt idx="5">
                  <c:v>0.28441820491619602</c:v>
                </c:pt>
                <c:pt idx="6">
                  <c:v>0.270613222225351</c:v>
                </c:pt>
                <c:pt idx="7">
                  <c:v>0.25814606698463399</c:v>
                </c:pt>
                <c:pt idx="8">
                  <c:v>0.246827206951026</c:v>
                </c:pt>
                <c:pt idx="9">
                  <c:v>0.23650173444069</c:v>
                </c:pt>
                <c:pt idx="10">
                  <c:v>0.227041741224627</c:v>
                </c:pt>
                <c:pt idx="11">
                  <c:v>0.218340635018934</c:v>
                </c:pt>
                <c:pt idx="12">
                  <c:v>0.21030884179157899</c:v>
                </c:pt>
                <c:pt idx="13">
                  <c:v>0.20287051338578299</c:v>
                </c:pt>
                <c:pt idx="14">
                  <c:v>0.195960975246769</c:v>
                </c:pt>
                <c:pt idx="15">
                  <c:v>0.18952472635507001</c:v>
                </c:pt>
                <c:pt idx="16">
                  <c:v>0.18351385625528299</c:v>
                </c:pt>
                <c:pt idx="17">
                  <c:v>0.17788678069751099</c:v>
                </c:pt>
                <c:pt idx="18">
                  <c:v>0.17260722319918501</c:v>
                </c:pt>
                <c:pt idx="19">
                  <c:v>0.16764338825214201</c:v>
                </c:pt>
                <c:pt idx="20">
                  <c:v>0.16296728521443399</c:v>
                </c:pt>
                <c:pt idx="21">
                  <c:v>0.15855417166417701</c:v>
                </c:pt>
                <c:pt idx="22">
                  <c:v>0.15438209219839799</c:v>
                </c:pt>
                <c:pt idx="23">
                  <c:v>0.15043149404146999</c:v>
                </c:pt>
                <c:pt idx="24">
                  <c:v>0.14668490488399699</c:v>
                </c:pt>
                <c:pt idx="25">
                  <c:v>0.14312666146160599</c:v>
                </c:pt>
                <c:pt idx="26">
                  <c:v>0.139742679755958</c:v>
                </c:pt>
                <c:pt idx="27">
                  <c:v>0.13652025952711599</c:v>
                </c:pt>
                <c:pt idx="28">
                  <c:v>0.13344791731664901</c:v>
                </c:pt>
                <c:pt idx="29">
                  <c:v>0.13051524318209101</c:v>
                </c:pt>
                <c:pt idx="30">
                  <c:v>0.12771277730325101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6-45F7-B438-0272E58C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26920"/>
        <c:axId val="933119048"/>
      </c:scatterChart>
      <c:scatterChart>
        <c:scatterStyle val="smoothMarker"/>
        <c:varyColors val="0"/>
        <c:ser>
          <c:idx val="1"/>
          <c:order val="1"/>
          <c:tx>
            <c:v>Lensdikte (min)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voor'!$C$3:$C$33</c:f>
              <c:numCache>
                <c:formatCode>0.00</c:formatCode>
                <c:ptCount val="31"/>
                <c:pt idx="0">
                  <c:v>1.4264888107868301</c:v>
                </c:pt>
                <c:pt idx="1">
                  <c:v>1.4518732951303299</c:v>
                </c:pt>
                <c:pt idx="2">
                  <c:v>1.47547050694146</c:v>
                </c:pt>
                <c:pt idx="3">
                  <c:v>1.4975221824809299</c:v>
                </c:pt>
                <c:pt idx="4">
                  <c:v>1.5182234955484799</c:v>
                </c:pt>
                <c:pt idx="5">
                  <c:v>1.53773438807117</c:v>
                </c:pt>
                <c:pt idx="6">
                  <c:v>1.5561876329453399</c:v>
                </c:pt>
                <c:pt idx="7">
                  <c:v>1.5736947030667201</c:v>
                </c:pt>
                <c:pt idx="8">
                  <c:v>1.5903501287138699</c:v>
                </c:pt>
                <c:pt idx="9">
                  <c:v>1.6062347893941999</c:v>
                </c:pt>
                <c:pt idx="10">
                  <c:v>1.62141843940134</c:v>
                </c:pt>
                <c:pt idx="11">
                  <c:v>1.63596167238017</c:v>
                </c:pt>
                <c:pt idx="12">
                  <c:v>1.6499174685928399</c:v>
                </c:pt>
                <c:pt idx="13">
                  <c:v>1.66333242728316</c:v>
                </c:pt>
                <c:pt idx="14">
                  <c:v>1.6762477582894399</c:v>
                </c:pt>
                <c:pt idx="15">
                  <c:v>1.6887000874075999</c:v>
                </c:pt>
                <c:pt idx="16">
                  <c:v>1.70072211609961</c:v>
                </c:pt>
                <c:pt idx="17">
                  <c:v>1.71234316614962</c:v>
                </c:pt>
                <c:pt idx="18">
                  <c:v>1.72358963261278</c:v>
                </c:pt>
                <c:pt idx="19">
                  <c:v>1.7344853630350501</c:v>
                </c:pt>
                <c:pt idx="20">
                  <c:v>1.74505197693567</c:v>
                </c:pt>
                <c:pt idx="21">
                  <c:v>1.75530913653327</c:v>
                </c:pt>
                <c:pt idx="22">
                  <c:v>1.76527477740719</c:v>
                </c:pt>
                <c:pt idx="23">
                  <c:v>1.77496530602094</c:v>
                </c:pt>
                <c:pt idx="24">
                  <c:v>1.78439576967929</c:v>
                </c:pt>
                <c:pt idx="25">
                  <c:v>1.7935800034263101</c:v>
                </c:pt>
                <c:pt idx="26">
                  <c:v>1.8025307575427201</c:v>
                </c:pt>
                <c:pt idx="27">
                  <c:v>1.8112598086523899</c:v>
                </c:pt>
                <c:pt idx="28">
                  <c:v>1.8197780569084501</c:v>
                </c:pt>
                <c:pt idx="29">
                  <c:v>1.8280956113051099</c:v>
                </c:pt>
                <c:pt idx="30">
                  <c:v>1.83622186481797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6-45F7-B438-0272E58CB550}"/>
            </c:ext>
          </c:extLst>
        </c:ser>
        <c:ser>
          <c:idx val="2"/>
          <c:order val="2"/>
          <c:tx>
            <c:v>Lensdikte (gem.)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voor'!$D$3:$D$33</c:f>
              <c:numCache>
                <c:formatCode>0.00</c:formatCode>
                <c:ptCount val="31"/>
                <c:pt idx="0">
                  <c:v>2.47413258716578</c:v>
                </c:pt>
                <c:pt idx="1">
                  <c:v>2.500045187794</c:v>
                </c:pt>
                <c:pt idx="2">
                  <c:v>2.52410184871133</c:v>
                </c:pt>
                <c:pt idx="3">
                  <c:v>2.5465571959510398</c:v>
                </c:pt>
                <c:pt idx="4">
                  <c:v>2.5676162127860001</c:v>
                </c:pt>
                <c:pt idx="5">
                  <c:v>2.5874464468537002</c:v>
                </c:pt>
                <c:pt idx="6">
                  <c:v>2.6061866644276601</c:v>
                </c:pt>
                <c:pt idx="7">
                  <c:v>2.62395312891445</c:v>
                </c:pt>
                <c:pt idx="8">
                  <c:v>2.6408442481769301</c:v>
                </c:pt>
                <c:pt idx="9">
                  <c:v>2.6569440757999501</c:v>
                </c:pt>
                <c:pt idx="10">
                  <c:v>2.67232499060073</c:v>
                </c:pt>
                <c:pt idx="11">
                  <c:v>2.6870497761729002</c:v>
                </c:pt>
                <c:pt idx="12">
                  <c:v>2.7011732552536198</c:v>
                </c:pt>
                <c:pt idx="13">
                  <c:v>2.7147435889257698</c:v>
                </c:pt>
                <c:pt idx="14">
                  <c:v>2.7278033201238499</c:v>
                </c:pt>
                <c:pt idx="15">
                  <c:v>2.7403902197205299</c:v>
                </c:pt>
                <c:pt idx="16">
                  <c:v>2.7525379785089399</c:v>
                </c:pt>
                <c:pt idx="17">
                  <c:v>2.7642767776685799</c:v>
                </c:pt>
                <c:pt idx="18">
                  <c:v>2.7756337625278098</c:v>
                </c:pt>
                <c:pt idx="19">
                  <c:v>2.7866334386991101</c:v>
                </c:pt>
                <c:pt idx="20">
                  <c:v>2.7972980054080998</c:v>
                </c:pt>
                <c:pt idx="21">
                  <c:v>2.8076476376305699</c:v>
                </c:pt>
                <c:pt idx="22">
                  <c:v>2.8177007262167102</c:v>
                </c:pt>
                <c:pt idx="23">
                  <c:v>2.8274740833081098</c:v>
                </c:pt>
                <c:pt idx="24">
                  <c:v>2.8369831189159398</c:v>
                </c:pt>
                <c:pt idx="25">
                  <c:v>2.8462419934014198</c:v>
                </c:pt>
                <c:pt idx="26">
                  <c:v>2.8552637497030302</c:v>
                </c:pt>
                <c:pt idx="27">
                  <c:v>2.8640604284689002</c:v>
                </c:pt>
                <c:pt idx="28">
                  <c:v>2.8726431686848399</c:v>
                </c:pt>
                <c:pt idx="29">
                  <c:v>2.8810222959406699</c:v>
                </c:pt>
                <c:pt idx="30">
                  <c:v>2.88920740011676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9-45AF-B37D-309F71216C69}"/>
            </c:ext>
          </c:extLst>
        </c:ser>
        <c:ser>
          <c:idx val="3"/>
          <c:order val="3"/>
          <c:tx>
            <c:v>Lensdikte (max)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voor'!$E$3:$E$33</c:f>
              <c:numCache>
                <c:formatCode>0.00</c:formatCode>
                <c:ptCount val="31"/>
                <c:pt idx="0">
                  <c:v>2.7754307203374</c:v>
                </c:pt>
                <c:pt idx="1">
                  <c:v>2.8014025813032299</c:v>
                </c:pt>
                <c:pt idx="2">
                  <c:v>2.8255107581791101</c:v>
                </c:pt>
                <c:pt idx="3">
                  <c:v>2.8480113372520401</c:v>
                </c:pt>
                <c:pt idx="4">
                  <c:v>2.86911041169301</c:v>
                </c:pt>
                <c:pt idx="5">
                  <c:v>2.8889763887378801</c:v>
                </c:pt>
                <c:pt idx="6">
                  <c:v>2.9077487113643001</c:v>
                </c:pt>
                <c:pt idx="7">
                  <c:v>2.9255441833907598</c:v>
                </c:pt>
                <c:pt idx="8">
                  <c:v>2.94246164975719</c:v>
                </c:pt>
                <c:pt idx="9">
                  <c:v>2.95858552156824</c:v>
                </c:pt>
                <c:pt idx="10">
                  <c:v>2.9739884730658801</c:v>
                </c:pt>
                <c:pt idx="11">
                  <c:v>2.98873353420265</c:v>
                </c:pt>
                <c:pt idx="12">
                  <c:v>3.0028757348705399</c:v>
                </c:pt>
                <c:pt idx="13">
                  <c:v>3.0164634116647302</c:v>
                </c:pt>
                <c:pt idx="14">
                  <c:v>3.0295392572559998</c:v>
                </c:pt>
                <c:pt idx="15">
                  <c:v>3.0421411710780202</c:v>
                </c:pt>
                <c:pt idx="16">
                  <c:v>3.0543029549534202</c:v>
                </c:pt>
                <c:pt idx="17">
                  <c:v>3.06605488647206</c:v>
                </c:pt>
                <c:pt idx="18">
                  <c:v>3.0774241951008099</c:v>
                </c:pt>
                <c:pt idx="19">
                  <c:v>3.08843546022546</c:v>
                </c:pt>
                <c:pt idx="20">
                  <c:v>3.0991109460397999</c:v>
                </c:pt>
                <c:pt idx="21">
                  <c:v>3.1094708849676498</c:v>
                </c:pt>
                <c:pt idx="22">
                  <c:v>3.1195337188522898</c:v>
                </c:pt>
                <c:pt idx="23">
                  <c:v>3.1293163052617099</c:v>
                </c:pt>
                <c:pt idx="24">
                  <c:v>3.1388340948114299</c:v>
                </c:pt>
                <c:pt idx="25">
                  <c:v>3.1481012842727099</c:v>
                </c:pt>
                <c:pt idx="26">
                  <c:v>3.15713094933133</c:v>
                </c:pt>
                <c:pt idx="27">
                  <c:v>3.1659351601724701</c:v>
                </c:pt>
                <c:pt idx="28">
                  <c:v>3.1745250824952</c:v>
                </c:pt>
                <c:pt idx="29">
                  <c:v>3.1829110661106998</c:v>
                </c:pt>
                <c:pt idx="30">
                  <c:v>3.1911027229146298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9-45AF-B37D-309F7121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39256"/>
        <c:axId val="518950728"/>
      </c:scatterChart>
      <c:valAx>
        <c:axId val="93312692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Deklaagweerstand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19048"/>
        <c:crosses val="autoZero"/>
        <c:crossBetween val="midCat"/>
      </c:valAx>
      <c:valAx>
        <c:axId val="933119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Kwel (mm/d)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26920"/>
        <c:crosses val="autoZero"/>
        <c:crossBetween val="midCat"/>
      </c:valAx>
      <c:valAx>
        <c:axId val="518950728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aseline="0"/>
                  <a:t>Dikte neerslaglens (m)</a:t>
                </a:r>
                <a:endParaRPr lang="nl-N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5639256"/>
        <c:crosses val="max"/>
        <c:crossBetween val="midCat"/>
      </c:valAx>
      <c:valAx>
        <c:axId val="86563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9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'Dwarsprofiel A voor'!$B$2</c:f>
              <c:strCache>
                <c:ptCount val="1"/>
                <c:pt idx="0">
                  <c:v>kwelmm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voor'!$B$3:$B$33</c:f>
              <c:numCache>
                <c:formatCode>0.00</c:formatCode>
                <c:ptCount val="31"/>
                <c:pt idx="0">
                  <c:v>0.38429878213864299</c:v>
                </c:pt>
                <c:pt idx="1">
                  <c:v>0.35873084674872702</c:v>
                </c:pt>
                <c:pt idx="2">
                  <c:v>0.336523286769074</c:v>
                </c:pt>
                <c:pt idx="3">
                  <c:v>0.31703930426654198</c:v>
                </c:pt>
                <c:pt idx="4">
                  <c:v>0.29979556664736601</c:v>
                </c:pt>
                <c:pt idx="5">
                  <c:v>0.28441820491619602</c:v>
                </c:pt>
                <c:pt idx="6">
                  <c:v>0.270613222225351</c:v>
                </c:pt>
                <c:pt idx="7">
                  <c:v>0.25814606698463399</c:v>
                </c:pt>
                <c:pt idx="8">
                  <c:v>0.246827206951026</c:v>
                </c:pt>
                <c:pt idx="9">
                  <c:v>0.23650173444069</c:v>
                </c:pt>
                <c:pt idx="10">
                  <c:v>0.227041741224627</c:v>
                </c:pt>
                <c:pt idx="11">
                  <c:v>0.218340635018934</c:v>
                </c:pt>
                <c:pt idx="12">
                  <c:v>0.21030884179157899</c:v>
                </c:pt>
                <c:pt idx="13">
                  <c:v>0.20287051338578299</c:v>
                </c:pt>
                <c:pt idx="14">
                  <c:v>0.195960975246769</c:v>
                </c:pt>
                <c:pt idx="15">
                  <c:v>0.18952472635507001</c:v>
                </c:pt>
                <c:pt idx="16">
                  <c:v>0.18351385625528299</c:v>
                </c:pt>
                <c:pt idx="17">
                  <c:v>0.17788678069751099</c:v>
                </c:pt>
                <c:pt idx="18">
                  <c:v>0.17260722319918501</c:v>
                </c:pt>
                <c:pt idx="19">
                  <c:v>0.16764338825214201</c:v>
                </c:pt>
                <c:pt idx="20">
                  <c:v>0.16296728521443399</c:v>
                </c:pt>
                <c:pt idx="21">
                  <c:v>0.15855417166417701</c:v>
                </c:pt>
                <c:pt idx="22">
                  <c:v>0.15438209219839799</c:v>
                </c:pt>
                <c:pt idx="23">
                  <c:v>0.15043149404146999</c:v>
                </c:pt>
                <c:pt idx="24">
                  <c:v>0.14668490488399699</c:v>
                </c:pt>
                <c:pt idx="25">
                  <c:v>0.14312666146160599</c:v>
                </c:pt>
                <c:pt idx="26">
                  <c:v>0.139742679755958</c:v>
                </c:pt>
                <c:pt idx="27">
                  <c:v>0.13652025952711599</c:v>
                </c:pt>
                <c:pt idx="28">
                  <c:v>0.13344791731664901</c:v>
                </c:pt>
                <c:pt idx="29">
                  <c:v>0.13051524318209101</c:v>
                </c:pt>
                <c:pt idx="30">
                  <c:v>0.12771277730325101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B-47DA-BBC0-A3390D29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26920"/>
        <c:axId val="933119048"/>
      </c:scatterChart>
      <c:scatterChart>
        <c:scatterStyle val="smoothMarker"/>
        <c:varyColors val="0"/>
        <c:ser>
          <c:idx val="1"/>
          <c:order val="1"/>
          <c:tx>
            <c:v>P (ycrit=1,25m)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voor'!$F$3:$F$33</c:f>
              <c:numCache>
                <c:formatCode>0%</c:formatCode>
                <c:ptCount val="31"/>
                <c:pt idx="0">
                  <c:v>0.25863675896572802</c:v>
                </c:pt>
                <c:pt idx="1">
                  <c:v>0.25582599988042298</c:v>
                </c:pt>
                <c:pt idx="2">
                  <c:v>0.253272399634701</c:v>
                </c:pt>
                <c:pt idx="3">
                  <c:v>0.250935748555702</c:v>
                </c:pt>
                <c:pt idx="4">
                  <c:v>0.24878439314387399</c:v>
                </c:pt>
                <c:pt idx="5">
                  <c:v>0.246792991620192</c:v>
                </c:pt>
                <c:pt idx="6">
                  <c:v>0.244940956567435</c:v>
                </c:pt>
                <c:pt idx="7">
                  <c:v>0.24321134751590201</c:v>
                </c:pt>
                <c:pt idx="8">
                  <c:v>0.24159006646929501</c:v>
                </c:pt>
                <c:pt idx="9">
                  <c:v>0.24006526240339801</c:v>
                </c:pt>
                <c:pt idx="10">
                  <c:v>0.23862688303583399</c:v>
                </c:pt>
                <c:pt idx="11">
                  <c:v>0.237266332377323</c:v>
                </c:pt>
                <c:pt idx="12">
                  <c:v>0.235976205568557</c:v>
                </c:pt>
                <c:pt idx="13">
                  <c:v>0.23475008105593401</c:v>
                </c:pt>
                <c:pt idx="14">
                  <c:v>0.23358235590339599</c:v>
                </c:pt>
                <c:pt idx="15">
                  <c:v>0.23246811396806</c:v>
                </c:pt>
                <c:pt idx="16">
                  <c:v>0.23140301940453001</c:v>
                </c:pt>
                <c:pt idx="17">
                  <c:v>0.23038322989920501</c:v>
                </c:pt>
                <c:pt idx="18">
                  <c:v>0.22940532542354999</c:v>
                </c:pt>
                <c:pt idx="19">
                  <c:v>0.22846624930548601</c:v>
                </c:pt>
                <c:pt idx="20">
                  <c:v>0.227563259159973</c:v>
                </c:pt>
                <c:pt idx="21">
                  <c:v>0.226693885772423</c:v>
                </c:pt>
                <c:pt idx="22">
                  <c:v>0.22585589844377801</c:v>
                </c:pt>
                <c:pt idx="23">
                  <c:v>0.22504727562183299</c:v>
                </c:pt>
                <c:pt idx="24">
                  <c:v>0.22426617988419201</c:v>
                </c:pt>
                <c:pt idx="25">
                  <c:v>0.223510936524809</c:v>
                </c:pt>
                <c:pt idx="26">
                  <c:v>0.22278001514224099</c:v>
                </c:pt>
                <c:pt idx="27">
                  <c:v>0.22207201374041699</c:v>
                </c:pt>
                <c:pt idx="28">
                  <c:v>0.221385644943555</c:v>
                </c:pt>
                <c:pt idx="29">
                  <c:v>0.220719723998408</c:v>
                </c:pt>
                <c:pt idx="30">
                  <c:v>0.22007315829424001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5B-47DA-BBC0-A3390D29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11688"/>
        <c:axId val="873009392"/>
      </c:scatterChart>
      <c:valAx>
        <c:axId val="93312692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Deklaagweerstand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19048"/>
        <c:crosses val="autoZero"/>
        <c:crossBetween val="midCat"/>
      </c:valAx>
      <c:valAx>
        <c:axId val="933119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Kwel (mm/d)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26920"/>
        <c:crosses val="autoZero"/>
        <c:crossBetween val="midCat"/>
      </c:valAx>
      <c:valAx>
        <c:axId val="8730093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3011688"/>
        <c:crosses val="max"/>
        <c:crossBetween val="midCat"/>
      </c:valAx>
      <c:valAx>
        <c:axId val="873011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00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2"/>
          <c:tx>
            <c:v>Kwel VOOR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voor'!$B$3:$B$33</c:f>
              <c:numCache>
                <c:formatCode>0.00</c:formatCode>
                <c:ptCount val="31"/>
                <c:pt idx="0">
                  <c:v>0.38429878213864299</c:v>
                </c:pt>
                <c:pt idx="1">
                  <c:v>0.35873084674872702</c:v>
                </c:pt>
                <c:pt idx="2">
                  <c:v>0.336523286769074</c:v>
                </c:pt>
                <c:pt idx="3">
                  <c:v>0.31703930426654198</c:v>
                </c:pt>
                <c:pt idx="4">
                  <c:v>0.29979556664736601</c:v>
                </c:pt>
                <c:pt idx="5">
                  <c:v>0.28441820491619602</c:v>
                </c:pt>
                <c:pt idx="6">
                  <c:v>0.270613222225351</c:v>
                </c:pt>
                <c:pt idx="7">
                  <c:v>0.25814606698463399</c:v>
                </c:pt>
                <c:pt idx="8">
                  <c:v>0.246827206951026</c:v>
                </c:pt>
                <c:pt idx="9">
                  <c:v>0.23650173444069</c:v>
                </c:pt>
                <c:pt idx="10">
                  <c:v>0.227041741224627</c:v>
                </c:pt>
                <c:pt idx="11">
                  <c:v>0.218340635018934</c:v>
                </c:pt>
                <c:pt idx="12">
                  <c:v>0.21030884179157899</c:v>
                </c:pt>
                <c:pt idx="13">
                  <c:v>0.20287051338578299</c:v>
                </c:pt>
                <c:pt idx="14">
                  <c:v>0.195960975246769</c:v>
                </c:pt>
                <c:pt idx="15">
                  <c:v>0.18952472635507001</c:v>
                </c:pt>
                <c:pt idx="16">
                  <c:v>0.18351385625528299</c:v>
                </c:pt>
                <c:pt idx="17">
                  <c:v>0.17788678069751099</c:v>
                </c:pt>
                <c:pt idx="18">
                  <c:v>0.17260722319918501</c:v>
                </c:pt>
                <c:pt idx="19">
                  <c:v>0.16764338825214201</c:v>
                </c:pt>
                <c:pt idx="20">
                  <c:v>0.16296728521443399</c:v>
                </c:pt>
                <c:pt idx="21">
                  <c:v>0.15855417166417701</c:v>
                </c:pt>
                <c:pt idx="22">
                  <c:v>0.15438209219839799</c:v>
                </c:pt>
                <c:pt idx="23">
                  <c:v>0.15043149404146999</c:v>
                </c:pt>
                <c:pt idx="24">
                  <c:v>0.14668490488399699</c:v>
                </c:pt>
                <c:pt idx="25">
                  <c:v>0.14312666146160599</c:v>
                </c:pt>
                <c:pt idx="26">
                  <c:v>0.139742679755958</c:v>
                </c:pt>
                <c:pt idx="27">
                  <c:v>0.13652025952711599</c:v>
                </c:pt>
                <c:pt idx="28">
                  <c:v>0.13344791731664901</c:v>
                </c:pt>
                <c:pt idx="29">
                  <c:v>0.13051524318209101</c:v>
                </c:pt>
                <c:pt idx="30">
                  <c:v>0.12771277730325101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51-486B-8994-85125FA432C6}"/>
            </c:ext>
          </c:extLst>
        </c:ser>
        <c:ser>
          <c:idx val="0"/>
          <c:order val="3"/>
          <c:tx>
            <c:v>Kwel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na'!$A$3:$A$33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na'!$B$3:$B$33</c:f>
              <c:numCache>
                <c:formatCode>0.00</c:formatCode>
                <c:ptCount val="31"/>
                <c:pt idx="0">
                  <c:v>0.54432179214975096</c:v>
                </c:pt>
                <c:pt idx="1">
                  <c:v>0.50059297903246702</c:v>
                </c:pt>
                <c:pt idx="2">
                  <c:v>0.46349493272831899</c:v>
                </c:pt>
                <c:pt idx="3">
                  <c:v>0.43161360532585602</c:v>
                </c:pt>
                <c:pt idx="4">
                  <c:v>0.403912170833924</c:v>
                </c:pt>
                <c:pt idx="5">
                  <c:v>0.37961273318336503</c:v>
                </c:pt>
                <c:pt idx="6">
                  <c:v>0.35812001154894102</c:v>
                </c:pt>
                <c:pt idx="7">
                  <c:v>0.33897056869213399</c:v>
                </c:pt>
                <c:pt idx="8">
                  <c:v>0.32179812017259701</c:v>
                </c:pt>
                <c:pt idx="9">
                  <c:v>0.30630927138380298</c:v>
                </c:pt>
                <c:pt idx="10">
                  <c:v>0.29226619451427299</c:v>
                </c:pt>
                <c:pt idx="11">
                  <c:v>0.27947403153329298</c:v>
                </c:pt>
                <c:pt idx="12">
                  <c:v>0.267771582184475</c:v>
                </c:pt>
                <c:pt idx="13">
                  <c:v>0.25702431773051698</c:v>
                </c:pt>
                <c:pt idx="14">
                  <c:v>0.24711906885458501</c:v>
                </c:pt>
                <c:pt idx="15">
                  <c:v>0.23795993696981901</c:v>
                </c:pt>
                <c:pt idx="16">
                  <c:v>0.22946511189826399</c:v>
                </c:pt>
                <c:pt idx="17">
                  <c:v>0.22156436952597899</c:v>
                </c:pt>
                <c:pt idx="18">
                  <c:v>0.21419708551835101</c:v>
                </c:pt>
                <c:pt idx="19">
                  <c:v>0.20731064488002801</c:v>
                </c:pt>
                <c:pt idx="20">
                  <c:v>0.20085915815352501</c:v>
                </c:pt>
                <c:pt idx="21">
                  <c:v>0.19480241733647899</c:v>
                </c:pt>
                <c:pt idx="22">
                  <c:v>0.18910504079674001</c:v>
                </c:pt>
                <c:pt idx="23">
                  <c:v>0.18373576838943401</c:v>
                </c:pt>
                <c:pt idx="24">
                  <c:v>0.178666876824006</c:v>
                </c:pt>
                <c:pt idx="25">
                  <c:v>0.17387369198094499</c:v>
                </c:pt>
                <c:pt idx="26">
                  <c:v>0.16933417989798899</c:v>
                </c:pt>
                <c:pt idx="27">
                  <c:v>0.16502860199150299</c:v>
                </c:pt>
                <c:pt idx="28">
                  <c:v>0.16093922302387501</c:v>
                </c:pt>
                <c:pt idx="29">
                  <c:v>0.15705006262895299</c:v>
                </c:pt>
                <c:pt idx="30">
                  <c:v>0.15334668298669299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1-486B-8994-85125FA4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26920"/>
        <c:axId val="933119048"/>
      </c:scatterChart>
      <c:scatterChart>
        <c:scatterStyle val="smoothMarker"/>
        <c:varyColors val="0"/>
        <c:ser>
          <c:idx val="3"/>
          <c:order val="0"/>
          <c:tx>
            <c:v>Lensdikte (gem.VOOR)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voor'!$D$3:$D$33</c:f>
              <c:numCache>
                <c:formatCode>0.00</c:formatCode>
                <c:ptCount val="31"/>
                <c:pt idx="0">
                  <c:v>2.47413258716578</c:v>
                </c:pt>
                <c:pt idx="1">
                  <c:v>2.500045187794</c:v>
                </c:pt>
                <c:pt idx="2">
                  <c:v>2.52410184871133</c:v>
                </c:pt>
                <c:pt idx="3">
                  <c:v>2.5465571959510398</c:v>
                </c:pt>
                <c:pt idx="4">
                  <c:v>2.5676162127860001</c:v>
                </c:pt>
                <c:pt idx="5">
                  <c:v>2.5874464468537002</c:v>
                </c:pt>
                <c:pt idx="6">
                  <c:v>2.6061866644276601</c:v>
                </c:pt>
                <c:pt idx="7">
                  <c:v>2.62395312891445</c:v>
                </c:pt>
                <c:pt idx="8">
                  <c:v>2.6408442481769301</c:v>
                </c:pt>
                <c:pt idx="9">
                  <c:v>2.6569440757999501</c:v>
                </c:pt>
                <c:pt idx="10">
                  <c:v>2.67232499060073</c:v>
                </c:pt>
                <c:pt idx="11">
                  <c:v>2.6870497761729002</c:v>
                </c:pt>
                <c:pt idx="12">
                  <c:v>2.7011732552536198</c:v>
                </c:pt>
                <c:pt idx="13">
                  <c:v>2.7147435889257698</c:v>
                </c:pt>
                <c:pt idx="14">
                  <c:v>2.7278033201238499</c:v>
                </c:pt>
                <c:pt idx="15">
                  <c:v>2.7403902197205299</c:v>
                </c:pt>
                <c:pt idx="16">
                  <c:v>2.7525379785089399</c:v>
                </c:pt>
                <c:pt idx="17">
                  <c:v>2.7642767776685799</c:v>
                </c:pt>
                <c:pt idx="18">
                  <c:v>2.7756337625278098</c:v>
                </c:pt>
                <c:pt idx="19">
                  <c:v>2.7866334386991101</c:v>
                </c:pt>
                <c:pt idx="20">
                  <c:v>2.7972980054080998</c:v>
                </c:pt>
                <c:pt idx="21">
                  <c:v>2.8076476376305699</c:v>
                </c:pt>
                <c:pt idx="22">
                  <c:v>2.8177007262167102</c:v>
                </c:pt>
                <c:pt idx="23">
                  <c:v>2.8274740833081098</c:v>
                </c:pt>
                <c:pt idx="24">
                  <c:v>2.8369831189159398</c:v>
                </c:pt>
                <c:pt idx="25">
                  <c:v>2.8462419934014198</c:v>
                </c:pt>
                <c:pt idx="26">
                  <c:v>2.8552637497030302</c:v>
                </c:pt>
                <c:pt idx="27">
                  <c:v>2.8640604284689002</c:v>
                </c:pt>
                <c:pt idx="28">
                  <c:v>2.8726431686848399</c:v>
                </c:pt>
                <c:pt idx="29">
                  <c:v>2.8810222959406699</c:v>
                </c:pt>
                <c:pt idx="30">
                  <c:v>2.88920740011676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51-486B-8994-85125FA432C6}"/>
            </c:ext>
          </c:extLst>
        </c:ser>
        <c:ser>
          <c:idx val="2"/>
          <c:order val="1"/>
          <c:tx>
            <c:v>Lensdikte (gem.NA)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na'!$A$3:$A$33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na'!$D$3:$D$33</c:f>
              <c:numCache>
                <c:formatCode>0.00</c:formatCode>
                <c:ptCount val="31"/>
                <c:pt idx="0">
                  <c:v>2.3431984413403</c:v>
                </c:pt>
                <c:pt idx="1">
                  <c:v>2.3746820799984398</c:v>
                </c:pt>
                <c:pt idx="2">
                  <c:v>2.40363738791965</c:v>
                </c:pt>
                <c:pt idx="3">
                  <c:v>2.43044382676187</c:v>
                </c:pt>
                <c:pt idx="4">
                  <c:v>2.4554010424512298</c:v>
                </c:pt>
                <c:pt idx="5">
                  <c:v>2.4787498391056801</c:v>
                </c:pt>
                <c:pt idx="6">
                  <c:v>2.5006866763193001</c:v>
                </c:pt>
                <c:pt idx="7">
                  <c:v>2.5213739532750101</c:v>
                </c:pt>
                <c:pt idx="8">
                  <c:v>2.5409474701169898</c:v>
                </c:pt>
                <c:pt idx="9">
                  <c:v>2.55952194905676</c:v>
                </c:pt>
                <c:pt idx="10">
                  <c:v>2.5771951914448801</c:v>
                </c:pt>
                <c:pt idx="11">
                  <c:v>2.5940512566232599</c:v>
                </c:pt>
                <c:pt idx="12">
                  <c:v>2.6101629266767401</c:v>
                </c:pt>
                <c:pt idx="13">
                  <c:v>2.6255936415105099</c:v>
                </c:pt>
                <c:pt idx="14">
                  <c:v>2.6403990353661202</c:v>
                </c:pt>
                <c:pt idx="15">
                  <c:v>2.6546281694865801</c:v>
                </c:pt>
                <c:pt idx="16">
                  <c:v>2.6683245303627499</c:v>
                </c:pt>
                <c:pt idx="17">
                  <c:v>2.6815268451565299</c:v>
                </c:pt>
                <c:pt idx="18">
                  <c:v>2.69426975309436</c:v>
                </c:pt>
                <c:pt idx="19">
                  <c:v>2.70658436234908</c:v>
                </c:pt>
                <c:pt idx="20">
                  <c:v>2.7184987150984798</c:v>
                </c:pt>
                <c:pt idx="21">
                  <c:v>2.7300381783611498</c:v>
                </c:pt>
                <c:pt idx="22">
                  <c:v>2.7412257744049602</c:v>
                </c:pt>
                <c:pt idx="23">
                  <c:v>2.7520824616052302</c:v>
                </c:pt>
                <c:pt idx="24">
                  <c:v>2.7626273744265499</c:v>
                </c:pt>
                <c:pt idx="25">
                  <c:v>2.7728780294642799</c:v>
                </c:pt>
                <c:pt idx="26">
                  <c:v>2.7828505031589001</c:v>
                </c:pt>
                <c:pt idx="27">
                  <c:v>2.7925595857275902</c:v>
                </c:pt>
                <c:pt idx="28">
                  <c:v>2.80201891504736</c:v>
                </c:pt>
                <c:pt idx="29">
                  <c:v>2.8112410935335101</c:v>
                </c:pt>
                <c:pt idx="30">
                  <c:v>2.8202377905535201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51-486B-8994-85125FA4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39256"/>
        <c:axId val="518950728"/>
      </c:scatterChart>
      <c:valAx>
        <c:axId val="93312692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Deklaagweerstand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19048"/>
        <c:crosses val="autoZero"/>
        <c:crossBetween val="midCat"/>
      </c:valAx>
      <c:valAx>
        <c:axId val="933119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Kwel (mm/d)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26920"/>
        <c:crosses val="autoZero"/>
        <c:crossBetween val="midCat"/>
      </c:valAx>
      <c:valAx>
        <c:axId val="518950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aseline="0"/>
                  <a:t>Dikte neerslaglens (m)</a:t>
                </a:r>
                <a:endParaRPr lang="nl-N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5639256"/>
        <c:crosses val="max"/>
        <c:crossBetween val="midCat"/>
      </c:valAx>
      <c:valAx>
        <c:axId val="86563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9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2"/>
          <c:tx>
            <c:v>Kwel VOOR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voor'!$B$3:$B$33</c:f>
              <c:numCache>
                <c:formatCode>0.00</c:formatCode>
                <c:ptCount val="31"/>
                <c:pt idx="0">
                  <c:v>0.38429878213864299</c:v>
                </c:pt>
                <c:pt idx="1">
                  <c:v>0.35873084674872702</c:v>
                </c:pt>
                <c:pt idx="2">
                  <c:v>0.336523286769074</c:v>
                </c:pt>
                <c:pt idx="3">
                  <c:v>0.31703930426654198</c:v>
                </c:pt>
                <c:pt idx="4">
                  <c:v>0.29979556664736601</c:v>
                </c:pt>
                <c:pt idx="5">
                  <c:v>0.28441820491619602</c:v>
                </c:pt>
                <c:pt idx="6">
                  <c:v>0.270613222225351</c:v>
                </c:pt>
                <c:pt idx="7">
                  <c:v>0.25814606698463399</c:v>
                </c:pt>
                <c:pt idx="8">
                  <c:v>0.246827206951026</c:v>
                </c:pt>
                <c:pt idx="9">
                  <c:v>0.23650173444069</c:v>
                </c:pt>
                <c:pt idx="10">
                  <c:v>0.227041741224627</c:v>
                </c:pt>
                <c:pt idx="11">
                  <c:v>0.218340635018934</c:v>
                </c:pt>
                <c:pt idx="12">
                  <c:v>0.21030884179157899</c:v>
                </c:pt>
                <c:pt idx="13">
                  <c:v>0.20287051338578299</c:v>
                </c:pt>
                <c:pt idx="14">
                  <c:v>0.195960975246769</c:v>
                </c:pt>
                <c:pt idx="15">
                  <c:v>0.18952472635507001</c:v>
                </c:pt>
                <c:pt idx="16">
                  <c:v>0.18351385625528299</c:v>
                </c:pt>
                <c:pt idx="17">
                  <c:v>0.17788678069751099</c:v>
                </c:pt>
                <c:pt idx="18">
                  <c:v>0.17260722319918501</c:v>
                </c:pt>
                <c:pt idx="19">
                  <c:v>0.16764338825214201</c:v>
                </c:pt>
                <c:pt idx="20">
                  <c:v>0.16296728521443399</c:v>
                </c:pt>
                <c:pt idx="21">
                  <c:v>0.15855417166417701</c:v>
                </c:pt>
                <c:pt idx="22">
                  <c:v>0.15438209219839799</c:v>
                </c:pt>
                <c:pt idx="23">
                  <c:v>0.15043149404146999</c:v>
                </c:pt>
                <c:pt idx="24">
                  <c:v>0.14668490488399699</c:v>
                </c:pt>
                <c:pt idx="25">
                  <c:v>0.14312666146160599</c:v>
                </c:pt>
                <c:pt idx="26">
                  <c:v>0.139742679755958</c:v>
                </c:pt>
                <c:pt idx="27">
                  <c:v>0.13652025952711599</c:v>
                </c:pt>
                <c:pt idx="28">
                  <c:v>0.13344791731664901</c:v>
                </c:pt>
                <c:pt idx="29">
                  <c:v>0.13051524318209101</c:v>
                </c:pt>
                <c:pt idx="30">
                  <c:v>0.12771277730325101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8-4D6D-B57B-ADFE5A1E778D}"/>
            </c:ext>
          </c:extLst>
        </c:ser>
        <c:ser>
          <c:idx val="0"/>
          <c:order val="3"/>
          <c:tx>
            <c:v>Kwel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na'!$A$3:$A$33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na'!$B$3:$B$33</c:f>
              <c:numCache>
                <c:formatCode>0.00</c:formatCode>
                <c:ptCount val="31"/>
                <c:pt idx="0">
                  <c:v>0.54432179214975096</c:v>
                </c:pt>
                <c:pt idx="1">
                  <c:v>0.50059297903246702</c:v>
                </c:pt>
                <c:pt idx="2">
                  <c:v>0.46349493272831899</c:v>
                </c:pt>
                <c:pt idx="3">
                  <c:v>0.43161360532585602</c:v>
                </c:pt>
                <c:pt idx="4">
                  <c:v>0.403912170833924</c:v>
                </c:pt>
                <c:pt idx="5">
                  <c:v>0.37961273318336503</c:v>
                </c:pt>
                <c:pt idx="6">
                  <c:v>0.35812001154894102</c:v>
                </c:pt>
                <c:pt idx="7">
                  <c:v>0.33897056869213399</c:v>
                </c:pt>
                <c:pt idx="8">
                  <c:v>0.32179812017259701</c:v>
                </c:pt>
                <c:pt idx="9">
                  <c:v>0.30630927138380298</c:v>
                </c:pt>
                <c:pt idx="10">
                  <c:v>0.29226619451427299</c:v>
                </c:pt>
                <c:pt idx="11">
                  <c:v>0.27947403153329298</c:v>
                </c:pt>
                <c:pt idx="12">
                  <c:v>0.267771582184475</c:v>
                </c:pt>
                <c:pt idx="13">
                  <c:v>0.25702431773051698</c:v>
                </c:pt>
                <c:pt idx="14">
                  <c:v>0.24711906885458501</c:v>
                </c:pt>
                <c:pt idx="15">
                  <c:v>0.23795993696981901</c:v>
                </c:pt>
                <c:pt idx="16">
                  <c:v>0.22946511189826399</c:v>
                </c:pt>
                <c:pt idx="17">
                  <c:v>0.22156436952597899</c:v>
                </c:pt>
                <c:pt idx="18">
                  <c:v>0.21419708551835101</c:v>
                </c:pt>
                <c:pt idx="19">
                  <c:v>0.20731064488002801</c:v>
                </c:pt>
                <c:pt idx="20">
                  <c:v>0.20085915815352501</c:v>
                </c:pt>
                <c:pt idx="21">
                  <c:v>0.19480241733647899</c:v>
                </c:pt>
                <c:pt idx="22">
                  <c:v>0.18910504079674001</c:v>
                </c:pt>
                <c:pt idx="23">
                  <c:v>0.18373576838943401</c:v>
                </c:pt>
                <c:pt idx="24">
                  <c:v>0.178666876824006</c:v>
                </c:pt>
                <c:pt idx="25">
                  <c:v>0.17387369198094499</c:v>
                </c:pt>
                <c:pt idx="26">
                  <c:v>0.16933417989798899</c:v>
                </c:pt>
                <c:pt idx="27">
                  <c:v>0.16502860199150299</c:v>
                </c:pt>
                <c:pt idx="28">
                  <c:v>0.16093922302387501</c:v>
                </c:pt>
                <c:pt idx="29">
                  <c:v>0.15705006262895299</c:v>
                </c:pt>
                <c:pt idx="30">
                  <c:v>0.15334668298669299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8-4D6D-B57B-ADFE5A1E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26920"/>
        <c:axId val="933119048"/>
      </c:scatterChart>
      <c:scatterChart>
        <c:scatterStyle val="smoothMarker"/>
        <c:varyColors val="0"/>
        <c:ser>
          <c:idx val="3"/>
          <c:order val="0"/>
          <c:tx>
            <c:v>Fractie kritisch (VOOR)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'Dwarsprofiel A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voor'!$F$3:$F$33</c:f>
              <c:numCache>
                <c:formatCode>0%</c:formatCode>
                <c:ptCount val="31"/>
                <c:pt idx="0">
                  <c:v>0.25863675896572802</c:v>
                </c:pt>
                <c:pt idx="1">
                  <c:v>0.25582599988042298</c:v>
                </c:pt>
                <c:pt idx="2">
                  <c:v>0.253272399634701</c:v>
                </c:pt>
                <c:pt idx="3">
                  <c:v>0.250935748555702</c:v>
                </c:pt>
                <c:pt idx="4">
                  <c:v>0.24878439314387399</c:v>
                </c:pt>
                <c:pt idx="5">
                  <c:v>0.246792991620192</c:v>
                </c:pt>
                <c:pt idx="6">
                  <c:v>0.244940956567435</c:v>
                </c:pt>
                <c:pt idx="7">
                  <c:v>0.24321134751590201</c:v>
                </c:pt>
                <c:pt idx="8">
                  <c:v>0.24159006646929501</c:v>
                </c:pt>
                <c:pt idx="9">
                  <c:v>0.24006526240339801</c:v>
                </c:pt>
                <c:pt idx="10">
                  <c:v>0.23862688303583399</c:v>
                </c:pt>
                <c:pt idx="11">
                  <c:v>0.237266332377323</c:v>
                </c:pt>
                <c:pt idx="12">
                  <c:v>0.235976205568557</c:v>
                </c:pt>
                <c:pt idx="13">
                  <c:v>0.23475008105593401</c:v>
                </c:pt>
                <c:pt idx="14">
                  <c:v>0.23358235590339599</c:v>
                </c:pt>
                <c:pt idx="15">
                  <c:v>0.23246811396806</c:v>
                </c:pt>
                <c:pt idx="16">
                  <c:v>0.23140301940453001</c:v>
                </c:pt>
                <c:pt idx="17">
                  <c:v>0.23038322989920501</c:v>
                </c:pt>
                <c:pt idx="18">
                  <c:v>0.22940532542354999</c:v>
                </c:pt>
                <c:pt idx="19">
                  <c:v>0.22846624930548601</c:v>
                </c:pt>
                <c:pt idx="20">
                  <c:v>0.227563259159973</c:v>
                </c:pt>
                <c:pt idx="21">
                  <c:v>0.226693885772423</c:v>
                </c:pt>
                <c:pt idx="22">
                  <c:v>0.22585589844377801</c:v>
                </c:pt>
                <c:pt idx="23">
                  <c:v>0.22504727562183299</c:v>
                </c:pt>
                <c:pt idx="24">
                  <c:v>0.22426617988419201</c:v>
                </c:pt>
                <c:pt idx="25">
                  <c:v>0.223510936524809</c:v>
                </c:pt>
                <c:pt idx="26">
                  <c:v>0.22278001514224099</c:v>
                </c:pt>
                <c:pt idx="27">
                  <c:v>0.22207201374041699</c:v>
                </c:pt>
                <c:pt idx="28">
                  <c:v>0.221385644943555</c:v>
                </c:pt>
                <c:pt idx="29">
                  <c:v>0.220719723998408</c:v>
                </c:pt>
                <c:pt idx="30">
                  <c:v>0.22007315829424001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98-4D6D-B57B-ADFE5A1E778D}"/>
            </c:ext>
          </c:extLst>
        </c:ser>
        <c:ser>
          <c:idx val="2"/>
          <c:order val="1"/>
          <c:tx>
            <c:v>Fractie kritisch (NA)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'Dwarsprofiel A na'!$A$3:$A$33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A na'!$F$3:$F$33</c:f>
              <c:numCache>
                <c:formatCode>0%</c:formatCode>
                <c:ptCount val="31"/>
                <c:pt idx="0">
                  <c:v>0.273877311719322</c:v>
                </c:pt>
                <c:pt idx="1">
                  <c:v>0.27004485604490103</c:v>
                </c:pt>
                <c:pt idx="2">
                  <c:v>0.26661710354691198</c:v>
                </c:pt>
                <c:pt idx="3">
                  <c:v>0.26352313612373801</c:v>
                </c:pt>
                <c:pt idx="4">
                  <c:v>0.260708660399326</c:v>
                </c:pt>
                <c:pt idx="5">
                  <c:v>0.258131260159364</c:v>
                </c:pt>
                <c:pt idx="6">
                  <c:v>0.25575721681525698</c:v>
                </c:pt>
                <c:pt idx="7">
                  <c:v>0.25355931817508098</c:v>
                </c:pt>
                <c:pt idx="8">
                  <c:v>0.25151531045033898</c:v>
                </c:pt>
                <c:pt idx="9">
                  <c:v>0.24960678073899101</c:v>
                </c:pt>
                <c:pt idx="10">
                  <c:v>0.24781833472349499</c:v>
                </c:pt>
                <c:pt idx="11">
                  <c:v>0.24613698124285299</c:v>
                </c:pt>
                <c:pt idx="12">
                  <c:v>0.24455166464873199</c:v>
                </c:pt>
                <c:pt idx="13">
                  <c:v>0.243052904570703</c:v>
                </c:pt>
                <c:pt idx="14">
                  <c:v>0.24163251496882099</c:v>
                </c:pt>
                <c:pt idx="15">
                  <c:v>0.24028338254624401</c:v>
                </c:pt>
                <c:pt idx="16">
                  <c:v>0.23899929017715099</c:v>
                </c:pt>
                <c:pt idx="17">
                  <c:v>0.23777477487415799</c:v>
                </c:pt>
                <c:pt idx="18">
                  <c:v>0.23660501254571101</c:v>
                </c:pt>
                <c:pt idx="19">
                  <c:v>0.23548572373946</c:v>
                </c:pt>
                <c:pt idx="20">
                  <c:v>0.23441309597673601</c:v>
                </c:pt>
                <c:pt idx="21">
                  <c:v>0.23338371931643601</c:v>
                </c:pt>
                <c:pt idx="22">
                  <c:v>0.232394532550633</c:v>
                </c:pt>
                <c:pt idx="23">
                  <c:v>0.23144277800888799</c:v>
                </c:pt>
                <c:pt idx="24">
                  <c:v>0.230525963380037</c:v>
                </c:pt>
                <c:pt idx="25">
                  <c:v>0.22964182929277599</c:v>
                </c:pt>
                <c:pt idx="26">
                  <c:v>0.22878832164974</c:v>
                </c:pt>
                <c:pt idx="27">
                  <c:v>0.22796356790887901</c:v>
                </c:pt>
                <c:pt idx="28">
                  <c:v>0.227165856658745</c:v>
                </c:pt>
                <c:pt idx="29">
                  <c:v>0.22639361995843099</c:v>
                </c:pt>
                <c:pt idx="30">
                  <c:v>0.22564541800716101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98-4D6D-B57B-ADFE5A1E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39256"/>
        <c:axId val="518950728"/>
      </c:scatterChart>
      <c:valAx>
        <c:axId val="93312692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Deklaagweerstand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19048"/>
        <c:crosses val="autoZero"/>
        <c:crossBetween val="midCat"/>
      </c:valAx>
      <c:valAx>
        <c:axId val="933119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Kwel (mm/d)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26920"/>
        <c:crosses val="autoZero"/>
        <c:crossBetween val="midCat"/>
      </c:valAx>
      <c:valAx>
        <c:axId val="518950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aseline="0"/>
                  <a:t>Fractie perceel kritisch (%)</a:t>
                </a:r>
                <a:endParaRPr lang="nl-N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5639256"/>
        <c:crosses val="max"/>
        <c:crossBetween val="midCat"/>
      </c:valAx>
      <c:valAx>
        <c:axId val="86563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9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'Dwarsprofiel B voor'!$B$2</c:f>
              <c:strCache>
                <c:ptCount val="1"/>
                <c:pt idx="0">
                  <c:v>kwelmm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voor'!$B$3:$B$33</c:f>
              <c:numCache>
                <c:formatCode>0.00</c:formatCode>
                <c:ptCount val="31"/>
                <c:pt idx="0">
                  <c:v>0.39617605431828901</c:v>
                </c:pt>
                <c:pt idx="1">
                  <c:v>0.36937448141975598</c:v>
                </c:pt>
                <c:pt idx="2">
                  <c:v>0.34613962626578798</c:v>
                </c:pt>
                <c:pt idx="3">
                  <c:v>0.32578863139992698</c:v>
                </c:pt>
                <c:pt idx="4">
                  <c:v>0.30780465835974702</c:v>
                </c:pt>
                <c:pt idx="5">
                  <c:v>0.29178891623718101</c:v>
                </c:pt>
                <c:pt idx="6">
                  <c:v>0.27742851004257502</c:v>
                </c:pt>
                <c:pt idx="7">
                  <c:v>0.26447431368707902</c:v>
                </c:pt>
                <c:pt idx="8">
                  <c:v>0.252725385905536</c:v>
                </c:pt>
                <c:pt idx="9">
                  <c:v>0.242017768570195</c:v>
                </c:pt>
                <c:pt idx="10">
                  <c:v>0.232216288096838</c:v>
                </c:pt>
                <c:pt idx="11">
                  <c:v>0.223208457005862</c:v>
                </c:pt>
                <c:pt idx="12">
                  <c:v>0.21489987117032999</c:v>
                </c:pt>
                <c:pt idx="13">
                  <c:v>0.207210689883807</c:v>
                </c:pt>
                <c:pt idx="14">
                  <c:v>0.20007291159388599</c:v>
                </c:pt>
                <c:pt idx="15">
                  <c:v>0.19342824226309599</c:v>
                </c:pt>
                <c:pt idx="16">
                  <c:v>0.18722641063432899</c:v>
                </c:pt>
                <c:pt idx="17">
                  <c:v>0.181423824359705</c:v>
                </c:pt>
                <c:pt idx="18">
                  <c:v>0.175982488851639</c:v>
                </c:pt>
                <c:pt idx="19">
                  <c:v>0.17086913060100201</c:v>
                </c:pt>
                <c:pt idx="20">
                  <c:v>0.166054481057372</c:v>
                </c:pt>
                <c:pt idx="21">
                  <c:v>0.16151268765381199</c:v>
                </c:pt>
                <c:pt idx="22">
                  <c:v>0.15722082629863601</c:v>
                </c:pt>
                <c:pt idx="23">
                  <c:v>0.15315849543785401</c:v>
                </c:pt>
                <c:pt idx="24">
                  <c:v>0.14930747613690001</c:v>
                </c:pt>
                <c:pt idx="25">
                  <c:v>0.14565144594299401</c:v>
                </c:pt>
                <c:pt idx="26">
                  <c:v>0.14217573681895801</c:v>
                </c:pt>
                <c:pt idx="27">
                  <c:v>0.13886712940252699</c:v>
                </c:pt>
                <c:pt idx="28">
                  <c:v>0.13571367736051301</c:v>
                </c:pt>
                <c:pt idx="29">
                  <c:v>0.13270455680982099</c:v>
                </c:pt>
                <c:pt idx="30">
                  <c:v>0.12982993671339499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2F-4A37-974F-B23037CC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26920"/>
        <c:axId val="933119048"/>
      </c:scatterChart>
      <c:scatterChart>
        <c:scatterStyle val="smoothMarker"/>
        <c:varyColors val="0"/>
        <c:ser>
          <c:idx val="1"/>
          <c:order val="1"/>
          <c:tx>
            <c:v>Lensdikte (min)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voor'!$C$3:$C$33</c:f>
              <c:numCache>
                <c:formatCode>0.00</c:formatCode>
                <c:ptCount val="31"/>
                <c:pt idx="0">
                  <c:v>1.41527928296897</c:v>
                </c:pt>
                <c:pt idx="1">
                  <c:v>1.4410879679413999</c:v>
                </c:pt>
                <c:pt idx="2">
                  <c:v>1.4650627665259</c:v>
                </c:pt>
                <c:pt idx="3">
                  <c:v>1.4874534891439699</c:v>
                </c:pt>
                <c:pt idx="4">
                  <c:v>1.508461538715</c:v>
                </c:pt>
                <c:pt idx="5">
                  <c:v>1.5282517523129999</c:v>
                </c:pt>
                <c:pt idx="6">
                  <c:v>1.5469608116581699</c:v>
                </c:pt>
                <c:pt idx="7">
                  <c:v>1.5647033548343701</c:v>
                </c:pt>
                <c:pt idx="8">
                  <c:v>1.58157650696154</c:v>
                </c:pt>
                <c:pt idx="9">
                  <c:v>1.5976632982727399</c:v>
                </c:pt>
                <c:pt idx="10">
                  <c:v>1.61303528325904</c:v>
                </c:pt>
                <c:pt idx="11">
                  <c:v>1.62775457572983</c:v>
                </c:pt>
                <c:pt idx="12">
                  <c:v>1.6418754499386901</c:v>
                </c:pt>
                <c:pt idx="13">
                  <c:v>1.6554456146287699</c:v>
                </c:pt>
                <c:pt idx="14">
                  <c:v>1.66850723728039</c:v>
                </c:pt>
                <c:pt idx="15">
                  <c:v>1.68109777530395</c:v>
                </c:pt>
                <c:pt idx="16">
                  <c:v>1.6932506563837999</c:v>
                </c:pt>
                <c:pt idx="17">
                  <c:v>1.70499583977777</c:v>
                </c:pt>
                <c:pt idx="18">
                  <c:v>1.7163602827945701</c:v>
                </c:pt>
                <c:pt idx="19">
                  <c:v>1.7273683310982899</c:v>
                </c:pt>
                <c:pt idx="20">
                  <c:v>1.73804204733672</c:v>
                </c:pt>
                <c:pt idx="21">
                  <c:v>1.74840148946436</c:v>
                </c:pt>
                <c:pt idx="22">
                  <c:v>1.7584649477515999</c:v>
                </c:pt>
                <c:pt idx="23">
                  <c:v>1.7682491476444699</c:v>
                </c:pt>
                <c:pt idx="24">
                  <c:v>1.7777694242332001</c:v>
                </c:pt>
                <c:pt idx="25">
                  <c:v>1.7870398729786801</c:v>
                </c:pt>
                <c:pt idx="26">
                  <c:v>1.7960734804829701</c:v>
                </c:pt>
                <c:pt idx="27">
                  <c:v>1.8048822383962499</c:v>
                </c:pt>
                <c:pt idx="28">
                  <c:v>1.8134772430180499</c:v>
                </c:pt>
                <c:pt idx="29">
                  <c:v>1.8218687826956601</c:v>
                </c:pt>
                <c:pt idx="30">
                  <c:v>1.83006641477513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2F-4A37-974F-B23037CC529A}"/>
            </c:ext>
          </c:extLst>
        </c:ser>
        <c:ser>
          <c:idx val="2"/>
          <c:order val="2"/>
          <c:tx>
            <c:v>Lensdikte (gem.)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voor'!$D$3:$D$33</c:f>
              <c:numCache>
                <c:formatCode>0.00</c:formatCode>
                <c:ptCount val="31"/>
                <c:pt idx="0">
                  <c:v>2.4626780399485502</c:v>
                </c:pt>
                <c:pt idx="1">
                  <c:v>2.4890399008751301</c:v>
                </c:pt>
                <c:pt idx="2">
                  <c:v>2.5134950722878</c:v>
                </c:pt>
                <c:pt idx="3">
                  <c:v>2.5363071668772998</c:v>
                </c:pt>
                <c:pt idx="4">
                  <c:v>2.5576880633855299</c:v>
                </c:pt>
                <c:pt idx="5">
                  <c:v>2.57781070192069</c:v>
                </c:pt>
                <c:pt idx="6">
                  <c:v>2.5968181358430802</c:v>
                </c:pt>
                <c:pt idx="7">
                  <c:v>2.6148300862639902</c:v>
                </c:pt>
                <c:pt idx="8">
                  <c:v>2.6319477854356998</c:v>
                </c:pt>
                <c:pt idx="9">
                  <c:v>2.64825762016955</c:v>
                </c:pt>
                <c:pt idx="10">
                  <c:v>2.6638339162840499</c:v>
                </c:pt>
                <c:pt idx="11">
                  <c:v>2.6787410968785101</c:v>
                </c:pt>
                <c:pt idx="12">
                  <c:v>2.69303537662933</c:v>
                </c:pt>
                <c:pt idx="13">
                  <c:v>2.7067661072109699</c:v>
                </c:pt>
                <c:pt idx="14">
                  <c:v>2.7199768568737399</c:v>
                </c:pt>
                <c:pt idx="15">
                  <c:v>2.7327062849948098</c:v>
                </c:pt>
                <c:pt idx="16">
                  <c:v>2.7449888567374101</c:v>
                </c:pt>
                <c:pt idx="17">
                  <c:v>2.7568554317579799</c:v>
                </c:pt>
                <c:pt idx="18">
                  <c:v>2.76833375275955</c:v>
                </c:pt>
                <c:pt idx="19">
                  <c:v>2.7794488537173399</c:v>
                </c:pt>
                <c:pt idx="20">
                  <c:v>2.7902234031613902</c:v>
                </c:pt>
                <c:pt idx="21">
                  <c:v>2.8006779945640399</c:v>
                </c:pt>
                <c:pt idx="22">
                  <c:v>2.81083139334438</c:v>
                </c:pt>
                <c:pt idx="23">
                  <c:v>2.8207007480582802</c:v>
                </c:pt>
                <c:pt idx="24">
                  <c:v>2.8303017718482</c:v>
                </c:pt>
                <c:pt idx="25">
                  <c:v>2.8396488990509599</c:v>
                </c:pt>
                <c:pt idx="26">
                  <c:v>2.8487554209475401</c:v>
                </c:pt>
                <c:pt idx="27">
                  <c:v>2.8576336039049601</c:v>
                </c:pt>
                <c:pt idx="28">
                  <c:v>2.86629479259557</c:v>
                </c:pt>
                <c:pt idx="29">
                  <c:v>2.87474950049906</c:v>
                </c:pt>
                <c:pt idx="30">
                  <c:v>2.8830074895264399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2F-4A37-974F-B23037CC529A}"/>
            </c:ext>
          </c:extLst>
        </c:ser>
        <c:ser>
          <c:idx val="3"/>
          <c:order val="3"/>
          <c:tx>
            <c:v>Lensdikte (max)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voor'!$E$3:$E$33</c:f>
              <c:numCache>
                <c:formatCode>0.00</c:formatCode>
                <c:ptCount val="31"/>
                <c:pt idx="0">
                  <c:v>2.7639486629302601</c:v>
                </c:pt>
                <c:pt idx="1">
                  <c:v>2.7903726183887598</c:v>
                </c:pt>
                <c:pt idx="2">
                  <c:v>2.8148816692178502</c:v>
                </c:pt>
                <c:pt idx="3">
                  <c:v>2.8377409927968902</c:v>
                </c:pt>
                <c:pt idx="4">
                  <c:v>2.8591636538903198</c:v>
                </c:pt>
                <c:pt idx="5">
                  <c:v>2.8793235089279499</c:v>
                </c:pt>
                <c:pt idx="6">
                  <c:v>2.8983643310557299</c:v>
                </c:pt>
                <c:pt idx="7">
                  <c:v>2.9164064150695901</c:v>
                </c:pt>
                <c:pt idx="8">
                  <c:v>2.9335514563786602</c:v>
                </c:pt>
                <c:pt idx="9">
                  <c:v>2.9498862200268499</c:v>
                </c:pt>
                <c:pt idx="10">
                  <c:v>2.96548534390267</c:v>
                </c:pt>
                <c:pt idx="11">
                  <c:v>2.9804135109837899</c:v>
                </c:pt>
                <c:pt idx="12">
                  <c:v>2.99472715418836</c:v>
                </c:pt>
                <c:pt idx="13">
                  <c:v>3.00847580987526</c:v>
                </c:pt>
                <c:pt idx="14">
                  <c:v>3.0217032036801301</c:v>
                </c:pt>
                <c:pt idx="15">
                  <c:v>3.0344481299671702</c:v>
                </c:pt>
                <c:pt idx="16">
                  <c:v>3.0467451703643902</c:v>
                </c:pt>
                <c:pt idx="17">
                  <c:v>3.0586252855647298</c:v>
                </c:pt>
                <c:pt idx="18">
                  <c:v>3.07011630637014</c:v>
                </c:pt>
                <c:pt idx="19">
                  <c:v>3.0812433439379801</c:v>
                </c:pt>
                <c:pt idx="20">
                  <c:v>3.0920291347153399</c:v>
                </c:pt>
                <c:pt idx="21">
                  <c:v>3.10249433218558</c:v>
                </c:pt>
                <c:pt idx="22">
                  <c:v>3.1126577549983598</c:v>
                </c:pt>
                <c:pt idx="23">
                  <c:v>3.12253659909728</c:v>
                </c:pt>
                <c:pt idx="24">
                  <c:v>3.1321466199551802</c:v>
                </c:pt>
                <c:pt idx="25">
                  <c:v>3.14150228984338</c:v>
                </c:pt>
                <c:pt idx="26">
                  <c:v>3.1506169341413499</c:v>
                </c:pt>
                <c:pt idx="27">
                  <c:v>3.1595028499545301</c:v>
                </c:pt>
                <c:pt idx="28">
                  <c:v>3.1681714097402001</c:v>
                </c:pt>
                <c:pt idx="29">
                  <c:v>3.1766331521580402</c:v>
                </c:pt>
                <c:pt idx="30">
                  <c:v>3.18489786199431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2F-4A37-974F-B23037CC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39256"/>
        <c:axId val="518950728"/>
      </c:scatterChart>
      <c:valAx>
        <c:axId val="93312692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Deklaagweerstand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19048"/>
        <c:crosses val="autoZero"/>
        <c:crossBetween val="midCat"/>
      </c:valAx>
      <c:valAx>
        <c:axId val="933119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Kwel (mm/d)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26920"/>
        <c:crosses val="autoZero"/>
        <c:crossBetween val="midCat"/>
      </c:valAx>
      <c:valAx>
        <c:axId val="518950728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aseline="0"/>
                  <a:t>Dikte neerslaglens (m)</a:t>
                </a:r>
                <a:endParaRPr lang="nl-N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5639256"/>
        <c:crosses val="max"/>
        <c:crossBetween val="midCat"/>
      </c:valAx>
      <c:valAx>
        <c:axId val="86563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9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'Dwarsprofiel B voor'!$B$2</c:f>
              <c:strCache>
                <c:ptCount val="1"/>
                <c:pt idx="0">
                  <c:v>kwelmm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voor'!$B$3:$B$33</c:f>
              <c:numCache>
                <c:formatCode>0.00</c:formatCode>
                <c:ptCount val="31"/>
                <c:pt idx="0">
                  <c:v>0.39617605431828901</c:v>
                </c:pt>
                <c:pt idx="1">
                  <c:v>0.36937448141975598</c:v>
                </c:pt>
                <c:pt idx="2">
                  <c:v>0.34613962626578798</c:v>
                </c:pt>
                <c:pt idx="3">
                  <c:v>0.32578863139992698</c:v>
                </c:pt>
                <c:pt idx="4">
                  <c:v>0.30780465835974702</c:v>
                </c:pt>
                <c:pt idx="5">
                  <c:v>0.29178891623718101</c:v>
                </c:pt>
                <c:pt idx="6">
                  <c:v>0.27742851004257502</c:v>
                </c:pt>
                <c:pt idx="7">
                  <c:v>0.26447431368707902</c:v>
                </c:pt>
                <c:pt idx="8">
                  <c:v>0.252725385905536</c:v>
                </c:pt>
                <c:pt idx="9">
                  <c:v>0.242017768570195</c:v>
                </c:pt>
                <c:pt idx="10">
                  <c:v>0.232216288096838</c:v>
                </c:pt>
                <c:pt idx="11">
                  <c:v>0.223208457005862</c:v>
                </c:pt>
                <c:pt idx="12">
                  <c:v>0.21489987117032999</c:v>
                </c:pt>
                <c:pt idx="13">
                  <c:v>0.207210689883807</c:v>
                </c:pt>
                <c:pt idx="14">
                  <c:v>0.20007291159388599</c:v>
                </c:pt>
                <c:pt idx="15">
                  <c:v>0.19342824226309599</c:v>
                </c:pt>
                <c:pt idx="16">
                  <c:v>0.18722641063432899</c:v>
                </c:pt>
                <c:pt idx="17">
                  <c:v>0.181423824359705</c:v>
                </c:pt>
                <c:pt idx="18">
                  <c:v>0.175982488851639</c:v>
                </c:pt>
                <c:pt idx="19">
                  <c:v>0.17086913060100201</c:v>
                </c:pt>
                <c:pt idx="20">
                  <c:v>0.166054481057372</c:v>
                </c:pt>
                <c:pt idx="21">
                  <c:v>0.16151268765381199</c:v>
                </c:pt>
                <c:pt idx="22">
                  <c:v>0.15722082629863601</c:v>
                </c:pt>
                <c:pt idx="23">
                  <c:v>0.15315849543785401</c:v>
                </c:pt>
                <c:pt idx="24">
                  <c:v>0.14930747613690001</c:v>
                </c:pt>
                <c:pt idx="25">
                  <c:v>0.14565144594299401</c:v>
                </c:pt>
                <c:pt idx="26">
                  <c:v>0.14217573681895801</c:v>
                </c:pt>
                <c:pt idx="27">
                  <c:v>0.13886712940252699</c:v>
                </c:pt>
                <c:pt idx="28">
                  <c:v>0.13571367736051301</c:v>
                </c:pt>
                <c:pt idx="29">
                  <c:v>0.13270455680982099</c:v>
                </c:pt>
                <c:pt idx="30">
                  <c:v>0.12982993671339499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B-4325-BFB5-4864FCA5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26920"/>
        <c:axId val="933119048"/>
      </c:scatterChart>
      <c:scatterChart>
        <c:scatterStyle val="smoothMarker"/>
        <c:varyColors val="0"/>
        <c:ser>
          <c:idx val="1"/>
          <c:order val="1"/>
          <c:tx>
            <c:v>P (ycrit=1,25m)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voor'!$F$3:$F$33</c:f>
              <c:numCache>
                <c:formatCode>0%</c:formatCode>
                <c:ptCount val="31"/>
                <c:pt idx="0">
                  <c:v>0.25989968638326699</c:v>
                </c:pt>
                <c:pt idx="1">
                  <c:v>0.25701200909154298</c:v>
                </c:pt>
                <c:pt idx="2">
                  <c:v>0.25439179211963803</c:v>
                </c:pt>
                <c:pt idx="3">
                  <c:v>0.25199680671326502</c:v>
                </c:pt>
                <c:pt idx="4">
                  <c:v>0.24979388445564099</c:v>
                </c:pt>
                <c:pt idx="5">
                  <c:v>0.24775652325977801</c:v>
                </c:pt>
                <c:pt idx="6">
                  <c:v>0.24586323100749699</c:v>
                </c:pt>
                <c:pt idx="7">
                  <c:v>0.24409635073968999</c:v>
                </c:pt>
                <c:pt idx="8">
                  <c:v>0.24244120917084599</c:v>
                </c:pt>
                <c:pt idx="9">
                  <c:v>0.24088548768365201</c:v>
                </c:pt>
                <c:pt idx="10">
                  <c:v>0.23941874976295799</c:v>
                </c:pt>
                <c:pt idx="11">
                  <c:v>0.23803208056737299</c:v>
                </c:pt>
                <c:pt idx="12">
                  <c:v>0.23671780827828601</c:v>
                </c:pt>
                <c:pt idx="13">
                  <c:v>0.23546928601694</c:v>
                </c:pt>
                <c:pt idx="14">
                  <c:v>0.23428071925535299</c:v>
                </c:pt>
                <c:pt idx="15">
                  <c:v>0.23314702783657601</c:v>
                </c:pt>
                <c:pt idx="16">
                  <c:v>0.23206373463390301</c:v>
                </c:pt>
                <c:pt idx="17">
                  <c:v>0.23102687493374899</c:v>
                </c:pt>
                <c:pt idx="18">
                  <c:v>0.230032922100675</c:v>
                </c:pt>
                <c:pt idx="19">
                  <c:v>0.229078726151769</c:v>
                </c:pt>
                <c:pt idx="20">
                  <c:v>0.22816146265295101</c:v>
                </c:pt>
                <c:pt idx="21">
                  <c:v>0.22727858993319999</c:v>
                </c:pt>
                <c:pt idx="22">
                  <c:v>0.22642781305109999</c:v>
                </c:pt>
                <c:pt idx="23">
                  <c:v>0.225607053280448</c:v>
                </c:pt>
                <c:pt idx="24">
                  <c:v>0.22481442213538599</c:v>
                </c:pt>
                <c:pt idx="25">
                  <c:v>0.224048199152241</c:v>
                </c:pt>
                <c:pt idx="26">
                  <c:v>0.22330681279751399</c:v>
                </c:pt>
                <c:pt idx="27">
                  <c:v>0.222588823991685</c:v>
                </c:pt>
                <c:pt idx="28">
                  <c:v>0.221892911831816</c:v>
                </c:pt>
                <c:pt idx="29">
                  <c:v>0.22121786117224801</c:v>
                </c:pt>
                <c:pt idx="30">
                  <c:v>0.220562551782094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B-4325-BFB5-4864FCA5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11688"/>
        <c:axId val="873009392"/>
      </c:scatterChart>
      <c:valAx>
        <c:axId val="93312692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Deklaagweerstand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19048"/>
        <c:crosses val="autoZero"/>
        <c:crossBetween val="midCat"/>
      </c:valAx>
      <c:valAx>
        <c:axId val="933119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Kwel (mm/d)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26920"/>
        <c:crosses val="autoZero"/>
        <c:crossBetween val="midCat"/>
      </c:valAx>
      <c:valAx>
        <c:axId val="8730093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3011688"/>
        <c:crosses val="max"/>
        <c:crossBetween val="midCat"/>
      </c:valAx>
      <c:valAx>
        <c:axId val="873011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00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2"/>
          <c:tx>
            <c:v>Kwel VOOR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voor'!$B$3:$B$33</c:f>
              <c:numCache>
                <c:formatCode>0.00</c:formatCode>
                <c:ptCount val="31"/>
                <c:pt idx="0">
                  <c:v>0.39617605431828901</c:v>
                </c:pt>
                <c:pt idx="1">
                  <c:v>0.36937448141975598</c:v>
                </c:pt>
                <c:pt idx="2">
                  <c:v>0.34613962626578798</c:v>
                </c:pt>
                <c:pt idx="3">
                  <c:v>0.32578863139992698</c:v>
                </c:pt>
                <c:pt idx="4">
                  <c:v>0.30780465835974702</c:v>
                </c:pt>
                <c:pt idx="5">
                  <c:v>0.29178891623718101</c:v>
                </c:pt>
                <c:pt idx="6">
                  <c:v>0.27742851004257502</c:v>
                </c:pt>
                <c:pt idx="7">
                  <c:v>0.26447431368707902</c:v>
                </c:pt>
                <c:pt idx="8">
                  <c:v>0.252725385905536</c:v>
                </c:pt>
                <c:pt idx="9">
                  <c:v>0.242017768570195</c:v>
                </c:pt>
                <c:pt idx="10">
                  <c:v>0.232216288096838</c:v>
                </c:pt>
                <c:pt idx="11">
                  <c:v>0.223208457005862</c:v>
                </c:pt>
                <c:pt idx="12">
                  <c:v>0.21489987117032999</c:v>
                </c:pt>
                <c:pt idx="13">
                  <c:v>0.207210689883807</c:v>
                </c:pt>
                <c:pt idx="14">
                  <c:v>0.20007291159388599</c:v>
                </c:pt>
                <c:pt idx="15">
                  <c:v>0.19342824226309599</c:v>
                </c:pt>
                <c:pt idx="16">
                  <c:v>0.18722641063432899</c:v>
                </c:pt>
                <c:pt idx="17">
                  <c:v>0.181423824359705</c:v>
                </c:pt>
                <c:pt idx="18">
                  <c:v>0.175982488851639</c:v>
                </c:pt>
                <c:pt idx="19">
                  <c:v>0.17086913060100201</c:v>
                </c:pt>
                <c:pt idx="20">
                  <c:v>0.166054481057372</c:v>
                </c:pt>
                <c:pt idx="21">
                  <c:v>0.16151268765381199</c:v>
                </c:pt>
                <c:pt idx="22">
                  <c:v>0.15722082629863601</c:v>
                </c:pt>
                <c:pt idx="23">
                  <c:v>0.15315849543785401</c:v>
                </c:pt>
                <c:pt idx="24">
                  <c:v>0.14930747613690001</c:v>
                </c:pt>
                <c:pt idx="25">
                  <c:v>0.14565144594299401</c:v>
                </c:pt>
                <c:pt idx="26">
                  <c:v>0.14217573681895801</c:v>
                </c:pt>
                <c:pt idx="27">
                  <c:v>0.13886712940252699</c:v>
                </c:pt>
                <c:pt idx="28">
                  <c:v>0.13571367736051301</c:v>
                </c:pt>
                <c:pt idx="29">
                  <c:v>0.13270455680982099</c:v>
                </c:pt>
                <c:pt idx="30">
                  <c:v>0.12982993671339499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A9-498A-9110-AEB654575C40}"/>
            </c:ext>
          </c:extLst>
        </c:ser>
        <c:ser>
          <c:idx val="0"/>
          <c:order val="3"/>
          <c:tx>
            <c:v>Kwel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na'!$A$3:$A$33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na'!$B$3:$B$33</c:f>
              <c:numCache>
                <c:formatCode>0.00</c:formatCode>
                <c:ptCount val="31"/>
                <c:pt idx="0">
                  <c:v>0.52140348341481302</c:v>
                </c:pt>
                <c:pt idx="1">
                  <c:v>0.48038965184938898</c:v>
                </c:pt>
                <c:pt idx="2">
                  <c:v>0.44550081933875701</c:v>
                </c:pt>
                <c:pt idx="3">
                  <c:v>0.41544639804031003</c:v>
                </c:pt>
                <c:pt idx="4">
                  <c:v>0.38927669882224403</c:v>
                </c:pt>
                <c:pt idx="5">
                  <c:v>0.36627691958335801</c:v>
                </c:pt>
                <c:pt idx="6">
                  <c:v>0.34589848333633699</c:v>
                </c:pt>
                <c:pt idx="7">
                  <c:v>0.32771319501268598</c:v>
                </c:pt>
                <c:pt idx="8">
                  <c:v>0.31138181659509501</c:v>
                </c:pt>
                <c:pt idx="9">
                  <c:v>0.296632023215532</c:v>
                </c:pt>
                <c:pt idx="10">
                  <c:v>0.28324262161696601</c:v>
                </c:pt>
                <c:pt idx="11">
                  <c:v>0.27103204526913599</c:v>
                </c:pt>
                <c:pt idx="12">
                  <c:v>0.25984982991550498</c:v>
                </c:pt>
                <c:pt idx="13">
                  <c:v>0.24957020434426699</c:v>
                </c:pt>
                <c:pt idx="14">
                  <c:v>0.24008720722697299</c:v>
                </c:pt>
                <c:pt idx="15">
                  <c:v>0.23131092148816901</c:v>
                </c:pt>
                <c:pt idx="16">
                  <c:v>0.223164538257175</c:v>
                </c:pt>
                <c:pt idx="17">
                  <c:v>0.21558204433432501</c:v>
                </c:pt>
                <c:pt idx="18">
                  <c:v>0.20850638370226601</c:v>
                </c:pt>
                <c:pt idx="19">
                  <c:v>0.201887983251373</c:v>
                </c:pt>
                <c:pt idx="20">
                  <c:v>0.195683561083276</c:v>
                </c:pt>
                <c:pt idx="21">
                  <c:v>0.18985515604980999</c:v>
                </c:pt>
                <c:pt idx="22">
                  <c:v>0.184369331962946</c:v>
                </c:pt>
                <c:pt idx="23">
                  <c:v>0.179196520804283</c:v>
                </c:pt>
                <c:pt idx="24">
                  <c:v>0.17431047736202199</c:v>
                </c:pt>
                <c:pt idx="25">
                  <c:v>0.169687823806526</c:v>
                </c:pt>
                <c:pt idx="26">
                  <c:v>0.165307667338085</c:v>
                </c:pt>
                <c:pt idx="27">
                  <c:v>0.161151277559897</c:v>
                </c:pt>
                <c:pt idx="28">
                  <c:v>0.15720181294951999</c:v>
                </c:pt>
                <c:pt idx="29">
                  <c:v>0.153444087914899</c:v>
                </c:pt>
                <c:pt idx="30">
                  <c:v>0.14986437356638899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9-498A-9110-AEB65457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26920"/>
        <c:axId val="933119048"/>
      </c:scatterChart>
      <c:scatterChart>
        <c:scatterStyle val="smoothMarker"/>
        <c:varyColors val="0"/>
        <c:ser>
          <c:idx val="3"/>
          <c:order val="0"/>
          <c:tx>
            <c:v>Lensdikte (gem.VOOR)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voor'!$D$3:$D$33</c:f>
              <c:numCache>
                <c:formatCode>0.00</c:formatCode>
                <c:ptCount val="31"/>
                <c:pt idx="0">
                  <c:v>2.4626780399485502</c:v>
                </c:pt>
                <c:pt idx="1">
                  <c:v>2.4890399008751301</c:v>
                </c:pt>
                <c:pt idx="2">
                  <c:v>2.5134950722878</c:v>
                </c:pt>
                <c:pt idx="3">
                  <c:v>2.5363071668772998</c:v>
                </c:pt>
                <c:pt idx="4">
                  <c:v>2.5576880633855299</c:v>
                </c:pt>
                <c:pt idx="5">
                  <c:v>2.57781070192069</c:v>
                </c:pt>
                <c:pt idx="6">
                  <c:v>2.5968181358430802</c:v>
                </c:pt>
                <c:pt idx="7">
                  <c:v>2.6148300862639902</c:v>
                </c:pt>
                <c:pt idx="8">
                  <c:v>2.6319477854356998</c:v>
                </c:pt>
                <c:pt idx="9">
                  <c:v>2.64825762016955</c:v>
                </c:pt>
                <c:pt idx="10">
                  <c:v>2.6638339162840499</c:v>
                </c:pt>
                <c:pt idx="11">
                  <c:v>2.6787410968785101</c:v>
                </c:pt>
                <c:pt idx="12">
                  <c:v>2.69303537662933</c:v>
                </c:pt>
                <c:pt idx="13">
                  <c:v>2.7067661072109699</c:v>
                </c:pt>
                <c:pt idx="14">
                  <c:v>2.7199768568737399</c:v>
                </c:pt>
                <c:pt idx="15">
                  <c:v>2.7327062849948098</c:v>
                </c:pt>
                <c:pt idx="16">
                  <c:v>2.7449888567374101</c:v>
                </c:pt>
                <c:pt idx="17">
                  <c:v>2.7568554317579799</c:v>
                </c:pt>
                <c:pt idx="18">
                  <c:v>2.76833375275955</c:v>
                </c:pt>
                <c:pt idx="19">
                  <c:v>2.7794488537173399</c:v>
                </c:pt>
                <c:pt idx="20">
                  <c:v>2.7902234031613902</c:v>
                </c:pt>
                <c:pt idx="21">
                  <c:v>2.8006779945640399</c:v>
                </c:pt>
                <c:pt idx="22">
                  <c:v>2.81083139334438</c:v>
                </c:pt>
                <c:pt idx="23">
                  <c:v>2.8207007480582802</c:v>
                </c:pt>
                <c:pt idx="24">
                  <c:v>2.8303017718482</c:v>
                </c:pt>
                <c:pt idx="25">
                  <c:v>2.8396488990509599</c:v>
                </c:pt>
                <c:pt idx="26">
                  <c:v>2.8487554209475401</c:v>
                </c:pt>
                <c:pt idx="27">
                  <c:v>2.8576336039049601</c:v>
                </c:pt>
                <c:pt idx="28">
                  <c:v>2.86629479259557</c:v>
                </c:pt>
                <c:pt idx="29">
                  <c:v>2.87474950049906</c:v>
                </c:pt>
                <c:pt idx="30">
                  <c:v>2.8830074895264399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A9-498A-9110-AEB654575C40}"/>
            </c:ext>
          </c:extLst>
        </c:ser>
        <c:ser>
          <c:idx val="2"/>
          <c:order val="1"/>
          <c:tx>
            <c:v>Lensdikte (gem.NA)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na'!$A$3:$A$33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na'!$D$3:$D$33</c:f>
              <c:numCache>
                <c:formatCode>0.00</c:formatCode>
                <c:ptCount val="31"/>
                <c:pt idx="0">
                  <c:v>2.3593685568229201</c:v>
                </c:pt>
                <c:pt idx="1">
                  <c:v>2.3901728656213002</c:v>
                </c:pt>
                <c:pt idx="2">
                  <c:v>2.41853087169667</c:v>
                </c:pt>
                <c:pt idx="3">
                  <c:v>2.4448069335058098</c:v>
                </c:pt>
                <c:pt idx="4">
                  <c:v>2.4692892017214101</c:v>
                </c:pt>
                <c:pt idx="5">
                  <c:v>2.4922095587176001</c:v>
                </c:pt>
                <c:pt idx="6">
                  <c:v>2.5137574215657299</c:v>
                </c:pt>
                <c:pt idx="7">
                  <c:v>2.5340895474540401</c:v>
                </c:pt>
                <c:pt idx="8">
                  <c:v>2.5533371571643002</c:v>
                </c:pt>
                <c:pt idx="9">
                  <c:v>2.5716112126844899</c:v>
                </c:pt>
                <c:pt idx="10">
                  <c:v>2.5890063955596001</c:v>
                </c:pt>
                <c:pt idx="11">
                  <c:v>2.6056041524000899</c:v>
                </c:pt>
                <c:pt idx="12">
                  <c:v>2.6214750586604998</c:v>
                </c:pt>
                <c:pt idx="13">
                  <c:v>2.6366806762423001</c:v>
                </c:pt>
                <c:pt idx="14">
                  <c:v>2.6512750298252601</c:v>
                </c:pt>
                <c:pt idx="15">
                  <c:v>2.6653057922781298</c:v>
                </c:pt>
                <c:pt idx="16">
                  <c:v>2.6788152454088601</c:v>
                </c:pt>
                <c:pt idx="17">
                  <c:v>2.69184106537057</c:v>
                </c:pt>
                <c:pt idx="18">
                  <c:v>2.7044169698090799</c:v>
                </c:pt>
                <c:pt idx="19">
                  <c:v>2.7165732550091199</c:v>
                </c:pt>
                <c:pt idx="20">
                  <c:v>2.7283372447660299</c:v>
                </c:pt>
                <c:pt idx="21">
                  <c:v>2.7397336678584798</c:v>
                </c:pt>
                <c:pt idx="22">
                  <c:v>2.75078497734961</c:v>
                </c:pt>
                <c:pt idx="23">
                  <c:v>2.7615116221632099</c:v>
                </c:pt>
                <c:pt idx="24">
                  <c:v>2.7719322792556902</c:v>
                </c:pt>
                <c:pt idx="25">
                  <c:v>2.7820640530650902</c:v>
                </c:pt>
                <c:pt idx="26">
                  <c:v>2.7919226476191699</c:v>
                </c:pt>
                <c:pt idx="27">
                  <c:v>2.8015225156880801</c:v>
                </c:pt>
                <c:pt idx="28">
                  <c:v>2.8108769885683</c:v>
                </c:pt>
                <c:pt idx="29">
                  <c:v>2.81999838943586</c:v>
                </c:pt>
                <c:pt idx="30">
                  <c:v>2.82889813271089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A9-498A-9110-AEB65457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39256"/>
        <c:axId val="518950728"/>
      </c:scatterChart>
      <c:valAx>
        <c:axId val="93312692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Deklaagweerstand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19048"/>
        <c:crosses val="autoZero"/>
        <c:crossBetween val="midCat"/>
      </c:valAx>
      <c:valAx>
        <c:axId val="933119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Kwel (mm/d)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26920"/>
        <c:crosses val="autoZero"/>
        <c:crossBetween val="midCat"/>
      </c:valAx>
      <c:valAx>
        <c:axId val="518950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aseline="0"/>
                  <a:t>Dikte neerslaglens (m)</a:t>
                </a:r>
                <a:endParaRPr lang="nl-N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5639256"/>
        <c:crosses val="max"/>
        <c:crossBetween val="midCat"/>
      </c:valAx>
      <c:valAx>
        <c:axId val="86563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9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2"/>
          <c:tx>
            <c:v>Kwel VOOR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voor'!$B$3:$B$33</c:f>
              <c:numCache>
                <c:formatCode>0.00</c:formatCode>
                <c:ptCount val="31"/>
                <c:pt idx="0">
                  <c:v>0.39617605431828901</c:v>
                </c:pt>
                <c:pt idx="1">
                  <c:v>0.36937448141975598</c:v>
                </c:pt>
                <c:pt idx="2">
                  <c:v>0.34613962626578798</c:v>
                </c:pt>
                <c:pt idx="3">
                  <c:v>0.32578863139992698</c:v>
                </c:pt>
                <c:pt idx="4">
                  <c:v>0.30780465835974702</c:v>
                </c:pt>
                <c:pt idx="5">
                  <c:v>0.29178891623718101</c:v>
                </c:pt>
                <c:pt idx="6">
                  <c:v>0.27742851004257502</c:v>
                </c:pt>
                <c:pt idx="7">
                  <c:v>0.26447431368707902</c:v>
                </c:pt>
                <c:pt idx="8">
                  <c:v>0.252725385905536</c:v>
                </c:pt>
                <c:pt idx="9">
                  <c:v>0.242017768570195</c:v>
                </c:pt>
                <c:pt idx="10">
                  <c:v>0.232216288096838</c:v>
                </c:pt>
                <c:pt idx="11">
                  <c:v>0.223208457005862</c:v>
                </c:pt>
                <c:pt idx="12">
                  <c:v>0.21489987117032999</c:v>
                </c:pt>
                <c:pt idx="13">
                  <c:v>0.207210689883807</c:v>
                </c:pt>
                <c:pt idx="14">
                  <c:v>0.20007291159388599</c:v>
                </c:pt>
                <c:pt idx="15">
                  <c:v>0.19342824226309599</c:v>
                </c:pt>
                <c:pt idx="16">
                  <c:v>0.18722641063432899</c:v>
                </c:pt>
                <c:pt idx="17">
                  <c:v>0.181423824359705</c:v>
                </c:pt>
                <c:pt idx="18">
                  <c:v>0.175982488851639</c:v>
                </c:pt>
                <c:pt idx="19">
                  <c:v>0.17086913060100201</c:v>
                </c:pt>
                <c:pt idx="20">
                  <c:v>0.166054481057372</c:v>
                </c:pt>
                <c:pt idx="21">
                  <c:v>0.16151268765381199</c:v>
                </c:pt>
                <c:pt idx="22">
                  <c:v>0.15722082629863601</c:v>
                </c:pt>
                <c:pt idx="23">
                  <c:v>0.15315849543785401</c:v>
                </c:pt>
                <c:pt idx="24">
                  <c:v>0.14930747613690001</c:v>
                </c:pt>
                <c:pt idx="25">
                  <c:v>0.14565144594299401</c:v>
                </c:pt>
                <c:pt idx="26">
                  <c:v>0.14217573681895801</c:v>
                </c:pt>
                <c:pt idx="27">
                  <c:v>0.13886712940252699</c:v>
                </c:pt>
                <c:pt idx="28">
                  <c:v>0.13571367736051301</c:v>
                </c:pt>
                <c:pt idx="29">
                  <c:v>0.13270455680982099</c:v>
                </c:pt>
                <c:pt idx="30">
                  <c:v>0.12982993671339499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62-4F4E-B0B7-6443D6F91200}"/>
            </c:ext>
          </c:extLst>
        </c:ser>
        <c:ser>
          <c:idx val="0"/>
          <c:order val="3"/>
          <c:tx>
            <c:v>Kwel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na'!$A$3:$A$33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na'!$B$3:$B$33</c:f>
              <c:numCache>
                <c:formatCode>0.00</c:formatCode>
                <c:ptCount val="31"/>
                <c:pt idx="0">
                  <c:v>0.52140348341481302</c:v>
                </c:pt>
                <c:pt idx="1">
                  <c:v>0.48038965184938898</c:v>
                </c:pt>
                <c:pt idx="2">
                  <c:v>0.44550081933875701</c:v>
                </c:pt>
                <c:pt idx="3">
                  <c:v>0.41544639804031003</c:v>
                </c:pt>
                <c:pt idx="4">
                  <c:v>0.38927669882224403</c:v>
                </c:pt>
                <c:pt idx="5">
                  <c:v>0.36627691958335801</c:v>
                </c:pt>
                <c:pt idx="6">
                  <c:v>0.34589848333633699</c:v>
                </c:pt>
                <c:pt idx="7">
                  <c:v>0.32771319501268598</c:v>
                </c:pt>
                <c:pt idx="8">
                  <c:v>0.31138181659509501</c:v>
                </c:pt>
                <c:pt idx="9">
                  <c:v>0.296632023215532</c:v>
                </c:pt>
                <c:pt idx="10">
                  <c:v>0.28324262161696601</c:v>
                </c:pt>
                <c:pt idx="11">
                  <c:v>0.27103204526913599</c:v>
                </c:pt>
                <c:pt idx="12">
                  <c:v>0.25984982991550498</c:v>
                </c:pt>
                <c:pt idx="13">
                  <c:v>0.24957020434426699</c:v>
                </c:pt>
                <c:pt idx="14">
                  <c:v>0.24008720722697299</c:v>
                </c:pt>
                <c:pt idx="15">
                  <c:v>0.23131092148816901</c:v>
                </c:pt>
                <c:pt idx="16">
                  <c:v>0.223164538257175</c:v>
                </c:pt>
                <c:pt idx="17">
                  <c:v>0.21558204433432501</c:v>
                </c:pt>
                <c:pt idx="18">
                  <c:v>0.20850638370226601</c:v>
                </c:pt>
                <c:pt idx="19">
                  <c:v>0.201887983251373</c:v>
                </c:pt>
                <c:pt idx="20">
                  <c:v>0.195683561083276</c:v>
                </c:pt>
                <c:pt idx="21">
                  <c:v>0.18985515604980999</c:v>
                </c:pt>
                <c:pt idx="22">
                  <c:v>0.184369331962946</c:v>
                </c:pt>
                <c:pt idx="23">
                  <c:v>0.179196520804283</c:v>
                </c:pt>
                <c:pt idx="24">
                  <c:v>0.17431047736202199</c:v>
                </c:pt>
                <c:pt idx="25">
                  <c:v>0.169687823806526</c:v>
                </c:pt>
                <c:pt idx="26">
                  <c:v>0.165307667338085</c:v>
                </c:pt>
                <c:pt idx="27">
                  <c:v>0.161151277559897</c:v>
                </c:pt>
                <c:pt idx="28">
                  <c:v>0.15720181294951999</c:v>
                </c:pt>
                <c:pt idx="29">
                  <c:v>0.153444087914899</c:v>
                </c:pt>
                <c:pt idx="30">
                  <c:v>0.14986437356638899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2-4F4E-B0B7-6443D6F9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26920"/>
        <c:axId val="933119048"/>
      </c:scatterChart>
      <c:scatterChart>
        <c:scatterStyle val="smoothMarker"/>
        <c:varyColors val="0"/>
        <c:ser>
          <c:idx val="3"/>
          <c:order val="0"/>
          <c:tx>
            <c:v>Fractie kritisch (VOOR)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'Dwarsprofiel B voor'!$A$3:$A$33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voor'!$F$3:$F$33</c:f>
              <c:numCache>
                <c:formatCode>0%</c:formatCode>
                <c:ptCount val="31"/>
                <c:pt idx="0">
                  <c:v>0.25989968638326699</c:v>
                </c:pt>
                <c:pt idx="1">
                  <c:v>0.25701200909154298</c:v>
                </c:pt>
                <c:pt idx="2">
                  <c:v>0.25439179211963803</c:v>
                </c:pt>
                <c:pt idx="3">
                  <c:v>0.25199680671326502</c:v>
                </c:pt>
                <c:pt idx="4">
                  <c:v>0.24979388445564099</c:v>
                </c:pt>
                <c:pt idx="5">
                  <c:v>0.24775652325977801</c:v>
                </c:pt>
                <c:pt idx="6">
                  <c:v>0.24586323100749699</c:v>
                </c:pt>
                <c:pt idx="7">
                  <c:v>0.24409635073968999</c:v>
                </c:pt>
                <c:pt idx="8">
                  <c:v>0.24244120917084599</c:v>
                </c:pt>
                <c:pt idx="9">
                  <c:v>0.24088548768365201</c:v>
                </c:pt>
                <c:pt idx="10">
                  <c:v>0.23941874976295799</c:v>
                </c:pt>
                <c:pt idx="11">
                  <c:v>0.23803208056737299</c:v>
                </c:pt>
                <c:pt idx="12">
                  <c:v>0.23671780827828601</c:v>
                </c:pt>
                <c:pt idx="13">
                  <c:v>0.23546928601694</c:v>
                </c:pt>
                <c:pt idx="14">
                  <c:v>0.23428071925535299</c:v>
                </c:pt>
                <c:pt idx="15">
                  <c:v>0.23314702783657601</c:v>
                </c:pt>
                <c:pt idx="16">
                  <c:v>0.23206373463390301</c:v>
                </c:pt>
                <c:pt idx="17">
                  <c:v>0.23102687493374899</c:v>
                </c:pt>
                <c:pt idx="18">
                  <c:v>0.230032922100675</c:v>
                </c:pt>
                <c:pt idx="19">
                  <c:v>0.229078726151769</c:v>
                </c:pt>
                <c:pt idx="20">
                  <c:v>0.22816146265295101</c:v>
                </c:pt>
                <c:pt idx="21">
                  <c:v>0.22727858993319999</c:v>
                </c:pt>
                <c:pt idx="22">
                  <c:v>0.22642781305109999</c:v>
                </c:pt>
                <c:pt idx="23">
                  <c:v>0.225607053280448</c:v>
                </c:pt>
                <c:pt idx="24">
                  <c:v>0.22481442213538599</c:v>
                </c:pt>
                <c:pt idx="25">
                  <c:v>0.224048199152241</c:v>
                </c:pt>
                <c:pt idx="26">
                  <c:v>0.22330681279751399</c:v>
                </c:pt>
                <c:pt idx="27">
                  <c:v>0.222588823991685</c:v>
                </c:pt>
                <c:pt idx="28">
                  <c:v>0.221892911831816</c:v>
                </c:pt>
                <c:pt idx="29">
                  <c:v>0.22121786117224801</c:v>
                </c:pt>
                <c:pt idx="30">
                  <c:v>0.220562551782094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62-4F4E-B0B7-6443D6F91200}"/>
            </c:ext>
          </c:extLst>
        </c:ser>
        <c:ser>
          <c:idx val="2"/>
          <c:order val="1"/>
          <c:tx>
            <c:v>Fractie kritisch (NA)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'Dwarsprofiel B na'!$A$3:$A$33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xVal>
          <c:yVal>
            <c:numRef>
              <c:f>'Dwarsprofiel B na'!$F$3:$F$33</c:f>
              <c:numCache>
                <c:formatCode>0%</c:formatCode>
                <c:ptCount val="31"/>
                <c:pt idx="0">
                  <c:v>0.271894936673446</c:v>
                </c:pt>
                <c:pt idx="1">
                  <c:v>0.26819975173363902</c:v>
                </c:pt>
                <c:pt idx="2">
                  <c:v>0.26488888564637098</c:v>
                </c:pt>
                <c:pt idx="3">
                  <c:v>0.26189574788129899</c:v>
                </c:pt>
                <c:pt idx="4">
                  <c:v>0.25916921813937999</c:v>
                </c:pt>
                <c:pt idx="5">
                  <c:v>0.25666926135745599</c:v>
                </c:pt>
                <c:pt idx="6">
                  <c:v>0.254363981840319</c:v>
                </c:pt>
                <c:pt idx="7">
                  <c:v>0.25222758735619399</c:v>
                </c:pt>
                <c:pt idx="8">
                  <c:v>0.25023894719872602</c:v>
                </c:pt>
                <c:pt idx="9">
                  <c:v>0.24838054880531099</c:v>
                </c:pt>
                <c:pt idx="10">
                  <c:v>0.24663772836456399</c:v>
                </c:pt>
                <c:pt idx="11">
                  <c:v>0.24499809385246701</c:v>
                </c:pt>
                <c:pt idx="12">
                  <c:v>0.243451085818155</c:v>
                </c:pt>
                <c:pt idx="13">
                  <c:v>0.24198763847653601</c:v>
                </c:pt>
                <c:pt idx="14">
                  <c:v>0.24059991497920599</c:v>
                </c:pt>
                <c:pt idx="15">
                  <c:v>0.23928109831097399</c:v>
                </c:pt>
                <c:pt idx="16">
                  <c:v>0.238025224437239</c:v>
                </c:pt>
                <c:pt idx="17">
                  <c:v>0.23682704791565401</c:v>
                </c:pt>
                <c:pt idx="18">
                  <c:v>0.235681932723767</c:v>
                </c:pt>
                <c:pt idx="19">
                  <c:v>0.23458576286473401</c:v>
                </c:pt>
                <c:pt idx="20">
                  <c:v>0.23353486862869</c:v>
                </c:pt>
                <c:pt idx="21">
                  <c:v>0.23252596535169601</c:v>
                </c:pt>
                <c:pt idx="22">
                  <c:v>0.23155610222969</c:v>
                </c:pt>
                <c:pt idx="23">
                  <c:v>0.23062261928219399</c:v>
                </c:pt>
                <c:pt idx="24">
                  <c:v>0.22972311096678599</c:v>
                </c:pt>
                <c:pt idx="25">
                  <c:v>0.22885539525541601</c:v>
                </c:pt>
                <c:pt idx="26">
                  <c:v>0.22801748722439</c:v>
                </c:pt>
                <c:pt idx="27">
                  <c:v>0.22720757639477299</c:v>
                </c:pt>
                <c:pt idx="28">
                  <c:v>0.22642400720561501</c:v>
                </c:pt>
                <c:pt idx="29">
                  <c:v>0.22566526211825699</c:v>
                </c:pt>
                <c:pt idx="30">
                  <c:v>0.224929946939877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62-4F4E-B0B7-6443D6F9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39256"/>
        <c:axId val="518950728"/>
      </c:scatterChart>
      <c:valAx>
        <c:axId val="93312692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Deklaagweerstand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19048"/>
        <c:crosses val="autoZero"/>
        <c:crossBetween val="midCat"/>
      </c:valAx>
      <c:valAx>
        <c:axId val="933119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Kwel (mm/d)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33126920"/>
        <c:crosses val="autoZero"/>
        <c:crossBetween val="midCat"/>
      </c:valAx>
      <c:valAx>
        <c:axId val="518950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aseline="0"/>
                  <a:t>Fractie perceel kritisch (%)</a:t>
                </a:r>
                <a:endParaRPr lang="nl-N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5639256"/>
        <c:crosses val="max"/>
        <c:crossBetween val="midCat"/>
      </c:valAx>
      <c:valAx>
        <c:axId val="86563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9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42861</xdr:rowOff>
    </xdr:from>
    <xdr:to>
      <xdr:col>18</xdr:col>
      <xdr:colOff>142875</xdr:colOff>
      <xdr:row>26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811D367-7A49-4AC7-AF55-D3AA27522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27</xdr:row>
      <xdr:rowOff>142875</xdr:rowOff>
    </xdr:from>
    <xdr:to>
      <xdr:col>18</xdr:col>
      <xdr:colOff>152400</xdr:colOff>
      <xdr:row>50</xdr:row>
      <xdr:rowOff>109538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1B77673-8974-4DD9-9134-262C0FEFF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</xdr:row>
      <xdr:rowOff>52386</xdr:rowOff>
    </xdr:from>
    <xdr:to>
      <xdr:col>22</xdr:col>
      <xdr:colOff>276225</xdr:colOff>
      <xdr:row>24</xdr:row>
      <xdr:rowOff>19049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3B3C924-02D6-47C3-B55D-C645B7A7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25</xdr:row>
      <xdr:rowOff>28575</xdr:rowOff>
    </xdr:from>
    <xdr:to>
      <xdr:col>22</xdr:col>
      <xdr:colOff>276225</xdr:colOff>
      <xdr:row>47</xdr:row>
      <xdr:rowOff>185738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BCD9282-AF53-4224-8710-7C9204481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33336</xdr:rowOff>
    </xdr:from>
    <xdr:to>
      <xdr:col>18</xdr:col>
      <xdr:colOff>85725</xdr:colOff>
      <xdr:row>23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D12B5E5-1AFF-4EF6-8F31-174C0F011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24</xdr:row>
      <xdr:rowOff>180975</xdr:rowOff>
    </xdr:from>
    <xdr:to>
      <xdr:col>18</xdr:col>
      <xdr:colOff>85725</xdr:colOff>
      <xdr:row>47</xdr:row>
      <xdr:rowOff>147638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B979E96-F89E-406B-92CB-1C5D9F681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185736</xdr:rowOff>
    </xdr:from>
    <xdr:to>
      <xdr:col>22</xdr:col>
      <xdr:colOff>571500</xdr:colOff>
      <xdr:row>23</xdr:row>
      <xdr:rowOff>152399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0452E8-08D0-4425-B9FC-E4177EA7D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25</xdr:row>
      <xdr:rowOff>9525</xdr:rowOff>
    </xdr:from>
    <xdr:to>
      <xdr:col>22</xdr:col>
      <xdr:colOff>571500</xdr:colOff>
      <xdr:row>47</xdr:row>
      <xdr:rowOff>166688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E05FD1-85FC-4EF2-AC59-11D7AC40E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K33"/>
  <sheetViews>
    <sheetView workbookViewId="0">
      <selection activeCell="D36" sqref="D36"/>
    </sheetView>
  </sheetViews>
  <sheetFormatPr defaultRowHeight="15" x14ac:dyDescent="0.25"/>
  <cols>
    <col min="1" max="1" width="9.7109375" style="2" bestFit="1" customWidth="1"/>
    <col min="2" max="2" width="8.7109375" style="3" bestFit="1" customWidth="1"/>
    <col min="3" max="3" width="13.85546875" style="3" bestFit="1" customWidth="1"/>
    <col min="4" max="4" width="14.28515625" style="2" bestFit="1" customWidth="1"/>
    <col min="5" max="5" width="14.140625" style="2" bestFit="1" customWidth="1"/>
    <col min="6" max="6" width="4.5703125" style="4" bestFit="1" customWidth="1"/>
  </cols>
  <sheetData>
    <row r="1" spans="1:11" s="10" customFormat="1" x14ac:dyDescent="0.25">
      <c r="A1" s="22"/>
      <c r="B1" s="23"/>
      <c r="C1" s="23"/>
      <c r="D1" s="22"/>
      <c r="E1" s="22"/>
      <c r="F1" s="24"/>
      <c r="G1" s="13"/>
      <c r="H1" s="13"/>
      <c r="I1" s="13"/>
      <c r="J1" s="13"/>
    </row>
    <row r="2" spans="1:11" s="10" customFormat="1" x14ac:dyDescent="0.25">
      <c r="A2" s="22" t="s">
        <v>0</v>
      </c>
      <c r="B2" s="23" t="s">
        <v>1</v>
      </c>
      <c r="C2" s="23" t="s">
        <v>2</v>
      </c>
      <c r="D2" s="22" t="s">
        <v>3</v>
      </c>
      <c r="E2" s="22" t="s">
        <v>4</v>
      </c>
      <c r="F2" s="24" t="s">
        <v>5</v>
      </c>
      <c r="G2" s="11"/>
      <c r="H2" s="11"/>
      <c r="K2" s="12"/>
    </row>
    <row r="3" spans="1:11" x14ac:dyDescent="0.25">
      <c r="A3" s="2">
        <v>1000</v>
      </c>
      <c r="B3" s="3">
        <v>0.38429878213864299</v>
      </c>
      <c r="C3" s="3">
        <v>1.4264888107868301</v>
      </c>
      <c r="D3" s="3">
        <v>2.47413258716578</v>
      </c>
      <c r="E3" s="3">
        <v>2.7754307203374</v>
      </c>
      <c r="F3" s="4">
        <v>0.25863675896572802</v>
      </c>
    </row>
    <row r="4" spans="1:11" x14ac:dyDescent="0.25">
      <c r="A4" s="2">
        <v>1100</v>
      </c>
      <c r="B4" s="3">
        <v>0.35873084674872702</v>
      </c>
      <c r="C4" s="3">
        <v>1.4518732951303299</v>
      </c>
      <c r="D4" s="3">
        <v>2.500045187794</v>
      </c>
      <c r="E4" s="3">
        <v>2.8014025813032299</v>
      </c>
      <c r="F4" s="4">
        <v>0.25582599988042298</v>
      </c>
    </row>
    <row r="5" spans="1:11" x14ac:dyDescent="0.25">
      <c r="A5" s="2">
        <v>1200</v>
      </c>
      <c r="B5" s="3">
        <v>0.336523286769074</v>
      </c>
      <c r="C5" s="3">
        <v>1.47547050694146</v>
      </c>
      <c r="D5" s="3">
        <v>2.52410184871133</v>
      </c>
      <c r="E5" s="3">
        <v>2.8255107581791101</v>
      </c>
      <c r="F5" s="4">
        <v>0.253272399634701</v>
      </c>
    </row>
    <row r="6" spans="1:11" x14ac:dyDescent="0.25">
      <c r="A6" s="2">
        <v>1300</v>
      </c>
      <c r="B6" s="3">
        <v>0.31703930426654198</v>
      </c>
      <c r="C6" s="3">
        <v>1.4975221824809299</v>
      </c>
      <c r="D6" s="3">
        <v>2.5465571959510398</v>
      </c>
      <c r="E6" s="3">
        <v>2.8480113372520401</v>
      </c>
      <c r="F6" s="4">
        <v>0.250935748555702</v>
      </c>
    </row>
    <row r="7" spans="1:11" x14ac:dyDescent="0.25">
      <c r="A7" s="2">
        <v>1400</v>
      </c>
      <c r="B7" s="3">
        <v>0.29979556664736601</v>
      </c>
      <c r="C7" s="3">
        <v>1.5182234955484799</v>
      </c>
      <c r="D7" s="3">
        <v>2.5676162127860001</v>
      </c>
      <c r="E7" s="3">
        <v>2.86911041169301</v>
      </c>
      <c r="F7" s="4">
        <v>0.24878439314387399</v>
      </c>
    </row>
    <row r="8" spans="1:11" x14ac:dyDescent="0.25">
      <c r="A8" s="2">
        <v>1500</v>
      </c>
      <c r="B8" s="3">
        <v>0.28441820491619602</v>
      </c>
      <c r="C8" s="3">
        <v>1.53773438807117</v>
      </c>
      <c r="D8" s="3">
        <v>2.5874464468537002</v>
      </c>
      <c r="E8" s="3">
        <v>2.8889763887378801</v>
      </c>
      <c r="F8" s="4">
        <v>0.246792991620192</v>
      </c>
    </row>
    <row r="9" spans="1:11" x14ac:dyDescent="0.25">
      <c r="A9" s="2">
        <v>1600</v>
      </c>
      <c r="B9" s="3">
        <v>0.270613222225351</v>
      </c>
      <c r="C9" s="3">
        <v>1.5561876329453399</v>
      </c>
      <c r="D9" s="3">
        <v>2.6061866644276601</v>
      </c>
      <c r="E9" s="3">
        <v>2.9077487113643001</v>
      </c>
      <c r="F9" s="4">
        <v>0.244940956567435</v>
      </c>
    </row>
    <row r="10" spans="1:11" x14ac:dyDescent="0.25">
      <c r="A10" s="2">
        <v>1700</v>
      </c>
      <c r="B10" s="3">
        <v>0.25814606698463399</v>
      </c>
      <c r="C10" s="3">
        <v>1.5736947030667201</v>
      </c>
      <c r="D10" s="3">
        <v>2.62395312891445</v>
      </c>
      <c r="E10" s="3">
        <v>2.9255441833907598</v>
      </c>
      <c r="F10" s="4">
        <v>0.24321134751590201</v>
      </c>
    </row>
    <row r="11" spans="1:11" x14ac:dyDescent="0.25">
      <c r="A11" s="2">
        <v>1800</v>
      </c>
      <c r="B11" s="3">
        <v>0.246827206951026</v>
      </c>
      <c r="C11" s="3">
        <v>1.5903501287138699</v>
      </c>
      <c r="D11" s="3">
        <v>2.6408442481769301</v>
      </c>
      <c r="E11" s="3">
        <v>2.94246164975719</v>
      </c>
      <c r="F11" s="4">
        <v>0.24159006646929501</v>
      </c>
    </row>
    <row r="12" spans="1:11" x14ac:dyDescent="0.25">
      <c r="A12" s="2">
        <v>1900</v>
      </c>
      <c r="B12" s="3">
        <v>0.23650173444069</v>
      </c>
      <c r="C12" s="3">
        <v>1.6062347893941999</v>
      </c>
      <c r="D12" s="3">
        <v>2.6569440757999501</v>
      </c>
      <c r="E12" s="3">
        <v>2.95858552156824</v>
      </c>
      <c r="F12" s="4">
        <v>0.24006526240339801</v>
      </c>
    </row>
    <row r="13" spans="1:11" x14ac:dyDescent="0.25">
      <c r="A13" s="2">
        <v>2000</v>
      </c>
      <c r="B13" s="3">
        <v>0.227041741224627</v>
      </c>
      <c r="C13" s="3">
        <v>1.62141843940134</v>
      </c>
      <c r="D13" s="3">
        <v>2.67232499060073</v>
      </c>
      <c r="E13" s="3">
        <v>2.9739884730658801</v>
      </c>
      <c r="F13" s="4">
        <v>0.23862688303583399</v>
      </c>
    </row>
    <row r="14" spans="1:11" x14ac:dyDescent="0.25">
      <c r="A14" s="2">
        <v>2100</v>
      </c>
      <c r="B14" s="3">
        <v>0.218340635018934</v>
      </c>
      <c r="C14" s="3">
        <v>1.63596167238017</v>
      </c>
      <c r="D14" s="3">
        <v>2.6870497761729002</v>
      </c>
      <c r="E14" s="3">
        <v>2.98873353420265</v>
      </c>
      <c r="F14" s="4">
        <v>0.237266332377323</v>
      </c>
    </row>
    <row r="15" spans="1:11" x14ac:dyDescent="0.25">
      <c r="A15" s="2">
        <v>2200</v>
      </c>
      <c r="B15" s="3">
        <v>0.21030884179157899</v>
      </c>
      <c r="C15" s="3">
        <v>1.6499174685928399</v>
      </c>
      <c r="D15" s="3">
        <v>2.7011732552536198</v>
      </c>
      <c r="E15" s="3">
        <v>3.0028757348705399</v>
      </c>
      <c r="F15" s="4">
        <v>0.235976205568557</v>
      </c>
    </row>
    <row r="16" spans="1:11" x14ac:dyDescent="0.25">
      <c r="A16" s="2">
        <v>2300</v>
      </c>
      <c r="B16" s="3">
        <v>0.20287051338578299</v>
      </c>
      <c r="C16" s="3">
        <v>1.66333242728316</v>
      </c>
      <c r="D16" s="3">
        <v>2.7147435889257698</v>
      </c>
      <c r="E16" s="3">
        <v>3.0164634116647302</v>
      </c>
      <c r="F16" s="4">
        <v>0.23475008105593401</v>
      </c>
    </row>
    <row r="17" spans="1:6" x14ac:dyDescent="0.25">
      <c r="A17" s="2">
        <v>2400</v>
      </c>
      <c r="B17" s="3">
        <v>0.195960975246769</v>
      </c>
      <c r="C17" s="3">
        <v>1.6762477582894399</v>
      </c>
      <c r="D17" s="3">
        <v>2.7278033201238499</v>
      </c>
      <c r="E17" s="3">
        <v>3.0295392572559998</v>
      </c>
      <c r="F17" s="4">
        <v>0.23358235590339599</v>
      </c>
    </row>
    <row r="18" spans="1:6" s="1" customFormat="1" x14ac:dyDescent="0.25">
      <c r="A18" s="25">
        <v>2500</v>
      </c>
      <c r="B18" s="5">
        <v>0.18952472635507001</v>
      </c>
      <c r="C18" s="5">
        <v>1.6887000874075999</v>
      </c>
      <c r="D18" s="5">
        <v>2.7403902197205299</v>
      </c>
      <c r="E18" s="5">
        <v>3.0421411710780202</v>
      </c>
      <c r="F18" s="6">
        <v>0.23246811396806</v>
      </c>
    </row>
    <row r="19" spans="1:6" x14ac:dyDescent="0.25">
      <c r="A19" s="2">
        <v>2600</v>
      </c>
      <c r="B19" s="3">
        <v>0.18351385625528299</v>
      </c>
      <c r="C19" s="3">
        <v>1.70072211609961</v>
      </c>
      <c r="D19" s="3">
        <v>2.7525379785089399</v>
      </c>
      <c r="E19" s="3">
        <v>3.0543029549534202</v>
      </c>
      <c r="F19" s="4">
        <v>0.23140301940453001</v>
      </c>
    </row>
    <row r="20" spans="1:6" x14ac:dyDescent="0.25">
      <c r="A20" s="2">
        <v>2700</v>
      </c>
      <c r="B20" s="3">
        <v>0.17788678069751099</v>
      </c>
      <c r="C20" s="3">
        <v>1.71234316614962</v>
      </c>
      <c r="D20" s="3">
        <v>2.7642767776685799</v>
      </c>
      <c r="E20" s="3">
        <v>3.06605488647206</v>
      </c>
      <c r="F20" s="4">
        <v>0.23038322989920501</v>
      </c>
    </row>
    <row r="21" spans="1:6" x14ac:dyDescent="0.25">
      <c r="A21" s="2">
        <v>2800</v>
      </c>
      <c r="B21" s="3">
        <v>0.17260722319918501</v>
      </c>
      <c r="C21" s="3">
        <v>1.72358963261278</v>
      </c>
      <c r="D21" s="3">
        <v>2.7756337625278098</v>
      </c>
      <c r="E21" s="3">
        <v>3.0774241951008099</v>
      </c>
      <c r="F21" s="4">
        <v>0.22940532542354999</v>
      </c>
    </row>
    <row r="22" spans="1:6" x14ac:dyDescent="0.25">
      <c r="A22" s="2">
        <v>2900</v>
      </c>
      <c r="B22" s="3">
        <v>0.16764338825214201</v>
      </c>
      <c r="C22" s="3">
        <v>1.7344853630350501</v>
      </c>
      <c r="D22" s="3">
        <v>2.7866334386991101</v>
      </c>
      <c r="E22" s="3">
        <v>3.08843546022546</v>
      </c>
      <c r="F22" s="4">
        <v>0.22846624930548601</v>
      </c>
    </row>
    <row r="23" spans="1:6" x14ac:dyDescent="0.25">
      <c r="A23" s="2">
        <v>3000</v>
      </c>
      <c r="B23" s="3">
        <v>0.16296728521443399</v>
      </c>
      <c r="C23" s="3">
        <v>1.74505197693567</v>
      </c>
      <c r="D23" s="3">
        <v>2.7972980054080998</v>
      </c>
      <c r="E23" s="3">
        <v>3.0991109460397999</v>
      </c>
      <c r="F23" s="4">
        <v>0.227563259159973</v>
      </c>
    </row>
    <row r="24" spans="1:6" x14ac:dyDescent="0.25">
      <c r="A24" s="2">
        <v>3100</v>
      </c>
      <c r="B24" s="3">
        <v>0.15855417166417701</v>
      </c>
      <c r="C24" s="3">
        <v>1.75530913653327</v>
      </c>
      <c r="D24" s="3">
        <v>2.8076476376305699</v>
      </c>
      <c r="E24" s="3">
        <v>3.1094708849676498</v>
      </c>
      <c r="F24" s="4">
        <v>0.226693885772423</v>
      </c>
    </row>
    <row r="25" spans="1:6" x14ac:dyDescent="0.25">
      <c r="A25" s="2">
        <v>3200</v>
      </c>
      <c r="B25" s="3">
        <v>0.15438209219839799</v>
      </c>
      <c r="C25" s="3">
        <v>1.76527477740719</v>
      </c>
      <c r="D25" s="3">
        <v>2.8177007262167102</v>
      </c>
      <c r="E25" s="3">
        <v>3.1195337188522898</v>
      </c>
      <c r="F25" s="4">
        <v>0.22585589844377801</v>
      </c>
    </row>
    <row r="26" spans="1:6" x14ac:dyDescent="0.25">
      <c r="A26" s="2">
        <v>3300</v>
      </c>
      <c r="B26" s="3">
        <v>0.15043149404146999</v>
      </c>
      <c r="C26" s="3">
        <v>1.77496530602094</v>
      </c>
      <c r="D26" s="3">
        <v>2.8274740833081098</v>
      </c>
      <c r="E26" s="3">
        <v>3.1293163052617099</v>
      </c>
      <c r="F26" s="4">
        <v>0.22504727562183299</v>
      </c>
    </row>
    <row r="27" spans="1:6" x14ac:dyDescent="0.25">
      <c r="A27" s="2">
        <v>3400</v>
      </c>
      <c r="B27" s="3">
        <v>0.14668490488399699</v>
      </c>
      <c r="C27" s="3">
        <v>1.78439576967929</v>
      </c>
      <c r="D27" s="3">
        <v>2.8369831189159398</v>
      </c>
      <c r="E27" s="3">
        <v>3.1388340948114299</v>
      </c>
      <c r="F27" s="4">
        <v>0.22426617988419201</v>
      </c>
    </row>
    <row r="28" spans="1:6" x14ac:dyDescent="0.25">
      <c r="A28" s="2">
        <v>3500</v>
      </c>
      <c r="B28" s="3">
        <v>0.14312666146160599</v>
      </c>
      <c r="C28" s="3">
        <v>1.7935800034263101</v>
      </c>
      <c r="D28" s="3">
        <v>2.8462419934014198</v>
      </c>
      <c r="E28" s="3">
        <v>3.1481012842727099</v>
      </c>
      <c r="F28" s="4">
        <v>0.223510936524809</v>
      </c>
    </row>
    <row r="29" spans="1:6" x14ac:dyDescent="0.25">
      <c r="A29" s="2">
        <v>3600</v>
      </c>
      <c r="B29" s="3">
        <v>0.139742679755958</v>
      </c>
      <c r="C29" s="3">
        <v>1.8025307575427201</v>
      </c>
      <c r="D29" s="3">
        <v>2.8552637497030302</v>
      </c>
      <c r="E29" s="3">
        <v>3.15713094933133</v>
      </c>
      <c r="F29" s="4">
        <v>0.22278001514224099</v>
      </c>
    </row>
    <row r="30" spans="1:6" x14ac:dyDescent="0.25">
      <c r="A30" s="2">
        <v>3700</v>
      </c>
      <c r="B30" s="3">
        <v>0.13652025952711599</v>
      </c>
      <c r="C30" s="3">
        <v>1.8112598086523899</v>
      </c>
      <c r="D30" s="3">
        <v>2.8640604284689002</v>
      </c>
      <c r="E30" s="3">
        <v>3.1659351601724701</v>
      </c>
      <c r="F30" s="4">
        <v>0.22207201374041699</v>
      </c>
    </row>
    <row r="31" spans="1:6" x14ac:dyDescent="0.25">
      <c r="A31" s="2">
        <v>3800</v>
      </c>
      <c r="B31" s="3">
        <v>0.13344791731664901</v>
      </c>
      <c r="C31" s="3">
        <v>1.8197780569084501</v>
      </c>
      <c r="D31" s="3">
        <v>2.8726431686848399</v>
      </c>
      <c r="E31" s="3">
        <v>3.1745250824952</v>
      </c>
      <c r="F31" s="4">
        <v>0.221385644943555</v>
      </c>
    </row>
    <row r="32" spans="1:6" x14ac:dyDescent="0.25">
      <c r="A32" s="2">
        <v>3900</v>
      </c>
      <c r="B32" s="3">
        <v>0.13051524318209101</v>
      </c>
      <c r="C32" s="3">
        <v>1.8280956113051099</v>
      </c>
      <c r="D32" s="3">
        <v>2.8810222959406699</v>
      </c>
      <c r="E32" s="3">
        <v>3.1829110661106998</v>
      </c>
      <c r="F32" s="4">
        <v>0.220719723998408</v>
      </c>
    </row>
    <row r="33" spans="1:6" x14ac:dyDescent="0.25">
      <c r="A33" s="2">
        <v>4000</v>
      </c>
      <c r="B33" s="3">
        <v>0.12771277730325101</v>
      </c>
      <c r="C33" s="3">
        <v>1.83622186481797</v>
      </c>
      <c r="D33" s="3">
        <v>2.88920740011676</v>
      </c>
      <c r="E33" s="3">
        <v>3.1911027229146298</v>
      </c>
      <c r="F33" s="4">
        <v>0.22007315829424001</v>
      </c>
    </row>
  </sheetData>
  <mergeCells count="1">
    <mergeCell ref="G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91D0-7F2D-4DB7-9091-C49B5720B509}">
  <sheetPr>
    <tabColor theme="9" tint="-0.249977111117893"/>
  </sheetPr>
  <dimension ref="A1:K33"/>
  <sheetViews>
    <sheetView tabSelected="1" workbookViewId="0">
      <selection activeCell="D36" sqref="D36"/>
    </sheetView>
  </sheetViews>
  <sheetFormatPr defaultRowHeight="15" x14ac:dyDescent="0.25"/>
  <cols>
    <col min="1" max="1" width="9.7109375" style="2" bestFit="1" customWidth="1"/>
    <col min="2" max="2" width="8.7109375" style="3" bestFit="1" customWidth="1"/>
    <col min="3" max="3" width="13.85546875" style="3" bestFit="1" customWidth="1"/>
    <col min="4" max="4" width="14.28515625" style="2" bestFit="1" customWidth="1"/>
    <col min="5" max="5" width="14.140625" style="2" bestFit="1" customWidth="1"/>
    <col min="6" max="6" width="4.5703125" style="4" bestFit="1" customWidth="1"/>
    <col min="7" max="7" width="8.7109375" style="2" bestFit="1" customWidth="1"/>
    <col min="8" max="8" width="13.85546875" style="2" bestFit="1" customWidth="1"/>
    <col min="9" max="9" width="14.28515625" style="2" bestFit="1" customWidth="1"/>
    <col min="10" max="10" width="14.140625" style="2" bestFit="1" customWidth="1"/>
    <col min="11" max="11" width="12" style="2" bestFit="1" customWidth="1"/>
  </cols>
  <sheetData>
    <row r="1" spans="1:11" s="14" customFormat="1" x14ac:dyDescent="0.25">
      <c r="A1" s="26"/>
      <c r="B1" s="27"/>
      <c r="C1" s="27"/>
      <c r="D1" s="26"/>
      <c r="E1" s="26"/>
      <c r="F1" s="28"/>
      <c r="G1" s="17" t="s">
        <v>6</v>
      </c>
      <c r="H1" s="17"/>
      <c r="I1" s="17"/>
      <c r="J1" s="17"/>
      <c r="K1" s="18"/>
    </row>
    <row r="2" spans="1:11" s="14" customFormat="1" x14ac:dyDescent="0.25">
      <c r="A2" s="26" t="s">
        <v>0</v>
      </c>
      <c r="B2" s="27" t="s">
        <v>1</v>
      </c>
      <c r="C2" s="27" t="s">
        <v>2</v>
      </c>
      <c r="D2" s="26" t="s">
        <v>3</v>
      </c>
      <c r="E2" s="26" t="s">
        <v>4</v>
      </c>
      <c r="F2" s="28" t="s">
        <v>5</v>
      </c>
      <c r="G2" s="19" t="s">
        <v>1</v>
      </c>
      <c r="H2" s="19" t="s">
        <v>2</v>
      </c>
      <c r="I2" s="18" t="s">
        <v>3</v>
      </c>
      <c r="J2" s="18" t="s">
        <v>4</v>
      </c>
      <c r="K2" s="20" t="s">
        <v>5</v>
      </c>
    </row>
    <row r="3" spans="1:11" x14ac:dyDescent="0.25">
      <c r="A3" s="2">
        <v>1000</v>
      </c>
      <c r="B3" s="3">
        <v>0.54432179214975096</v>
      </c>
      <c r="C3" s="3">
        <v>1.2988393963696001</v>
      </c>
      <c r="D3" s="3">
        <v>2.3431984413403</v>
      </c>
      <c r="E3" s="3">
        <v>2.6441269073133999</v>
      </c>
      <c r="F3" s="4">
        <v>0.273877311719322</v>
      </c>
      <c r="G3" s="8">
        <f>B3-'Dwarsprofiel A voor'!B3</f>
        <v>0.16002301001110797</v>
      </c>
      <c r="H3" s="8">
        <f>C3-'Dwarsprofiel A voor'!C3</f>
        <v>-0.12764941441722999</v>
      </c>
      <c r="I3" s="8">
        <f>D3-'Dwarsprofiel A voor'!D3</f>
        <v>-0.13093414582548002</v>
      </c>
      <c r="J3" s="8">
        <f>E3-'Dwarsprofiel A voor'!E3</f>
        <v>-0.13130381302400007</v>
      </c>
      <c r="K3" s="9">
        <f>F3-'Dwarsprofiel A voor'!F3</f>
        <v>1.5240552753593983E-2</v>
      </c>
    </row>
    <row r="4" spans="1:11" x14ac:dyDescent="0.25">
      <c r="A4" s="2">
        <v>1100</v>
      </c>
      <c r="B4" s="3">
        <v>0.50059297903246702</v>
      </c>
      <c r="C4" s="3">
        <v>1.3294289384034901</v>
      </c>
      <c r="D4" s="3">
        <v>2.3746820799984398</v>
      </c>
      <c r="E4" s="3">
        <v>2.6757113541294899</v>
      </c>
      <c r="F4" s="4">
        <v>0.27004485604490103</v>
      </c>
      <c r="G4" s="8">
        <f>B4-'Dwarsprofiel A voor'!B4</f>
        <v>0.14186213228374001</v>
      </c>
      <c r="H4" s="8">
        <f>C4-'Dwarsprofiel A voor'!C4</f>
        <v>-0.12244435672683984</v>
      </c>
      <c r="I4" s="8">
        <f>D4-'Dwarsprofiel A voor'!D4</f>
        <v>-0.12536310779556015</v>
      </c>
      <c r="J4" s="8">
        <f>E4-'Dwarsprofiel A voor'!E4</f>
        <v>-0.12569122717374004</v>
      </c>
      <c r="K4" s="9">
        <f>F4-'Dwarsprofiel A voor'!F4</f>
        <v>1.4218856164478044E-2</v>
      </c>
    </row>
    <row r="5" spans="1:11" x14ac:dyDescent="0.25">
      <c r="A5" s="2">
        <v>1200</v>
      </c>
      <c r="B5" s="3">
        <v>0.46349493272831899</v>
      </c>
      <c r="C5" s="3">
        <v>1.3576236634023799</v>
      </c>
      <c r="D5" s="3">
        <v>2.40363738791965</v>
      </c>
      <c r="E5" s="3">
        <v>2.7047523073325199</v>
      </c>
      <c r="F5" s="4">
        <v>0.26661710354691198</v>
      </c>
      <c r="G5" s="8">
        <f>B5-'Dwarsprofiel A voor'!B5</f>
        <v>0.12697164595924498</v>
      </c>
      <c r="H5" s="8">
        <f>C5-'Dwarsprofiel A voor'!C5</f>
        <v>-0.11784684353908004</v>
      </c>
      <c r="I5" s="8">
        <f>D5-'Dwarsprofiel A voor'!D5</f>
        <v>-0.12046446079168005</v>
      </c>
      <c r="J5" s="8">
        <f>E5-'Dwarsprofiel A voor'!E5</f>
        <v>-0.1207584508465902</v>
      </c>
      <c r="K5" s="9">
        <f>F5-'Dwarsprofiel A voor'!F5</f>
        <v>1.3344703912210987E-2</v>
      </c>
    </row>
    <row r="6" spans="1:11" x14ac:dyDescent="0.25">
      <c r="A6" s="2">
        <v>1300</v>
      </c>
      <c r="B6" s="3">
        <v>0.43161360532585602</v>
      </c>
      <c r="C6" s="3">
        <v>1.38377495315183</v>
      </c>
      <c r="D6" s="3">
        <v>2.43044382676187</v>
      </c>
      <c r="E6" s="3">
        <v>2.7316324386201898</v>
      </c>
      <c r="F6" s="4">
        <v>0.26352313612373801</v>
      </c>
      <c r="G6" s="8">
        <f>B6-'Dwarsprofiel A voor'!B6</f>
        <v>0.11457430105931404</v>
      </c>
      <c r="H6" s="8">
        <f>C6-'Dwarsprofiel A voor'!C6</f>
        <v>-0.11374722932909997</v>
      </c>
      <c r="I6" s="8">
        <f>D6-'Dwarsprofiel A voor'!D6</f>
        <v>-0.11611336918916981</v>
      </c>
      <c r="J6" s="8">
        <f>E6-'Dwarsprofiel A voor'!E6</f>
        <v>-0.11637889863185036</v>
      </c>
      <c r="K6" s="9">
        <f>F6-'Dwarsprofiel A voor'!F6</f>
        <v>1.2587387568036013E-2</v>
      </c>
    </row>
    <row r="7" spans="1:11" x14ac:dyDescent="0.25">
      <c r="A7" s="2">
        <v>1400</v>
      </c>
      <c r="B7" s="3">
        <v>0.403912170833924</v>
      </c>
      <c r="C7" s="3">
        <v>1.4081617701183999</v>
      </c>
      <c r="D7" s="3">
        <v>2.4554010424512298</v>
      </c>
      <c r="E7" s="3">
        <v>2.7566537532998998</v>
      </c>
      <c r="F7" s="4">
        <v>0.260708660399326</v>
      </c>
      <c r="G7" s="8">
        <f>B7-'Dwarsprofiel A voor'!B7</f>
        <v>0.10411660418655799</v>
      </c>
      <c r="H7" s="8">
        <f>C7-'Dwarsprofiel A voor'!C7</f>
        <v>-0.11006172543007997</v>
      </c>
      <c r="I7" s="8">
        <f>D7-'Dwarsprofiel A voor'!D7</f>
        <v>-0.11221517033477024</v>
      </c>
      <c r="J7" s="8">
        <f>E7-'Dwarsprofiel A voor'!E7</f>
        <v>-0.11245665839311014</v>
      </c>
      <c r="K7" s="9">
        <f>F7-'Dwarsprofiel A voor'!F7</f>
        <v>1.1924267255452009E-2</v>
      </c>
    </row>
    <row r="8" spans="1:11" x14ac:dyDescent="0.25">
      <c r="A8" s="2">
        <v>1500</v>
      </c>
      <c r="B8" s="3">
        <v>0.37961273318336503</v>
      </c>
      <c r="C8" s="3">
        <v>1.43100933882676</v>
      </c>
      <c r="D8" s="3">
        <v>2.4787498391056801</v>
      </c>
      <c r="E8" s="3">
        <v>2.7800588293466402</v>
      </c>
      <c r="F8" s="4">
        <v>0.258131260159364</v>
      </c>
      <c r="G8" s="8">
        <f>B8-'Dwarsprofiel A voor'!B8</f>
        <v>9.519452826716901E-2</v>
      </c>
      <c r="H8" s="8">
        <f>C8-'Dwarsprofiel A voor'!C8</f>
        <v>-0.10672504924441006</v>
      </c>
      <c r="I8" s="8">
        <f>D8-'Dwarsprofiel A voor'!D8</f>
        <v>-0.10869660774802004</v>
      </c>
      <c r="J8" s="8">
        <f>E8-'Dwarsprofiel A voor'!E8</f>
        <v>-0.10891755939123993</v>
      </c>
      <c r="K8" s="9">
        <f>F8-'Dwarsprofiel A voor'!F8</f>
        <v>1.1338268539171997E-2</v>
      </c>
    </row>
    <row r="9" spans="1:11" x14ac:dyDescent="0.25">
      <c r="A9" s="2">
        <v>1600</v>
      </c>
      <c r="B9" s="3">
        <v>0.35812001154894102</v>
      </c>
      <c r="C9" s="3">
        <v>1.4525021554172</v>
      </c>
      <c r="D9" s="3">
        <v>2.5006866763193001</v>
      </c>
      <c r="E9" s="3">
        <v>2.8020454862630801</v>
      </c>
      <c r="F9" s="4">
        <v>0.25575721681525698</v>
      </c>
      <c r="G9" s="8">
        <f>B9-'Dwarsprofiel A voor'!B9</f>
        <v>8.7506789323590017E-2</v>
      </c>
      <c r="H9" s="8">
        <f>C9-'Dwarsprofiel A voor'!C9</f>
        <v>-0.10368547752813995</v>
      </c>
      <c r="I9" s="8">
        <f>D9-'Dwarsprofiel A voor'!D9</f>
        <v>-0.10549998810836003</v>
      </c>
      <c r="J9" s="8">
        <f>E9-'Dwarsprofiel A voor'!E9</f>
        <v>-0.10570322510121999</v>
      </c>
      <c r="K9" s="9">
        <f>F9-'Dwarsprofiel A voor'!F9</f>
        <v>1.0816260247821979E-2</v>
      </c>
    </row>
    <row r="10" spans="1:11" x14ac:dyDescent="0.25">
      <c r="A10" s="2">
        <v>1700</v>
      </c>
      <c r="B10" s="3">
        <v>0.33897056869213399</v>
      </c>
      <c r="C10" s="3">
        <v>1.4727932768990599</v>
      </c>
      <c r="D10" s="3">
        <v>2.5213739532750101</v>
      </c>
      <c r="E10" s="3">
        <v>2.8227771836476498</v>
      </c>
      <c r="F10" s="4">
        <v>0.25355931817508098</v>
      </c>
      <c r="G10" s="8">
        <f>B10-'Dwarsprofiel A voor'!B10</f>
        <v>8.0824501707499996E-2</v>
      </c>
      <c r="H10" s="8">
        <f>C10-'Dwarsprofiel A voor'!C10</f>
        <v>-0.10090142616766018</v>
      </c>
      <c r="I10" s="8">
        <f>D10-'Dwarsprofiel A voor'!D10</f>
        <v>-0.10257917563943986</v>
      </c>
      <c r="J10" s="8">
        <f>E10-'Dwarsprofiel A voor'!E10</f>
        <v>-0.10276699974310999</v>
      </c>
      <c r="K10" s="9">
        <f>F10-'Dwarsprofiel A voor'!F10</f>
        <v>1.0347970659178973E-2</v>
      </c>
    </row>
    <row r="11" spans="1:11" x14ac:dyDescent="0.25">
      <c r="A11" s="2">
        <v>1800</v>
      </c>
      <c r="B11" s="3">
        <v>0.32179812017259701</v>
      </c>
      <c r="C11" s="3">
        <v>1.4920110996924301</v>
      </c>
      <c r="D11" s="3">
        <v>2.5409474701169898</v>
      </c>
      <c r="E11" s="3">
        <v>2.8423905609564399</v>
      </c>
      <c r="F11" s="4">
        <v>0.25151531045033898</v>
      </c>
      <c r="G11" s="8">
        <f>B11-'Dwarsprofiel A voor'!B11</f>
        <v>7.4970913221571012E-2</v>
      </c>
      <c r="H11" s="8">
        <f>C11-'Dwarsprofiel A voor'!C11</f>
        <v>-9.8339029021439872E-2</v>
      </c>
      <c r="I11" s="8">
        <f>D11-'Dwarsprofiel A voor'!D11</f>
        <v>-9.9896778059940239E-2</v>
      </c>
      <c r="J11" s="8">
        <f>E11-'Dwarsprofiel A voor'!E11</f>
        <v>-0.10007108880075011</v>
      </c>
      <c r="K11" s="9">
        <f>F11-'Dwarsprofiel A voor'!F11</f>
        <v>9.9252439810439685E-3</v>
      </c>
    </row>
    <row r="12" spans="1:11" x14ac:dyDescent="0.25">
      <c r="A12" s="2">
        <v>1900</v>
      </c>
      <c r="B12" s="3">
        <v>0.30630927138380298</v>
      </c>
      <c r="C12" s="3">
        <v>1.5102644012428901</v>
      </c>
      <c r="D12" s="3">
        <v>2.55952194905676</v>
      </c>
      <c r="E12" s="3">
        <v>2.8610010135506001</v>
      </c>
      <c r="F12" s="4">
        <v>0.24960678073899101</v>
      </c>
      <c r="G12" s="8">
        <f>B12-'Dwarsprofiel A voor'!B12</f>
        <v>6.980753694311298E-2</v>
      </c>
      <c r="H12" s="8">
        <f>C12-'Dwarsprofiel A voor'!C12</f>
        <v>-9.5970388151309871E-2</v>
      </c>
      <c r="I12" s="8">
        <f>D12-'Dwarsprofiel A voor'!D12</f>
        <v>-9.7422126743190063E-2</v>
      </c>
      <c r="J12" s="8">
        <f>E12-'Dwarsprofiel A voor'!E12</f>
        <v>-9.7584508017639848E-2</v>
      </c>
      <c r="K12" s="9">
        <f>F12-'Dwarsprofiel A voor'!F12</f>
        <v>9.5415183355929967E-3</v>
      </c>
    </row>
    <row r="13" spans="1:11" x14ac:dyDescent="0.25">
      <c r="A13" s="2">
        <v>2000</v>
      </c>
      <c r="B13" s="3">
        <v>0.29226619451427299</v>
      </c>
      <c r="C13" s="3">
        <v>1.5276461535238799</v>
      </c>
      <c r="D13" s="3">
        <v>2.5771951914448801</v>
      </c>
      <c r="E13" s="3">
        <v>2.87870688906842</v>
      </c>
      <c r="F13" s="4">
        <v>0.24781833472349499</v>
      </c>
      <c r="G13" s="8">
        <f>B13-'Dwarsprofiel A voor'!B13</f>
        <v>6.5224453289645989E-2</v>
      </c>
      <c r="H13" s="8">
        <f>C13-'Dwarsprofiel A voor'!C13</f>
        <v>-9.3772285877460115E-2</v>
      </c>
      <c r="I13" s="8">
        <f>D13-'Dwarsprofiel A voor'!D13</f>
        <v>-9.5129799155849959E-2</v>
      </c>
      <c r="J13" s="8">
        <f>E13-'Dwarsprofiel A voor'!E13</f>
        <v>-9.5281583997460118E-2</v>
      </c>
      <c r="K13" s="9">
        <f>F13-'Dwarsprofiel A voor'!F13</f>
        <v>9.1914516876610008E-3</v>
      </c>
    </row>
    <row r="14" spans="1:11" x14ac:dyDescent="0.25">
      <c r="A14" s="2">
        <v>2100</v>
      </c>
      <c r="B14" s="3">
        <v>0.27947403153329298</v>
      </c>
      <c r="C14" s="3">
        <v>1.5442364512462601</v>
      </c>
      <c r="D14" s="3">
        <v>2.5940512566232599</v>
      </c>
      <c r="E14" s="3">
        <v>2.8955926949045399</v>
      </c>
      <c r="F14" s="4">
        <v>0.24613698124285299</v>
      </c>
      <c r="G14" s="8">
        <f>B14-'Dwarsprofiel A voor'!B14</f>
        <v>6.1133396514358979E-2</v>
      </c>
      <c r="H14" s="8">
        <f>C14-'Dwarsprofiel A voor'!C14</f>
        <v>-9.1725221133909907E-2</v>
      </c>
      <c r="I14" s="8">
        <f>D14-'Dwarsprofiel A voor'!D14</f>
        <v>-9.2998519549640335E-2</v>
      </c>
      <c r="J14" s="8">
        <f>E14-'Dwarsprofiel A voor'!E14</f>
        <v>-9.3140839298110123E-2</v>
      </c>
      <c r="K14" s="9">
        <f>F14-'Dwarsprofiel A voor'!F14</f>
        <v>8.8706488655299898E-3</v>
      </c>
    </row>
    <row r="15" spans="1:11" x14ac:dyDescent="0.25">
      <c r="A15" s="2">
        <v>2200</v>
      </c>
      <c r="B15" s="3">
        <v>0.267771582184475</v>
      </c>
      <c r="C15" s="3">
        <v>1.5601047907889301</v>
      </c>
      <c r="D15" s="3">
        <v>2.6101629266767401</v>
      </c>
      <c r="E15" s="3">
        <v>2.9117315841556</v>
      </c>
      <c r="F15" s="4">
        <v>0.24455166464873199</v>
      </c>
      <c r="G15" s="8">
        <f>B15-'Dwarsprofiel A voor'!B15</f>
        <v>5.7462740392896006E-2</v>
      </c>
      <c r="H15" s="8">
        <f>C15-'Dwarsprofiel A voor'!C15</f>
        <v>-8.9812677803909891E-2</v>
      </c>
      <c r="I15" s="8">
        <f>D15-'Dwarsprofiel A voor'!D15</f>
        <v>-9.101032857687974E-2</v>
      </c>
      <c r="J15" s="8">
        <f>E15-'Dwarsprofiel A voor'!E15</f>
        <v>-9.1144150714939975E-2</v>
      </c>
      <c r="K15" s="9">
        <f>F15-'Dwarsprofiel A voor'!F15</f>
        <v>8.5754590801749853E-3</v>
      </c>
    </row>
    <row r="16" spans="1:11" x14ac:dyDescent="0.25">
      <c r="A16" s="2">
        <v>2300</v>
      </c>
      <c r="B16" s="3">
        <v>0.25702431773051698</v>
      </c>
      <c r="C16" s="3">
        <v>1.5753118654963401</v>
      </c>
      <c r="D16" s="3">
        <v>2.6255936415105099</v>
      </c>
      <c r="E16" s="3">
        <v>2.9271873066204801</v>
      </c>
      <c r="F16" s="4">
        <v>0.243052904570703</v>
      </c>
      <c r="G16" s="8">
        <f>B16-'Dwarsprofiel A voor'!B16</f>
        <v>5.4153804344733991E-2</v>
      </c>
      <c r="H16" s="8">
        <f>C16-'Dwarsprofiel A voor'!C16</f>
        <v>-8.802056178681994E-2</v>
      </c>
      <c r="I16" s="8">
        <f>D16-'Dwarsprofiel A voor'!D16</f>
        <v>-8.9149947415259945E-2</v>
      </c>
      <c r="J16" s="8">
        <f>E16-'Dwarsprofiel A voor'!E16</f>
        <v>-8.9276105044250098E-2</v>
      </c>
      <c r="K16" s="9">
        <f>F16-'Dwarsprofiel A voor'!F16</f>
        <v>8.3028235147689922E-3</v>
      </c>
    </row>
    <row r="17" spans="1:11" x14ac:dyDescent="0.25">
      <c r="A17" s="2">
        <v>2400</v>
      </c>
      <c r="B17" s="3">
        <v>0.24711906885458501</v>
      </c>
      <c r="C17" s="3">
        <v>1.5899109956537401</v>
      </c>
      <c r="D17" s="3">
        <v>2.6403990353661202</v>
      </c>
      <c r="E17" s="3">
        <v>2.94201575743898</v>
      </c>
      <c r="F17" s="4">
        <v>0.24163251496882099</v>
      </c>
      <c r="G17" s="8">
        <f>B17-'Dwarsprofiel A voor'!B17</f>
        <v>5.1158093607816008E-2</v>
      </c>
      <c r="H17" s="8">
        <f>C17-'Dwarsprofiel A voor'!C17</f>
        <v>-8.6336762635699893E-2</v>
      </c>
      <c r="I17" s="8">
        <f>D17-'Dwarsprofiel A voor'!D17</f>
        <v>-8.7404284757729656E-2</v>
      </c>
      <c r="J17" s="8">
        <f>E17-'Dwarsprofiel A voor'!E17</f>
        <v>-8.752349981701979E-2</v>
      </c>
      <c r="K17" s="9">
        <f>F17-'Dwarsprofiel A voor'!F17</f>
        <v>8.0501590654249999E-3</v>
      </c>
    </row>
    <row r="18" spans="1:11" s="1" customFormat="1" x14ac:dyDescent="0.25">
      <c r="A18" s="25">
        <v>2500</v>
      </c>
      <c r="B18" s="5">
        <v>0.23795993696981901</v>
      </c>
      <c r="C18" s="5">
        <v>1.6039492789665399</v>
      </c>
      <c r="D18" s="5">
        <v>2.6546281694865801</v>
      </c>
      <c r="E18" s="5">
        <v>2.9562662190983602</v>
      </c>
      <c r="F18" s="6">
        <v>0.24028338254624401</v>
      </c>
      <c r="G18" s="5">
        <f>B18-'Dwarsprofiel A voor'!B18</f>
        <v>4.8435210614749008E-2</v>
      </c>
      <c r="H18" s="5">
        <f>C18-'Dwarsprofiel A voor'!C18</f>
        <v>-8.4750808441059977E-2</v>
      </c>
      <c r="I18" s="5">
        <f>D18-'Dwarsprofiel A voor'!D18</f>
        <v>-8.5762050233949783E-2</v>
      </c>
      <c r="J18" s="5">
        <f>E18-'Dwarsprofiel A voor'!E18</f>
        <v>-8.5874951979659997E-2</v>
      </c>
      <c r="K18" s="7">
        <f>F18-'Dwarsprofiel A voor'!F18</f>
        <v>7.8152685781840148E-3</v>
      </c>
    </row>
    <row r="19" spans="1:11" x14ac:dyDescent="0.25">
      <c r="A19" s="2">
        <v>2600</v>
      </c>
      <c r="B19" s="3">
        <v>0.22946511189826399</v>
      </c>
      <c r="C19" s="3">
        <v>1.61746852470914</v>
      </c>
      <c r="D19" s="3">
        <v>2.6683245303627499</v>
      </c>
      <c r="E19" s="3">
        <v>2.9699823669583498</v>
      </c>
      <c r="F19" s="4">
        <v>0.23899929017715099</v>
      </c>
      <c r="G19" s="8">
        <f>B19-'Dwarsprofiel A voor'!B19</f>
        <v>4.5951255642980998E-2</v>
      </c>
      <c r="H19" s="8">
        <f>C19-'Dwarsprofiel A voor'!C19</f>
        <v>-8.325359139046995E-2</v>
      </c>
      <c r="I19" s="8">
        <f>D19-'Dwarsprofiel A voor'!D19</f>
        <v>-8.4213448146190029E-2</v>
      </c>
      <c r="J19" s="8">
        <f>E19-'Dwarsprofiel A voor'!E19</f>
        <v>-8.4320587995070362E-2</v>
      </c>
      <c r="K19" s="9">
        <f>F19-'Dwarsprofiel A voor'!F19</f>
        <v>7.5962707726209833E-3</v>
      </c>
    </row>
    <row r="20" spans="1:11" x14ac:dyDescent="0.25">
      <c r="A20" s="2">
        <v>2700</v>
      </c>
      <c r="B20" s="3">
        <v>0.22156436952597899</v>
      </c>
      <c r="C20" s="3">
        <v>1.63050601865137</v>
      </c>
      <c r="D20" s="3">
        <v>2.6815268451565299</v>
      </c>
      <c r="E20" s="3">
        <v>2.98320309040336</v>
      </c>
      <c r="F20" s="4">
        <v>0.23777477487415799</v>
      </c>
      <c r="G20" s="8">
        <f>B20-'Dwarsprofiel A voor'!B20</f>
        <v>4.3677588828468006E-2</v>
      </c>
      <c r="H20" s="8">
        <f>C20-'Dwarsprofiel A voor'!C20</f>
        <v>-8.1837147498249996E-2</v>
      </c>
      <c r="I20" s="8">
        <f>D20-'Dwarsprofiel A voor'!D20</f>
        <v>-8.2749932512049984E-2</v>
      </c>
      <c r="J20" s="8">
        <f>E20-'Dwarsprofiel A voor'!E20</f>
        <v>-8.2851796068700079E-2</v>
      </c>
      <c r="K20" s="9">
        <f>F20-'Dwarsprofiel A voor'!F20</f>
        <v>7.3915449749529794E-3</v>
      </c>
    </row>
    <row r="21" spans="1:11" x14ac:dyDescent="0.25">
      <c r="A21" s="2">
        <v>2800</v>
      </c>
      <c r="B21" s="3">
        <v>0.21419708551835101</v>
      </c>
      <c r="C21" s="3">
        <v>1.64309515429921</v>
      </c>
      <c r="D21" s="3">
        <v>2.69426975309436</v>
      </c>
      <c r="E21" s="3">
        <v>2.9959631687877</v>
      </c>
      <c r="F21" s="4">
        <v>0.23660501254571101</v>
      </c>
      <c r="G21" s="8">
        <f>B21-'Dwarsprofiel A voor'!B21</f>
        <v>4.1589862319166004E-2</v>
      </c>
      <c r="H21" s="8">
        <f>C21-'Dwarsprofiel A voor'!C21</f>
        <v>-8.0494478313569928E-2</v>
      </c>
      <c r="I21" s="8">
        <f>D21-'Dwarsprofiel A voor'!D21</f>
        <v>-8.1364009433449791E-2</v>
      </c>
      <c r="J21" s="8">
        <f>E21-'Dwarsprofiel A voor'!E21</f>
        <v>-8.1461026313109919E-2</v>
      </c>
      <c r="K21" s="9">
        <f>F21-'Dwarsprofiel A voor'!F21</f>
        <v>7.1996871221610137E-3</v>
      </c>
    </row>
    <row r="22" spans="1:11" x14ac:dyDescent="0.25">
      <c r="A22" s="2">
        <v>2900</v>
      </c>
      <c r="B22" s="3">
        <v>0.20731064488002801</v>
      </c>
      <c r="C22" s="3">
        <v>1.6552659575737501</v>
      </c>
      <c r="D22" s="3">
        <v>2.70658436234908</v>
      </c>
      <c r="E22" s="3">
        <v>3.0082938319651098</v>
      </c>
      <c r="F22" s="4">
        <v>0.23548572373946</v>
      </c>
      <c r="G22" s="8">
        <f>B22-'Dwarsprofiel A voor'!B22</f>
        <v>3.9667256627886005E-2</v>
      </c>
      <c r="H22" s="8">
        <f>C22-'Dwarsprofiel A voor'!C22</f>
        <v>-7.9219405461300019E-2</v>
      </c>
      <c r="I22" s="8">
        <f>D22-'Dwarsprofiel A voor'!D22</f>
        <v>-8.0049076350030113E-2</v>
      </c>
      <c r="J22" s="8">
        <f>E22-'Dwarsprofiel A voor'!E22</f>
        <v>-8.0141628260350206E-2</v>
      </c>
      <c r="K22" s="9">
        <f>F22-'Dwarsprofiel A voor'!F22</f>
        <v>7.0194744339739934E-3</v>
      </c>
    </row>
    <row r="23" spans="1:11" x14ac:dyDescent="0.25">
      <c r="A23" s="2">
        <v>3000</v>
      </c>
      <c r="B23" s="3">
        <v>0.20085915815352501</v>
      </c>
      <c r="C23" s="3">
        <v>1.6670455258360699</v>
      </c>
      <c r="D23" s="3">
        <v>2.7184987150984798</v>
      </c>
      <c r="E23" s="3">
        <v>3.0202232282941202</v>
      </c>
      <c r="F23" s="4">
        <v>0.23441309597673601</v>
      </c>
      <c r="G23" s="8">
        <f>B23-'Dwarsprofiel A voor'!B23</f>
        <v>3.789187293909102E-2</v>
      </c>
      <c r="H23" s="8">
        <f>C23-'Dwarsprofiel A voor'!C23</f>
        <v>-7.8006451099600138E-2</v>
      </c>
      <c r="I23" s="8">
        <f>D23-'Dwarsprofiel A voor'!D23</f>
        <v>-7.8799290309619963E-2</v>
      </c>
      <c r="J23" s="8">
        <f>E23-'Dwarsprofiel A voor'!E23</f>
        <v>-7.8887717745679709E-2</v>
      </c>
      <c r="K23" s="9">
        <f>F23-'Dwarsprofiel A voor'!F23</f>
        <v>6.8498368167630164E-3</v>
      </c>
    </row>
    <row r="24" spans="1:11" x14ac:dyDescent="0.25">
      <c r="A24" s="2">
        <v>3100</v>
      </c>
      <c r="B24" s="3">
        <v>0.19480241733647899</v>
      </c>
      <c r="C24" s="3">
        <v>1.67845839752092</v>
      </c>
      <c r="D24" s="3">
        <v>2.7300381783611498</v>
      </c>
      <c r="E24" s="3">
        <v>3.0317768178722599</v>
      </c>
      <c r="F24" s="4">
        <v>0.23338371931643601</v>
      </c>
      <c r="G24" s="8">
        <f>B24-'Dwarsprofiel A voor'!B24</f>
        <v>3.6248245672301976E-2</v>
      </c>
      <c r="H24" s="8">
        <f>C24-'Dwarsprofiel A voor'!C24</f>
        <v>-7.6850739012350067E-2</v>
      </c>
      <c r="I24" s="8">
        <f>D24-'Dwarsprofiel A voor'!D24</f>
        <v>-7.7609459269420089E-2</v>
      </c>
      <c r="J24" s="8">
        <f>E24-'Dwarsprofiel A voor'!E24</f>
        <v>-7.769406709538984E-2</v>
      </c>
      <c r="K24" s="9">
        <f>F24-'Dwarsprofiel A voor'!F24</f>
        <v>6.6898335440130074E-3</v>
      </c>
    </row>
    <row r="25" spans="1:11" x14ac:dyDescent="0.25">
      <c r="A25" s="2">
        <v>3200</v>
      </c>
      <c r="B25" s="3">
        <v>0.18910504079674001</v>
      </c>
      <c r="C25" s="3">
        <v>1.6895268651578399</v>
      </c>
      <c r="D25" s="3">
        <v>2.7412257744049602</v>
      </c>
      <c r="E25" s="3">
        <v>3.0429777049100499</v>
      </c>
      <c r="F25" s="4">
        <v>0.232394532550633</v>
      </c>
      <c r="G25" s="8">
        <f>B25-'Dwarsprofiel A voor'!B25</f>
        <v>3.4722948598342018E-2</v>
      </c>
      <c r="H25" s="8">
        <f>C25-'Dwarsprofiel A voor'!C25</f>
        <v>-7.5747912249350069E-2</v>
      </c>
      <c r="I25" s="8">
        <f>D25-'Dwarsprofiel A voor'!D25</f>
        <v>-7.6474951811750014E-2</v>
      </c>
      <c r="J25" s="8">
        <f>E25-'Dwarsprofiel A voor'!E25</f>
        <v>-7.6556013942239876E-2</v>
      </c>
      <c r="K25" s="9">
        <f>F25-'Dwarsprofiel A voor'!F25</f>
        <v>6.5386341068549847E-3</v>
      </c>
    </row>
    <row r="26" spans="1:11" x14ac:dyDescent="0.25">
      <c r="A26" s="2">
        <v>3300</v>
      </c>
      <c r="B26" s="3">
        <v>0.18373576838943401</v>
      </c>
      <c r="C26" s="3">
        <v>1.70027124187842</v>
      </c>
      <c r="D26" s="3">
        <v>2.7520824616052302</v>
      </c>
      <c r="E26" s="3">
        <v>3.0538469202105198</v>
      </c>
      <c r="F26" s="4">
        <v>0.23144277800888799</v>
      </c>
      <c r="G26" s="8">
        <f>B26-'Dwarsprofiel A voor'!B26</f>
        <v>3.3304274347964014E-2</v>
      </c>
      <c r="H26" s="8">
        <f>C26-'Dwarsprofiel A voor'!C26</f>
        <v>-7.469406414252E-2</v>
      </c>
      <c r="I26" s="8">
        <f>D26-'Dwarsprofiel A voor'!D26</f>
        <v>-7.5391621702879608E-2</v>
      </c>
      <c r="J26" s="8">
        <f>E26-'Dwarsprofiel A voor'!E26</f>
        <v>-7.5469385051190052E-2</v>
      </c>
      <c r="K26" s="9">
        <f>F26-'Dwarsprofiel A voor'!F26</f>
        <v>6.3955023870549965E-3</v>
      </c>
    </row>
    <row r="27" spans="1:11" x14ac:dyDescent="0.25">
      <c r="A27" s="2">
        <v>3400</v>
      </c>
      <c r="B27" s="3">
        <v>0.178666876824006</v>
      </c>
      <c r="C27" s="3">
        <v>1.7107100894816301</v>
      </c>
      <c r="D27" s="3">
        <v>2.7626273744265499</v>
      </c>
      <c r="E27" s="3">
        <v>3.0644036624966602</v>
      </c>
      <c r="F27" s="4">
        <v>0.230525963380037</v>
      </c>
      <c r="G27" s="8">
        <f>B27-'Dwarsprofiel A voor'!B27</f>
        <v>3.1981971940009013E-2</v>
      </c>
      <c r="H27" s="8">
        <f>C27-'Dwarsprofiel A voor'!C27</f>
        <v>-7.3685680197659975E-2</v>
      </c>
      <c r="I27" s="8">
        <f>D27-'Dwarsprofiel A voor'!D27</f>
        <v>-7.4355744489389863E-2</v>
      </c>
      <c r="J27" s="8">
        <f>E27-'Dwarsprofiel A voor'!E27</f>
        <v>-7.4430432314769757E-2</v>
      </c>
      <c r="K27" s="9">
        <f>F27-'Dwarsprofiel A voor'!F27</f>
        <v>6.2597834958449949E-3</v>
      </c>
    </row>
    <row r="28" spans="1:11" x14ac:dyDescent="0.25">
      <c r="A28" s="2">
        <v>3500</v>
      </c>
      <c r="B28" s="3">
        <v>0.17387369198094499</v>
      </c>
      <c r="C28" s="3">
        <v>1.7208604145238899</v>
      </c>
      <c r="D28" s="3">
        <v>2.7728780294642799</v>
      </c>
      <c r="E28" s="3">
        <v>3.0746655055759802</v>
      </c>
      <c r="F28" s="4">
        <v>0.22964182929277599</v>
      </c>
      <c r="G28" s="8">
        <f>B28-'Dwarsprofiel A voor'!B28</f>
        <v>3.0747030519338997E-2</v>
      </c>
      <c r="H28" s="8">
        <f>C28-'Dwarsprofiel A voor'!C28</f>
        <v>-7.271958890242014E-2</v>
      </c>
      <c r="I28" s="8">
        <f>D28-'Dwarsprofiel A voor'!D28</f>
        <v>-7.3363963937139953E-2</v>
      </c>
      <c r="J28" s="8">
        <f>E28-'Dwarsprofiel A voor'!E28</f>
        <v>-7.3435778696729681E-2</v>
      </c>
      <c r="K28" s="9">
        <f>F28-'Dwarsprofiel A voor'!F28</f>
        <v>6.1308927679669944E-3</v>
      </c>
    </row>
    <row r="29" spans="1:11" x14ac:dyDescent="0.25">
      <c r="A29" s="2">
        <v>3600</v>
      </c>
      <c r="B29" s="3">
        <v>0.16933417989798899</v>
      </c>
      <c r="C29" s="3">
        <v>1.73073783767865</v>
      </c>
      <c r="D29" s="3">
        <v>2.7828505031589001</v>
      </c>
      <c r="E29" s="3">
        <v>3.0846485769973602</v>
      </c>
      <c r="F29" s="4">
        <v>0.22878832164974</v>
      </c>
      <c r="G29" s="8">
        <f>B29-'Dwarsprofiel A voor'!B29</f>
        <v>2.9591500142030991E-2</v>
      </c>
      <c r="H29" s="8">
        <f>C29-'Dwarsprofiel A voor'!C29</f>
        <v>-7.1792919864070104E-2</v>
      </c>
      <c r="I29" s="8">
        <f>D29-'Dwarsprofiel A voor'!D29</f>
        <v>-7.2413246544130061E-2</v>
      </c>
      <c r="J29" s="8">
        <f>E29-'Dwarsprofiel A voor'!E29</f>
        <v>-7.2482372333969813E-2</v>
      </c>
      <c r="K29" s="9">
        <f>F29-'Dwarsprofiel A voor'!F29</f>
        <v>6.0083065074990061E-3</v>
      </c>
    </row>
    <row r="30" spans="1:11" x14ac:dyDescent="0.25">
      <c r="A30" s="2">
        <v>3700</v>
      </c>
      <c r="B30" s="3">
        <v>0.16502860199150299</v>
      </c>
      <c r="C30" s="3">
        <v>1.7403567406184499</v>
      </c>
      <c r="D30" s="3">
        <v>2.7925595857275902</v>
      </c>
      <c r="E30" s="3">
        <v>3.0943677127773701</v>
      </c>
      <c r="F30" s="4">
        <v>0.22796356790887901</v>
      </c>
      <c r="G30" s="8">
        <f>B30-'Dwarsprofiel A voor'!B30</f>
        <v>2.8508342464386993E-2</v>
      </c>
      <c r="H30" s="8">
        <f>C30-'Dwarsprofiel A voor'!C30</f>
        <v>-7.0903068033939975E-2</v>
      </c>
      <c r="I30" s="8">
        <f>D30-'Dwarsprofiel A voor'!D30</f>
        <v>-7.1500842741309967E-2</v>
      </c>
      <c r="J30" s="8">
        <f>E30-'Dwarsprofiel A voor'!E30</f>
        <v>-7.1567447395100015E-2</v>
      </c>
      <c r="K30" s="9">
        <f>F30-'Dwarsprofiel A voor'!F30</f>
        <v>5.8915541684620154E-3</v>
      </c>
    </row>
    <row r="31" spans="1:11" x14ac:dyDescent="0.25">
      <c r="A31" s="2">
        <v>3800</v>
      </c>
      <c r="B31" s="3">
        <v>0.16093922302387501</v>
      </c>
      <c r="C31" s="3">
        <v>1.7497303939214199</v>
      </c>
      <c r="D31" s="3">
        <v>2.80201891504736</v>
      </c>
      <c r="E31" s="3">
        <v>3.1038365919571098</v>
      </c>
      <c r="F31" s="4">
        <v>0.227165856658745</v>
      </c>
      <c r="G31" s="8">
        <f>B31-'Dwarsprofiel A voor'!B31</f>
        <v>2.7491305707225994E-2</v>
      </c>
      <c r="H31" s="8">
        <f>C31-'Dwarsprofiel A voor'!C31</f>
        <v>-7.0047662987030135E-2</v>
      </c>
      <c r="I31" s="8">
        <f>D31-'Dwarsprofiel A voor'!D31</f>
        <v>-7.0624253637479928E-2</v>
      </c>
      <c r="J31" s="8">
        <f>E31-'Dwarsprofiel A voor'!E31</f>
        <v>-7.0688490538090232E-2</v>
      </c>
      <c r="K31" s="9">
        <f>F31-'Dwarsprofiel A voor'!F31</f>
        <v>5.7802117151899979E-3</v>
      </c>
    </row>
    <row r="32" spans="1:11" x14ac:dyDescent="0.25">
      <c r="A32" s="2">
        <v>3900</v>
      </c>
      <c r="B32" s="3">
        <v>0.15705006262895299</v>
      </c>
      <c r="C32" s="3">
        <v>1.7588710688600599</v>
      </c>
      <c r="D32" s="3">
        <v>2.8112410935335101</v>
      </c>
      <c r="E32" s="3">
        <v>3.1130678540539498</v>
      </c>
      <c r="F32" s="4">
        <v>0.22639361995843099</v>
      </c>
      <c r="G32" s="8">
        <f>B32-'Dwarsprofiel A voor'!B32</f>
        <v>2.6534819446861979E-2</v>
      </c>
      <c r="H32" s="8">
        <f>C32-'Dwarsprofiel A voor'!C32</f>
        <v>-6.9224542445049941E-2</v>
      </c>
      <c r="I32" s="8">
        <f>D32-'Dwarsprofiel A voor'!D32</f>
        <v>-6.9781202407159793E-2</v>
      </c>
      <c r="J32" s="8">
        <f>E32-'Dwarsprofiel A voor'!E32</f>
        <v>-6.9843212056750037E-2</v>
      </c>
      <c r="K32" s="9">
        <f>F32-'Dwarsprofiel A voor'!F32</f>
        <v>5.6738959600229899E-3</v>
      </c>
    </row>
    <row r="33" spans="1:11" x14ac:dyDescent="0.25">
      <c r="A33" s="2">
        <v>4000</v>
      </c>
      <c r="B33" s="3">
        <v>0.15334668298669299</v>
      </c>
      <c r="C33" s="3">
        <v>1.76779013546227</v>
      </c>
      <c r="D33" s="3">
        <v>2.8202377905535201</v>
      </c>
      <c r="E33" s="3">
        <v>3.1220732019656099</v>
      </c>
      <c r="F33" s="4">
        <v>0.22564541800716101</v>
      </c>
      <c r="G33" s="8">
        <f>B33-'Dwarsprofiel A voor'!B33</f>
        <v>2.5633905683441982E-2</v>
      </c>
      <c r="H33" s="8">
        <f>C33-'Dwarsprofiel A voor'!C33</f>
        <v>-6.8431729355699966E-2</v>
      </c>
      <c r="I33" s="8">
        <f>D33-'Dwarsprofiel A voor'!D33</f>
        <v>-6.8969609563239942E-2</v>
      </c>
      <c r="J33" s="8">
        <f>E33-'Dwarsprofiel A voor'!E33</f>
        <v>-6.9029520949019929E-2</v>
      </c>
      <c r="K33" s="9">
        <f>F33-'Dwarsprofiel A voor'!F33</f>
        <v>5.5722597129209961E-3</v>
      </c>
    </row>
  </sheetData>
  <mergeCells count="1">
    <mergeCell ref="G1:J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0CD7-ADEA-4569-8BCF-064592EEB644}">
  <sheetPr>
    <tabColor theme="5" tint="0.59999389629810485"/>
  </sheetPr>
  <dimension ref="A1:K33"/>
  <sheetViews>
    <sheetView workbookViewId="0">
      <selection activeCell="G34" sqref="G34"/>
    </sheetView>
  </sheetViews>
  <sheetFormatPr defaultRowHeight="15" x14ac:dyDescent="0.25"/>
  <cols>
    <col min="1" max="1" width="9.7109375" style="2" bestFit="1" customWidth="1"/>
    <col min="2" max="2" width="8.7109375" style="3" bestFit="1" customWidth="1"/>
    <col min="3" max="3" width="13.85546875" style="3" bestFit="1" customWidth="1"/>
    <col min="4" max="4" width="14.28515625" style="2" bestFit="1" customWidth="1"/>
    <col min="5" max="5" width="14.140625" style="2" bestFit="1" customWidth="1"/>
    <col min="6" max="6" width="4.5703125" style="4" bestFit="1" customWidth="1"/>
  </cols>
  <sheetData>
    <row r="1" spans="1:11" s="14" customFormat="1" x14ac:dyDescent="0.25">
      <c r="A1" s="26"/>
      <c r="B1" s="27"/>
      <c r="C1" s="27"/>
      <c r="D1" s="26"/>
      <c r="E1" s="26"/>
      <c r="F1" s="28"/>
      <c r="G1" s="21"/>
      <c r="H1" s="21"/>
      <c r="I1" s="21"/>
      <c r="J1" s="21"/>
    </row>
    <row r="2" spans="1:11" s="14" customFormat="1" x14ac:dyDescent="0.25">
      <c r="A2" s="26" t="s">
        <v>0</v>
      </c>
      <c r="B2" s="27" t="s">
        <v>1</v>
      </c>
      <c r="C2" s="27" t="s">
        <v>2</v>
      </c>
      <c r="D2" s="26" t="s">
        <v>3</v>
      </c>
      <c r="E2" s="26" t="s">
        <v>4</v>
      </c>
      <c r="F2" s="28" t="s">
        <v>5</v>
      </c>
      <c r="G2" s="15"/>
      <c r="H2" s="15"/>
      <c r="K2" s="16"/>
    </row>
    <row r="3" spans="1:11" x14ac:dyDescent="0.25">
      <c r="A3" s="2">
        <v>1000</v>
      </c>
      <c r="B3" s="3">
        <v>0.39617605431828901</v>
      </c>
      <c r="C3" s="3">
        <v>1.41527928296897</v>
      </c>
      <c r="D3" s="3">
        <v>2.4626780399485502</v>
      </c>
      <c r="E3" s="3">
        <v>2.7639486629302601</v>
      </c>
      <c r="F3" s="4">
        <v>0.25989968638326699</v>
      </c>
    </row>
    <row r="4" spans="1:11" x14ac:dyDescent="0.25">
      <c r="A4" s="2">
        <v>1100</v>
      </c>
      <c r="B4" s="3">
        <v>0.36937448141975598</v>
      </c>
      <c r="C4" s="3">
        <v>1.4410879679413999</v>
      </c>
      <c r="D4" s="3">
        <v>2.4890399008751301</v>
      </c>
      <c r="E4" s="3">
        <v>2.7903726183887598</v>
      </c>
      <c r="F4" s="4">
        <v>0.25701200909154298</v>
      </c>
    </row>
    <row r="5" spans="1:11" x14ac:dyDescent="0.25">
      <c r="A5" s="2">
        <v>1200</v>
      </c>
      <c r="B5" s="3">
        <v>0.34613962626578798</v>
      </c>
      <c r="C5" s="3">
        <v>1.4650627665259</v>
      </c>
      <c r="D5" s="3">
        <v>2.5134950722878</v>
      </c>
      <c r="E5" s="3">
        <v>2.8148816692178502</v>
      </c>
      <c r="F5" s="4">
        <v>0.25439179211963803</v>
      </c>
    </row>
    <row r="6" spans="1:11" x14ac:dyDescent="0.25">
      <c r="A6" s="2">
        <v>1300</v>
      </c>
      <c r="B6" s="3">
        <v>0.32578863139992698</v>
      </c>
      <c r="C6" s="3">
        <v>1.4874534891439699</v>
      </c>
      <c r="D6" s="3">
        <v>2.5363071668772998</v>
      </c>
      <c r="E6" s="3">
        <v>2.8377409927968902</v>
      </c>
      <c r="F6" s="4">
        <v>0.25199680671326502</v>
      </c>
    </row>
    <row r="7" spans="1:11" x14ac:dyDescent="0.25">
      <c r="A7" s="2">
        <v>1400</v>
      </c>
      <c r="B7" s="3">
        <v>0.30780465835974702</v>
      </c>
      <c r="C7" s="3">
        <v>1.508461538715</v>
      </c>
      <c r="D7" s="3">
        <v>2.5576880633855299</v>
      </c>
      <c r="E7" s="3">
        <v>2.8591636538903198</v>
      </c>
      <c r="F7" s="4">
        <v>0.24979388445564099</v>
      </c>
    </row>
    <row r="8" spans="1:11" x14ac:dyDescent="0.25">
      <c r="A8" s="2">
        <v>1500</v>
      </c>
      <c r="B8" s="3">
        <v>0.29178891623718101</v>
      </c>
      <c r="C8" s="3">
        <v>1.5282517523129999</v>
      </c>
      <c r="D8" s="3">
        <v>2.57781070192069</v>
      </c>
      <c r="E8" s="3">
        <v>2.8793235089279499</v>
      </c>
      <c r="F8" s="4">
        <v>0.24775652325977801</v>
      </c>
    </row>
    <row r="9" spans="1:11" x14ac:dyDescent="0.25">
      <c r="A9" s="2">
        <v>1600</v>
      </c>
      <c r="B9" s="3">
        <v>0.27742851004257502</v>
      </c>
      <c r="C9" s="3">
        <v>1.5469608116581699</v>
      </c>
      <c r="D9" s="3">
        <v>2.5968181358430802</v>
      </c>
      <c r="E9" s="3">
        <v>2.8983643310557299</v>
      </c>
      <c r="F9" s="4">
        <v>0.24586323100749699</v>
      </c>
    </row>
    <row r="10" spans="1:11" x14ac:dyDescent="0.25">
      <c r="A10" s="2">
        <v>1700</v>
      </c>
      <c r="B10" s="3">
        <v>0.26447431368707902</v>
      </c>
      <c r="C10" s="3">
        <v>1.5647033548343701</v>
      </c>
      <c r="D10" s="3">
        <v>2.6148300862639902</v>
      </c>
      <c r="E10" s="3">
        <v>2.9164064150695901</v>
      </c>
      <c r="F10" s="4">
        <v>0.24409635073968999</v>
      </c>
    </row>
    <row r="11" spans="1:11" x14ac:dyDescent="0.25">
      <c r="A11" s="2">
        <v>1800</v>
      </c>
      <c r="B11" s="3">
        <v>0.252725385905536</v>
      </c>
      <c r="C11" s="3">
        <v>1.58157650696154</v>
      </c>
      <c r="D11" s="3">
        <v>2.6319477854356998</v>
      </c>
      <c r="E11" s="3">
        <v>2.9335514563786602</v>
      </c>
      <c r="F11" s="4">
        <v>0.24244120917084599</v>
      </c>
    </row>
    <row r="12" spans="1:11" x14ac:dyDescent="0.25">
      <c r="A12" s="2">
        <v>1900</v>
      </c>
      <c r="B12" s="3">
        <v>0.242017768570195</v>
      </c>
      <c r="C12" s="3">
        <v>1.5976632982727399</v>
      </c>
      <c r="D12" s="3">
        <v>2.64825762016955</v>
      </c>
      <c r="E12" s="3">
        <v>2.9498862200268499</v>
      </c>
      <c r="F12" s="4">
        <v>0.24088548768365201</v>
      </c>
    </row>
    <row r="13" spans="1:11" x14ac:dyDescent="0.25">
      <c r="A13" s="2">
        <v>2000</v>
      </c>
      <c r="B13" s="3">
        <v>0.232216288096838</v>
      </c>
      <c r="C13" s="3">
        <v>1.61303528325904</v>
      </c>
      <c r="D13" s="3">
        <v>2.6638339162840499</v>
      </c>
      <c r="E13" s="3">
        <v>2.96548534390267</v>
      </c>
      <c r="F13" s="4">
        <v>0.23941874976295799</v>
      </c>
    </row>
    <row r="14" spans="1:11" x14ac:dyDescent="0.25">
      <c r="A14" s="2">
        <v>2100</v>
      </c>
      <c r="B14" s="3">
        <v>0.223208457005862</v>
      </c>
      <c r="C14" s="3">
        <v>1.62775457572983</v>
      </c>
      <c r="D14" s="3">
        <v>2.6787410968785101</v>
      </c>
      <c r="E14" s="3">
        <v>2.9804135109837899</v>
      </c>
      <c r="F14" s="4">
        <v>0.23803208056737299</v>
      </c>
    </row>
    <row r="15" spans="1:11" x14ac:dyDescent="0.25">
      <c r="A15" s="2">
        <v>2200</v>
      </c>
      <c r="B15" s="3">
        <v>0.21489987117032999</v>
      </c>
      <c r="C15" s="3">
        <v>1.6418754499386901</v>
      </c>
      <c r="D15" s="3">
        <v>2.69303537662933</v>
      </c>
      <c r="E15" s="3">
        <v>2.99472715418836</v>
      </c>
      <c r="F15" s="4">
        <v>0.23671780827828601</v>
      </c>
    </row>
    <row r="16" spans="1:11" x14ac:dyDescent="0.25">
      <c r="A16" s="2">
        <v>2300</v>
      </c>
      <c r="B16" s="3">
        <v>0.207210689883807</v>
      </c>
      <c r="C16" s="3">
        <v>1.6554456146287699</v>
      </c>
      <c r="D16" s="3">
        <v>2.7067661072109699</v>
      </c>
      <c r="E16" s="3">
        <v>3.00847580987526</v>
      </c>
      <c r="F16" s="4">
        <v>0.23546928601694</v>
      </c>
    </row>
    <row r="17" spans="1:6" x14ac:dyDescent="0.25">
      <c r="A17" s="2">
        <v>2400</v>
      </c>
      <c r="B17" s="3">
        <v>0.20007291159388599</v>
      </c>
      <c r="C17" s="3">
        <v>1.66850723728039</v>
      </c>
      <c r="D17" s="3">
        <v>2.7199768568737399</v>
      </c>
      <c r="E17" s="3">
        <v>3.0217032036801301</v>
      </c>
      <c r="F17" s="4">
        <v>0.23428071925535299</v>
      </c>
    </row>
    <row r="18" spans="1:6" s="1" customFormat="1" x14ac:dyDescent="0.25">
      <c r="A18" s="25">
        <v>2500</v>
      </c>
      <c r="B18" s="5">
        <v>0.19342824226309599</v>
      </c>
      <c r="C18" s="5">
        <v>1.68109777530395</v>
      </c>
      <c r="D18" s="5">
        <v>2.7327062849948098</v>
      </c>
      <c r="E18" s="5">
        <v>3.0344481299671702</v>
      </c>
      <c r="F18" s="6">
        <v>0.23314702783657601</v>
      </c>
    </row>
    <row r="19" spans="1:6" x14ac:dyDescent="0.25">
      <c r="A19" s="2">
        <v>2600</v>
      </c>
      <c r="B19" s="3">
        <v>0.18722641063432899</v>
      </c>
      <c r="C19" s="3">
        <v>1.6932506563837999</v>
      </c>
      <c r="D19" s="3">
        <v>2.7449888567374101</v>
      </c>
      <c r="E19" s="3">
        <v>3.0467451703643902</v>
      </c>
      <c r="F19" s="4">
        <v>0.23206373463390301</v>
      </c>
    </row>
    <row r="20" spans="1:6" x14ac:dyDescent="0.25">
      <c r="A20" s="2">
        <v>2700</v>
      </c>
      <c r="B20" s="3">
        <v>0.181423824359705</v>
      </c>
      <c r="C20" s="3">
        <v>1.70499583977777</v>
      </c>
      <c r="D20" s="3">
        <v>2.7568554317579799</v>
      </c>
      <c r="E20" s="3">
        <v>3.0586252855647298</v>
      </c>
      <c r="F20" s="4">
        <v>0.23102687493374899</v>
      </c>
    </row>
    <row r="21" spans="1:6" x14ac:dyDescent="0.25">
      <c r="A21" s="2">
        <v>2800</v>
      </c>
      <c r="B21" s="3">
        <v>0.175982488851639</v>
      </c>
      <c r="C21" s="3">
        <v>1.7163602827945701</v>
      </c>
      <c r="D21" s="3">
        <v>2.76833375275955</v>
      </c>
      <c r="E21" s="3">
        <v>3.07011630637014</v>
      </c>
      <c r="F21" s="4">
        <v>0.230032922100675</v>
      </c>
    </row>
    <row r="22" spans="1:6" x14ac:dyDescent="0.25">
      <c r="A22" s="2">
        <v>2900</v>
      </c>
      <c r="B22" s="3">
        <v>0.17086913060100201</v>
      </c>
      <c r="C22" s="3">
        <v>1.7273683310982899</v>
      </c>
      <c r="D22" s="3">
        <v>2.7794488537173399</v>
      </c>
      <c r="E22" s="3">
        <v>3.0812433439379801</v>
      </c>
      <c r="F22" s="4">
        <v>0.229078726151769</v>
      </c>
    </row>
    <row r="23" spans="1:6" x14ac:dyDescent="0.25">
      <c r="A23" s="2">
        <v>3000</v>
      </c>
      <c r="B23" s="3">
        <v>0.166054481057372</v>
      </c>
      <c r="C23" s="3">
        <v>1.73804204733672</v>
      </c>
      <c r="D23" s="3">
        <v>2.7902234031613902</v>
      </c>
      <c r="E23" s="3">
        <v>3.0920291347153399</v>
      </c>
      <c r="F23" s="4">
        <v>0.22816146265295101</v>
      </c>
    </row>
    <row r="24" spans="1:6" x14ac:dyDescent="0.25">
      <c r="A24" s="2">
        <v>3100</v>
      </c>
      <c r="B24" s="3">
        <v>0.16151268765381199</v>
      </c>
      <c r="C24" s="3">
        <v>1.74840148946436</v>
      </c>
      <c r="D24" s="3">
        <v>2.8006779945640399</v>
      </c>
      <c r="E24" s="3">
        <v>3.10249433218558</v>
      </c>
      <c r="F24" s="4">
        <v>0.22727858993319999</v>
      </c>
    </row>
    <row r="25" spans="1:6" x14ac:dyDescent="0.25">
      <c r="A25" s="2">
        <v>3200</v>
      </c>
      <c r="B25" s="3">
        <v>0.15722082629863601</v>
      </c>
      <c r="C25" s="3">
        <v>1.7584649477515999</v>
      </c>
      <c r="D25" s="3">
        <v>2.81083139334438</v>
      </c>
      <c r="E25" s="3">
        <v>3.1126577549983598</v>
      </c>
      <c r="F25" s="4">
        <v>0.22642781305109999</v>
      </c>
    </row>
    <row r="26" spans="1:6" x14ac:dyDescent="0.25">
      <c r="A26" s="2">
        <v>3300</v>
      </c>
      <c r="B26" s="3">
        <v>0.15315849543785401</v>
      </c>
      <c r="C26" s="3">
        <v>1.7682491476444699</v>
      </c>
      <c r="D26" s="3">
        <v>2.8207007480582802</v>
      </c>
      <c r="E26" s="3">
        <v>3.12253659909728</v>
      </c>
      <c r="F26" s="4">
        <v>0.225607053280448</v>
      </c>
    </row>
    <row r="27" spans="1:6" x14ac:dyDescent="0.25">
      <c r="A27" s="2">
        <v>3400</v>
      </c>
      <c r="B27" s="3">
        <v>0.14930747613690001</v>
      </c>
      <c r="C27" s="3">
        <v>1.7777694242332001</v>
      </c>
      <c r="D27" s="3">
        <v>2.8303017718482</v>
      </c>
      <c r="E27" s="3">
        <v>3.1321466199551802</v>
      </c>
      <c r="F27" s="4">
        <v>0.22481442213538599</v>
      </c>
    </row>
    <row r="28" spans="1:6" x14ac:dyDescent="0.25">
      <c r="A28" s="2">
        <v>3500</v>
      </c>
      <c r="B28" s="3">
        <v>0.14565144594299401</v>
      </c>
      <c r="C28" s="3">
        <v>1.7870398729786801</v>
      </c>
      <c r="D28" s="3">
        <v>2.8396488990509599</v>
      </c>
      <c r="E28" s="3">
        <v>3.14150228984338</v>
      </c>
      <c r="F28" s="4">
        <v>0.224048199152241</v>
      </c>
    </row>
    <row r="29" spans="1:6" x14ac:dyDescent="0.25">
      <c r="A29" s="2">
        <v>3600</v>
      </c>
      <c r="B29" s="3">
        <v>0.14217573681895801</v>
      </c>
      <c r="C29" s="3">
        <v>1.7960734804829701</v>
      </c>
      <c r="D29" s="3">
        <v>2.8487554209475401</v>
      </c>
      <c r="E29" s="3">
        <v>3.1506169341413499</v>
      </c>
      <c r="F29" s="4">
        <v>0.22330681279751399</v>
      </c>
    </row>
    <row r="30" spans="1:6" x14ac:dyDescent="0.25">
      <c r="A30" s="2">
        <v>3700</v>
      </c>
      <c r="B30" s="3">
        <v>0.13886712940252699</v>
      </c>
      <c r="C30" s="3">
        <v>1.8048822383962499</v>
      </c>
      <c r="D30" s="3">
        <v>2.8576336039049601</v>
      </c>
      <c r="E30" s="3">
        <v>3.1595028499545301</v>
      </c>
      <c r="F30" s="4">
        <v>0.222588823991685</v>
      </c>
    </row>
    <row r="31" spans="1:6" x14ac:dyDescent="0.25">
      <c r="A31" s="2">
        <v>3800</v>
      </c>
      <c r="B31" s="3">
        <v>0.13571367736051301</v>
      </c>
      <c r="C31" s="3">
        <v>1.8134772430180499</v>
      </c>
      <c r="D31" s="3">
        <v>2.86629479259557</v>
      </c>
      <c r="E31" s="3">
        <v>3.1681714097402001</v>
      </c>
      <c r="F31" s="4">
        <v>0.221892911831816</v>
      </c>
    </row>
    <row r="32" spans="1:6" x14ac:dyDescent="0.25">
      <c r="A32" s="2">
        <v>3900</v>
      </c>
      <c r="B32" s="3">
        <v>0.13270455680982099</v>
      </c>
      <c r="C32" s="3">
        <v>1.8218687826956601</v>
      </c>
      <c r="D32" s="3">
        <v>2.87474950049906</v>
      </c>
      <c r="E32" s="3">
        <v>3.1766331521580402</v>
      </c>
      <c r="F32" s="4">
        <v>0.22121786117224801</v>
      </c>
    </row>
    <row r="33" spans="1:6" x14ac:dyDescent="0.25">
      <c r="A33" s="2">
        <v>4000</v>
      </c>
      <c r="B33" s="3">
        <v>0.12982993671339499</v>
      </c>
      <c r="C33" s="3">
        <v>1.83006641477513</v>
      </c>
      <c r="D33" s="3">
        <v>2.8830074895264399</v>
      </c>
      <c r="E33" s="3">
        <v>3.18489786199431</v>
      </c>
      <c r="F33" s="4">
        <v>0.220562551782094</v>
      </c>
    </row>
  </sheetData>
  <mergeCells count="1">
    <mergeCell ref="G1:J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DC98-AC2A-47CF-BD9D-FAD5C77C1335}">
  <sheetPr>
    <tabColor rgb="FFFF0000"/>
  </sheetPr>
  <dimension ref="A1:K33"/>
  <sheetViews>
    <sheetView topLeftCell="D7" workbookViewId="0">
      <selection activeCell="L15" sqref="L15"/>
    </sheetView>
  </sheetViews>
  <sheetFormatPr defaultRowHeight="15" x14ac:dyDescent="0.25"/>
  <cols>
    <col min="1" max="1" width="9.7109375" style="2" bestFit="1" customWidth="1"/>
    <col min="2" max="2" width="8.7109375" style="3" bestFit="1" customWidth="1"/>
    <col min="3" max="3" width="13.85546875" style="3" bestFit="1" customWidth="1"/>
    <col min="4" max="4" width="14.28515625" style="2" bestFit="1" customWidth="1"/>
    <col min="5" max="5" width="14.140625" style="2" bestFit="1" customWidth="1"/>
    <col min="6" max="6" width="4.5703125" style="4" bestFit="1" customWidth="1"/>
    <col min="7" max="7" width="8.7109375" style="2" bestFit="1" customWidth="1"/>
    <col min="8" max="8" width="13.85546875" style="2" bestFit="1" customWidth="1"/>
    <col min="9" max="9" width="14.28515625" style="2" bestFit="1" customWidth="1"/>
    <col min="10" max="10" width="14.140625" style="2" bestFit="1" customWidth="1"/>
    <col min="11" max="11" width="12" style="2" bestFit="1" customWidth="1"/>
  </cols>
  <sheetData>
    <row r="1" spans="1:11" s="14" customFormat="1" x14ac:dyDescent="0.25">
      <c r="A1" s="26"/>
      <c r="B1" s="27"/>
      <c r="C1" s="27"/>
      <c r="D1" s="26"/>
      <c r="E1" s="26"/>
      <c r="F1" s="28"/>
      <c r="G1" s="17" t="s">
        <v>6</v>
      </c>
      <c r="H1" s="17"/>
      <c r="I1" s="17"/>
      <c r="J1" s="17"/>
      <c r="K1" s="18"/>
    </row>
    <row r="2" spans="1:11" s="14" customFormat="1" x14ac:dyDescent="0.25">
      <c r="A2" s="26" t="s">
        <v>0</v>
      </c>
      <c r="B2" s="27" t="s">
        <v>1</v>
      </c>
      <c r="C2" s="27" t="s">
        <v>2</v>
      </c>
      <c r="D2" s="26" t="s">
        <v>3</v>
      </c>
      <c r="E2" s="26" t="s">
        <v>4</v>
      </c>
      <c r="F2" s="28" t="s">
        <v>5</v>
      </c>
      <c r="G2" s="19" t="s">
        <v>1</v>
      </c>
      <c r="H2" s="19" t="s">
        <v>2</v>
      </c>
      <c r="I2" s="18" t="s">
        <v>3</v>
      </c>
      <c r="J2" s="18" t="s">
        <v>4</v>
      </c>
      <c r="K2" s="20" t="s">
        <v>5</v>
      </c>
    </row>
    <row r="3" spans="1:11" x14ac:dyDescent="0.25">
      <c r="A3" s="2">
        <v>1000</v>
      </c>
      <c r="B3" s="3">
        <v>0.52140348341481302</v>
      </c>
      <c r="C3" s="3">
        <v>1.3145412421557101</v>
      </c>
      <c r="D3" s="3">
        <v>2.3593685568229201</v>
      </c>
      <c r="E3" s="3">
        <v>2.6603498369040199</v>
      </c>
      <c r="F3" s="4">
        <v>0.271894936673446</v>
      </c>
      <c r="G3" s="8">
        <f>B3-'Dwarsprofiel A voor'!B3</f>
        <v>0.13710470127617003</v>
      </c>
      <c r="H3" s="8">
        <f>C3-'Dwarsprofiel A voor'!C3</f>
        <v>-0.11194756863111999</v>
      </c>
      <c r="I3" s="8">
        <f>D3-'Dwarsprofiel A voor'!D3</f>
        <v>-0.11476403034285987</v>
      </c>
      <c r="J3" s="8">
        <f>E3-'Dwarsprofiel A voor'!E3</f>
        <v>-0.11508088343338008</v>
      </c>
      <c r="K3" s="9">
        <f>F3-'Dwarsprofiel A voor'!F3</f>
        <v>1.3258177707717977E-2</v>
      </c>
    </row>
    <row r="4" spans="1:11" x14ac:dyDescent="0.25">
      <c r="A4" s="2">
        <v>1100</v>
      </c>
      <c r="B4" s="3">
        <v>0.48038965184938898</v>
      </c>
      <c r="C4" s="3">
        <v>1.3445057513843901</v>
      </c>
      <c r="D4" s="3">
        <v>2.3901728656213002</v>
      </c>
      <c r="E4" s="3">
        <v>2.6912487675154702</v>
      </c>
      <c r="F4" s="4">
        <v>0.26819975173363902</v>
      </c>
      <c r="G4" s="8">
        <f>B4-'Dwarsprofiel A voor'!B4</f>
        <v>0.12165880510066196</v>
      </c>
      <c r="H4" s="8">
        <f>C4-'Dwarsprofiel A voor'!C4</f>
        <v>-0.10736754374593982</v>
      </c>
      <c r="I4" s="8">
        <f>D4-'Dwarsprofiel A voor'!D4</f>
        <v>-0.10987232217269982</v>
      </c>
      <c r="J4" s="8">
        <f>E4-'Dwarsprofiel A voor'!E4</f>
        <v>-0.11015381378775979</v>
      </c>
      <c r="K4" s="9">
        <f>F4-'Dwarsprofiel A voor'!F4</f>
        <v>1.2373751853216042E-2</v>
      </c>
    </row>
    <row r="5" spans="1:11" x14ac:dyDescent="0.25">
      <c r="A5" s="2">
        <v>1200</v>
      </c>
      <c r="B5" s="3">
        <v>0.44550081933875701</v>
      </c>
      <c r="C5" s="3">
        <v>1.37214754804929</v>
      </c>
      <c r="D5" s="3">
        <v>2.41853087169667</v>
      </c>
      <c r="E5" s="3">
        <v>2.7196873734893701</v>
      </c>
      <c r="F5" s="4">
        <v>0.26488888564637098</v>
      </c>
      <c r="G5" s="8">
        <f>B5-'Dwarsprofiel A voor'!B5</f>
        <v>0.10897753256968301</v>
      </c>
      <c r="H5" s="8">
        <f>C5-'Dwarsprofiel A voor'!C5</f>
        <v>-0.10332295889217002</v>
      </c>
      <c r="I5" s="8">
        <f>D5-'Dwarsprofiel A voor'!D5</f>
        <v>-0.10557097701466001</v>
      </c>
      <c r="J5" s="8">
        <f>E5-'Dwarsprofiel A voor'!E5</f>
        <v>-0.10582338468974006</v>
      </c>
      <c r="K5" s="9">
        <f>F5-'Dwarsprofiel A voor'!F5</f>
        <v>1.161648601166998E-2</v>
      </c>
    </row>
    <row r="6" spans="1:11" x14ac:dyDescent="0.25">
      <c r="A6" s="2">
        <v>1300</v>
      </c>
      <c r="B6" s="3">
        <v>0.41544639804031003</v>
      </c>
      <c r="C6" s="3">
        <v>1.3978052914196699</v>
      </c>
      <c r="D6" s="3">
        <v>2.4448069335058098</v>
      </c>
      <c r="E6" s="3">
        <v>2.7460329473211602</v>
      </c>
      <c r="F6" s="4">
        <v>0.26189574788129899</v>
      </c>
      <c r="G6" s="8">
        <f>B6-'Dwarsprofiel A voor'!B6</f>
        <v>9.8407093773768051E-2</v>
      </c>
      <c r="H6" s="8">
        <f>C6-'Dwarsprofiel A voor'!C6</f>
        <v>-9.9716891061260027E-2</v>
      </c>
      <c r="I6" s="8">
        <f>D6-'Dwarsprofiel A voor'!D6</f>
        <v>-0.10175026244523</v>
      </c>
      <c r="J6" s="8">
        <f>E6-'Dwarsprofiel A voor'!E6</f>
        <v>-0.10197838993087993</v>
      </c>
      <c r="K6" s="9">
        <f>F6-'Dwarsprofiel A voor'!F6</f>
        <v>1.0959999325596992E-2</v>
      </c>
    </row>
    <row r="7" spans="1:11" x14ac:dyDescent="0.25">
      <c r="A7" s="2">
        <v>1400</v>
      </c>
      <c r="B7" s="3">
        <v>0.38927669882224403</v>
      </c>
      <c r="C7" s="3">
        <v>1.42174814005873</v>
      </c>
      <c r="D7" s="3">
        <v>2.4692892017214101</v>
      </c>
      <c r="E7" s="3">
        <v>2.7705758035952499</v>
      </c>
      <c r="F7" s="4">
        <v>0.25916921813937999</v>
      </c>
      <c r="G7" s="8">
        <f>B7-'Dwarsprofiel A voor'!B7</f>
        <v>8.948113217487802E-2</v>
      </c>
      <c r="H7" s="8">
        <f>C7-'Dwarsprofiel A voor'!C7</f>
        <v>-9.6475355489749948E-2</v>
      </c>
      <c r="I7" s="8">
        <f>D7-'Dwarsprofiel A voor'!D7</f>
        <v>-9.8327011064589964E-2</v>
      </c>
      <c r="J7" s="8">
        <f>E7-'Dwarsprofiel A voor'!E7</f>
        <v>-9.8534608097760046E-2</v>
      </c>
      <c r="K7" s="9">
        <f>F7-'Dwarsprofiel A voor'!F7</f>
        <v>1.0384824995505998E-2</v>
      </c>
    </row>
    <row r="8" spans="1:11" x14ac:dyDescent="0.25">
      <c r="A8" s="2">
        <v>1500</v>
      </c>
      <c r="B8" s="3">
        <v>0.36627691958335801</v>
      </c>
      <c r="C8" s="3">
        <v>1.4441936283972401</v>
      </c>
      <c r="D8" s="3">
        <v>2.4922095587176001</v>
      </c>
      <c r="E8" s="3">
        <v>2.7935494565858399</v>
      </c>
      <c r="F8" s="4">
        <v>0.25666926135745599</v>
      </c>
      <c r="G8" s="8">
        <f>B8-'Dwarsprofiel A voor'!B8</f>
        <v>8.1858714667161991E-2</v>
      </c>
      <c r="H8" s="8">
        <f>C8-'Dwarsprofiel A voor'!C8</f>
        <v>-9.3540759673929941E-2</v>
      </c>
      <c r="I8" s="8">
        <f>D8-'Dwarsprofiel A voor'!D8</f>
        <v>-9.5236888136100095E-2</v>
      </c>
      <c r="J8" s="8">
        <f>E8-'Dwarsprofiel A voor'!E8</f>
        <v>-9.5426932152040234E-2</v>
      </c>
      <c r="K8" s="9">
        <f>F8-'Dwarsprofiel A voor'!F8</f>
        <v>9.8762697372639929E-3</v>
      </c>
    </row>
    <row r="9" spans="1:11" x14ac:dyDescent="0.25">
      <c r="A9" s="2">
        <v>1600</v>
      </c>
      <c r="B9" s="3">
        <v>0.34589848333633699</v>
      </c>
      <c r="C9" s="3">
        <v>1.46532012628851</v>
      </c>
      <c r="D9" s="3">
        <v>2.5137574215657299</v>
      </c>
      <c r="E9" s="3">
        <v>2.81514457791907</v>
      </c>
      <c r="F9" s="4">
        <v>0.254363981840319</v>
      </c>
      <c r="G9" s="8">
        <f>B9-'Dwarsprofiel A voor'!B9</f>
        <v>7.528526111098599E-2</v>
      </c>
      <c r="H9" s="8">
        <f>C9-'Dwarsprofiel A voor'!C9</f>
        <v>-9.0867506656829855E-2</v>
      </c>
      <c r="I9" s="8">
        <f>D9-'Dwarsprofiel A voor'!D9</f>
        <v>-9.2429242861930216E-2</v>
      </c>
      <c r="J9" s="8">
        <f>E9-'Dwarsprofiel A voor'!E9</f>
        <v>-9.2604133445230108E-2</v>
      </c>
      <c r="K9" s="9">
        <f>F9-'Dwarsprofiel A voor'!F9</f>
        <v>9.4230252728839947E-3</v>
      </c>
    </row>
    <row r="10" spans="1:11" x14ac:dyDescent="0.25">
      <c r="A10" s="2">
        <v>1700</v>
      </c>
      <c r="B10" s="3">
        <v>0.32771319501268598</v>
      </c>
      <c r="C10" s="3">
        <v>1.48527574315841</v>
      </c>
      <c r="D10" s="3">
        <v>2.5340895474540401</v>
      </c>
      <c r="E10" s="3">
        <v>2.8355189055175001</v>
      </c>
      <c r="F10" s="4">
        <v>0.25222758735619399</v>
      </c>
      <c r="G10" s="8">
        <f>B10-'Dwarsprofiel A voor'!B10</f>
        <v>6.9567128028051983E-2</v>
      </c>
      <c r="H10" s="8">
        <f>C10-'Dwarsprofiel A voor'!C10</f>
        <v>-8.8418959908310057E-2</v>
      </c>
      <c r="I10" s="8">
        <f>D10-'Dwarsprofiel A voor'!D10</f>
        <v>-8.9863581460409847E-2</v>
      </c>
      <c r="J10" s="8">
        <f>E10-'Dwarsprofiel A voor'!E10</f>
        <v>-9.0025277873259757E-2</v>
      </c>
      <c r="K10" s="9">
        <f>F10-'Dwarsprofiel A voor'!F10</f>
        <v>9.0162398402919841E-3</v>
      </c>
    </row>
    <row r="11" spans="1:11" x14ac:dyDescent="0.25">
      <c r="A11" s="2">
        <v>1800</v>
      </c>
      <c r="B11" s="3">
        <v>0.31138181659509501</v>
      </c>
      <c r="C11" s="3">
        <v>1.5041848310617001</v>
      </c>
      <c r="D11" s="3">
        <v>2.5533371571643002</v>
      </c>
      <c r="E11" s="3">
        <v>2.8548044381991202</v>
      </c>
      <c r="F11" s="4">
        <v>0.25023894719872602</v>
      </c>
      <c r="G11" s="8">
        <f>B11-'Dwarsprofiel A voor'!B11</f>
        <v>6.4554609644069005E-2</v>
      </c>
      <c r="H11" s="8">
        <f>C11-'Dwarsprofiel A voor'!C11</f>
        <v>-8.6165297652169848E-2</v>
      </c>
      <c r="I11" s="8">
        <f>D11-'Dwarsprofiel A voor'!D11</f>
        <v>-8.7507091012629878E-2</v>
      </c>
      <c r="J11" s="8">
        <f>E11-'Dwarsprofiel A voor'!E11</f>
        <v>-8.7657211558069825E-2</v>
      </c>
      <c r="K11" s="9">
        <f>F11-'Dwarsprofiel A voor'!F11</f>
        <v>8.6488807294310133E-3</v>
      </c>
    </row>
    <row r="12" spans="1:11" x14ac:dyDescent="0.25">
      <c r="A12" s="2">
        <v>1900</v>
      </c>
      <c r="B12" s="3">
        <v>0.296632023215532</v>
      </c>
      <c r="C12" s="3">
        <v>1.5221528254457399</v>
      </c>
      <c r="D12" s="3">
        <v>2.5716112126844899</v>
      </c>
      <c r="E12" s="3">
        <v>2.8731127632792899</v>
      </c>
      <c r="F12" s="4">
        <v>0.24838054880531099</v>
      </c>
      <c r="G12" s="8">
        <f>B12-'Dwarsprofiel A voor'!B12</f>
        <v>6.0130288774842E-2</v>
      </c>
      <c r="H12" s="8">
        <f>C12-'Dwarsprofiel A voor'!C12</f>
        <v>-8.4081963948460015E-2</v>
      </c>
      <c r="I12" s="8">
        <f>D12-'Dwarsprofiel A voor'!D12</f>
        <v>-8.5332863115460178E-2</v>
      </c>
      <c r="J12" s="8">
        <f>E12-'Dwarsprofiel A voor'!E12</f>
        <v>-8.5472758288950068E-2</v>
      </c>
      <c r="K12" s="9">
        <f>F12-'Dwarsprofiel A voor'!F12</f>
        <v>8.3152864019129802E-3</v>
      </c>
    </row>
    <row r="13" spans="1:11" x14ac:dyDescent="0.25">
      <c r="A13" s="2">
        <v>2000</v>
      </c>
      <c r="B13" s="3">
        <v>0.28324262161696601</v>
      </c>
      <c r="C13" s="3">
        <v>1.5392699097021001</v>
      </c>
      <c r="D13" s="3">
        <v>2.5890063955596001</v>
      </c>
      <c r="E13" s="3">
        <v>2.8905390707729901</v>
      </c>
      <c r="F13" s="4">
        <v>0.24663772836456399</v>
      </c>
      <c r="G13" s="8">
        <f>B13-'Dwarsprofiel A voor'!B13</f>
        <v>5.6200880392339003E-2</v>
      </c>
      <c r="H13" s="8">
        <f>C13-'Dwarsprofiel A voor'!C13</f>
        <v>-8.2148529699239914E-2</v>
      </c>
      <c r="I13" s="8">
        <f>D13-'Dwarsprofiel A voor'!D13</f>
        <v>-8.3318595041129928E-2</v>
      </c>
      <c r="J13" s="8">
        <f>E13-'Dwarsprofiel A voor'!E13</f>
        <v>-8.3449402292889996E-2</v>
      </c>
      <c r="K13" s="9">
        <f>F13-'Dwarsprofiel A voor'!F13</f>
        <v>8.0108453287300041E-3</v>
      </c>
    </row>
    <row r="14" spans="1:11" x14ac:dyDescent="0.25">
      <c r="A14" s="2">
        <v>2100</v>
      </c>
      <c r="B14" s="3">
        <v>0.27103204526913599</v>
      </c>
      <c r="C14" s="3">
        <v>1.55561383121841</v>
      </c>
      <c r="D14" s="3">
        <v>2.6056041524000899</v>
      </c>
      <c r="E14" s="3">
        <v>2.9071652250808899</v>
      </c>
      <c r="F14" s="4">
        <v>0.24499809385246701</v>
      </c>
      <c r="G14" s="8">
        <f>B14-'Dwarsprofiel A voor'!B14</f>
        <v>5.2691410250201992E-2</v>
      </c>
      <c r="H14" s="8">
        <f>C14-'Dwarsprofiel A voor'!C14</f>
        <v>-8.034784116175997E-2</v>
      </c>
      <c r="I14" s="8">
        <f>D14-'Dwarsprofiel A voor'!D14</f>
        <v>-8.1445623772810283E-2</v>
      </c>
      <c r="J14" s="8">
        <f>E14-'Dwarsprofiel A voor'!E14</f>
        <v>-8.1568309121760052E-2</v>
      </c>
      <c r="K14" s="9">
        <f>F14-'Dwarsprofiel A voor'!F14</f>
        <v>7.7317614751440111E-3</v>
      </c>
    </row>
    <row r="15" spans="1:11" x14ac:dyDescent="0.25">
      <c r="A15" s="2">
        <v>2200</v>
      </c>
      <c r="B15" s="3">
        <v>0.25984982991550498</v>
      </c>
      <c r="C15" s="3">
        <v>1.5712520946757</v>
      </c>
      <c r="D15" s="3">
        <v>2.6214750586604998</v>
      </c>
      <c r="E15" s="3">
        <v>2.9230621481921202</v>
      </c>
      <c r="F15" s="4">
        <v>0.243451085818155</v>
      </c>
      <c r="G15" s="8">
        <f>B15-'Dwarsprofiel A voor'!B15</f>
        <v>4.9540988123925989E-2</v>
      </c>
      <c r="H15" s="8">
        <f>C15-'Dwarsprofiel A voor'!C15</f>
        <v>-7.8665373917139902E-2</v>
      </c>
      <c r="I15" s="8">
        <f>D15-'Dwarsprofiel A voor'!D15</f>
        <v>-7.9698196593120052E-2</v>
      </c>
      <c r="J15" s="8">
        <f>E15-'Dwarsprofiel A voor'!E15</f>
        <v>-7.9813586678419757E-2</v>
      </c>
      <c r="K15" s="9">
        <f>F15-'Dwarsprofiel A voor'!F15</f>
        <v>7.4748802495979982E-3</v>
      </c>
    </row>
    <row r="16" spans="1:11" x14ac:dyDescent="0.25">
      <c r="A16" s="2">
        <v>2300</v>
      </c>
      <c r="B16" s="3">
        <v>0.24957020434426699</v>
      </c>
      <c r="C16" s="3">
        <v>1.58624369115187</v>
      </c>
      <c r="D16" s="3">
        <v>2.6366806762423001</v>
      </c>
      <c r="E16" s="3">
        <v>2.9382916919106998</v>
      </c>
      <c r="F16" s="4">
        <v>0.24198763847653601</v>
      </c>
      <c r="G16" s="8">
        <f>B16-'Dwarsprofiel A voor'!B16</f>
        <v>4.6699690958484003E-2</v>
      </c>
      <c r="H16" s="8">
        <f>C16-'Dwarsprofiel A voor'!C16</f>
        <v>-7.708873613128997E-2</v>
      </c>
      <c r="I16" s="8">
        <f>D16-'Dwarsprofiel A voor'!D16</f>
        <v>-7.8062912683469765E-2</v>
      </c>
      <c r="J16" s="8">
        <f>E16-'Dwarsprofiel A voor'!E16</f>
        <v>-7.8171719754030367E-2</v>
      </c>
      <c r="K16" s="9">
        <f>F16-'Dwarsprofiel A voor'!F16</f>
        <v>7.2375574206020032E-3</v>
      </c>
    </row>
    <row r="17" spans="1:11" x14ac:dyDescent="0.25">
      <c r="A17" s="2">
        <v>2400</v>
      </c>
      <c r="B17" s="3">
        <v>0.24008720722697299</v>
      </c>
      <c r="C17" s="3">
        <v>1.60064047632581</v>
      </c>
      <c r="D17" s="3">
        <v>2.6512750298252601</v>
      </c>
      <c r="E17" s="3">
        <v>2.9529081253419198</v>
      </c>
      <c r="F17" s="4">
        <v>0.24059991497920599</v>
      </c>
      <c r="G17" s="8">
        <f>B17-'Dwarsprofiel A voor'!B17</f>
        <v>4.4126231980203989E-2</v>
      </c>
      <c r="H17" s="8">
        <f>C17-'Dwarsprofiel A voor'!C17</f>
        <v>-7.560728196362998E-2</v>
      </c>
      <c r="I17" s="8">
        <f>D17-'Dwarsprofiel A voor'!D17</f>
        <v>-7.6528290298589763E-2</v>
      </c>
      <c r="J17" s="8">
        <f>E17-'Dwarsprofiel A voor'!E17</f>
        <v>-7.6631131914079997E-2</v>
      </c>
      <c r="K17" s="9">
        <f>F17-'Dwarsprofiel A voor'!F17</f>
        <v>7.0175590758100037E-3</v>
      </c>
    </row>
    <row r="18" spans="1:11" s="1" customFormat="1" x14ac:dyDescent="0.25">
      <c r="A18" s="25">
        <v>2500</v>
      </c>
      <c r="B18" s="5">
        <v>0.23131092148816901</v>
      </c>
      <c r="C18" s="5">
        <v>1.6144882800587499</v>
      </c>
      <c r="D18" s="5">
        <v>2.6653057922781298</v>
      </c>
      <c r="E18" s="5">
        <v>2.9669593289146499</v>
      </c>
      <c r="F18" s="6">
        <v>0.23928109831097399</v>
      </c>
      <c r="G18" s="5">
        <f>B18-'Dwarsprofiel A voor'!B18</f>
        <v>4.1786195133099002E-2</v>
      </c>
      <c r="H18" s="5">
        <f>C18-'Dwarsprofiel A voor'!C18</f>
        <v>-7.4211807348850023E-2</v>
      </c>
      <c r="I18" s="5">
        <f>D18-'Dwarsprofiel A voor'!D18</f>
        <v>-7.508442744240007E-2</v>
      </c>
      <c r="J18" s="5">
        <f>E18-'Dwarsprofiel A voor'!E18</f>
        <v>-7.5181842163370316E-2</v>
      </c>
      <c r="K18" s="7">
        <f>F18-'Dwarsprofiel A voor'!F18</f>
        <v>6.8129843429139969E-3</v>
      </c>
    </row>
    <row r="19" spans="1:11" x14ac:dyDescent="0.25">
      <c r="A19" s="2">
        <v>2600</v>
      </c>
      <c r="B19" s="3">
        <v>0.223164538257175</v>
      </c>
      <c r="C19" s="3">
        <v>1.62782780790625</v>
      </c>
      <c r="D19" s="3">
        <v>2.6788152454088601</v>
      </c>
      <c r="E19" s="3">
        <v>2.9804877618530101</v>
      </c>
      <c r="F19" s="4">
        <v>0.238025224437239</v>
      </c>
      <c r="G19" s="8">
        <f>B19-'Dwarsprofiel A voor'!B19</f>
        <v>3.9650682001892007E-2</v>
      </c>
      <c r="H19" s="8">
        <f>C19-'Dwarsprofiel A voor'!C19</f>
        <v>-7.2894308193359958E-2</v>
      </c>
      <c r="I19" s="8">
        <f>D19-'Dwarsprofiel A voor'!D19</f>
        <v>-7.3722733100079818E-2</v>
      </c>
      <c r="J19" s="8">
        <f>E19-'Dwarsprofiel A voor'!E19</f>
        <v>-7.381519310041007E-2</v>
      </c>
      <c r="K19" s="9">
        <f>F19-'Dwarsprofiel A voor'!F19</f>
        <v>6.6222050327089943E-3</v>
      </c>
    </row>
    <row r="20" spans="1:11" x14ac:dyDescent="0.25">
      <c r="A20" s="2">
        <v>2700</v>
      </c>
      <c r="B20" s="3">
        <v>0.21558204433432501</v>
      </c>
      <c r="C20" s="3">
        <v>1.64069537978233</v>
      </c>
      <c r="D20" s="3">
        <v>2.69184106537057</v>
      </c>
      <c r="E20" s="3">
        <v>2.9935312528811799</v>
      </c>
      <c r="F20" s="4">
        <v>0.23682704791565401</v>
      </c>
      <c r="G20" s="8">
        <f>B20-'Dwarsprofiel A voor'!B20</f>
        <v>3.7695263636814025E-2</v>
      </c>
      <c r="H20" s="8">
        <f>C20-'Dwarsprofiel A voor'!C20</f>
        <v>-7.1647786367289967E-2</v>
      </c>
      <c r="I20" s="8">
        <f>D20-'Dwarsprofiel A voor'!D20</f>
        <v>-7.2435712298009935E-2</v>
      </c>
      <c r="J20" s="8">
        <f>E20-'Dwarsprofiel A voor'!E20</f>
        <v>-7.2523633590880099E-2</v>
      </c>
      <c r="K20" s="9">
        <f>F20-'Dwarsprofiel A voor'!F20</f>
        <v>6.4438180164489989E-3</v>
      </c>
    </row>
    <row r="21" spans="1:11" x14ac:dyDescent="0.25">
      <c r="A21" s="2">
        <v>2800</v>
      </c>
      <c r="B21" s="3">
        <v>0.20850638370226601</v>
      </c>
      <c r="C21" s="3">
        <v>1.65312353988521</v>
      </c>
      <c r="D21" s="3">
        <v>2.7044169698090799</v>
      </c>
      <c r="E21" s="3">
        <v>3.0061236515874001</v>
      </c>
      <c r="F21" s="4">
        <v>0.235681932723767</v>
      </c>
      <c r="G21" s="8">
        <f>B21-'Dwarsprofiel A voor'!B21</f>
        <v>3.5899160503081007E-2</v>
      </c>
      <c r="H21" s="8">
        <f>C21-'Dwarsprofiel A voor'!C21</f>
        <v>-7.0466092727569984E-2</v>
      </c>
      <c r="I21" s="8">
        <f>D21-'Dwarsprofiel A voor'!D21</f>
        <v>-7.1216792718729938E-2</v>
      </c>
      <c r="J21" s="8">
        <f>E21-'Dwarsprofiel A voor'!E21</f>
        <v>-7.1300543513409753E-2</v>
      </c>
      <c r="K21" s="9">
        <f>F21-'Dwarsprofiel A voor'!F21</f>
        <v>6.2766073002170075E-3</v>
      </c>
    </row>
    <row r="22" spans="1:11" x14ac:dyDescent="0.25">
      <c r="A22" s="2">
        <v>2900</v>
      </c>
      <c r="B22" s="3">
        <v>0.201887983251373</v>
      </c>
      <c r="C22" s="3">
        <v>1.6651415639493901</v>
      </c>
      <c r="D22" s="3">
        <v>2.7165732550091199</v>
      </c>
      <c r="E22" s="3">
        <v>3.0182953689540102</v>
      </c>
      <c r="F22" s="4">
        <v>0.23458576286473401</v>
      </c>
      <c r="G22" s="8">
        <f>B22-'Dwarsprofiel A voor'!B22</f>
        <v>3.4244594999230993E-2</v>
      </c>
      <c r="H22" s="8">
        <f>C22-'Dwarsprofiel A voor'!C22</f>
        <v>-6.9343799085660018E-2</v>
      </c>
      <c r="I22" s="8">
        <f>D22-'Dwarsprofiel A voor'!D22</f>
        <v>-7.0060183689990119E-2</v>
      </c>
      <c r="J22" s="8">
        <f>E22-'Dwarsprofiel A voor'!E22</f>
        <v>-7.0140091271449823E-2</v>
      </c>
      <c r="K22" s="9">
        <f>F22-'Dwarsprofiel A voor'!F22</f>
        <v>6.1195135592480021E-3</v>
      </c>
    </row>
    <row r="23" spans="1:11" x14ac:dyDescent="0.25">
      <c r="A23" s="2">
        <v>3000</v>
      </c>
      <c r="B23" s="3">
        <v>0.195683561083276</v>
      </c>
      <c r="C23" s="3">
        <v>1.67677588391829</v>
      </c>
      <c r="D23" s="3">
        <v>2.7283372447660299</v>
      </c>
      <c r="E23" s="3">
        <v>3.0300738289665898</v>
      </c>
      <c r="F23" s="4">
        <v>0.23353486862869</v>
      </c>
      <c r="G23" s="8">
        <f>B23-'Dwarsprofiel A voor'!B23</f>
        <v>3.2716275868842015E-2</v>
      </c>
      <c r="H23" s="8">
        <f>C23-'Dwarsprofiel A voor'!C23</f>
        <v>-6.8276093017380024E-2</v>
      </c>
      <c r="I23" s="8">
        <f>D23-'Dwarsprofiel A voor'!D23</f>
        <v>-6.8960760642069907E-2</v>
      </c>
      <c r="J23" s="8">
        <f>E23-'Dwarsprofiel A voor'!E23</f>
        <v>-6.903711707321003E-2</v>
      </c>
      <c r="K23" s="9">
        <f>F23-'Dwarsprofiel A voor'!F23</f>
        <v>5.9716094687169985E-3</v>
      </c>
    </row>
    <row r="24" spans="1:11" x14ac:dyDescent="0.25">
      <c r="A24" s="2">
        <v>3100</v>
      </c>
      <c r="B24" s="3">
        <v>0.18985515604980999</v>
      </c>
      <c r="C24" s="3">
        <v>1.6880504456838901</v>
      </c>
      <c r="D24" s="3">
        <v>2.7397336678584798</v>
      </c>
      <c r="E24" s="3">
        <v>3.0414838483173101</v>
      </c>
      <c r="F24" s="4">
        <v>0.23252596535169601</v>
      </c>
      <c r="G24" s="8">
        <f>B24-'Dwarsprofiel A voor'!B24</f>
        <v>3.1300984385632974E-2</v>
      </c>
      <c r="H24" s="8">
        <f>C24-'Dwarsprofiel A voor'!C24</f>
        <v>-6.7258690849379965E-2</v>
      </c>
      <c r="I24" s="8">
        <f>D24-'Dwarsprofiel A voor'!D24</f>
        <v>-6.7913969772090077E-2</v>
      </c>
      <c r="J24" s="8">
        <f>E24-'Dwarsprofiel A voor'!E24</f>
        <v>-6.7987036650339672E-2</v>
      </c>
      <c r="K24" s="9">
        <f>F24-'Dwarsprofiel A voor'!F24</f>
        <v>5.8320795792730085E-3</v>
      </c>
    </row>
    <row r="25" spans="1:11" x14ac:dyDescent="0.25">
      <c r="A25" s="2">
        <v>3200</v>
      </c>
      <c r="B25" s="3">
        <v>0.184369331962946</v>
      </c>
      <c r="C25" s="3">
        <v>1.69898701218603</v>
      </c>
      <c r="D25" s="3">
        <v>2.75078497734961</v>
      </c>
      <c r="E25" s="3">
        <v>3.0525479575366301</v>
      </c>
      <c r="F25" s="4">
        <v>0.23155610222969</v>
      </c>
      <c r="G25" s="8">
        <f>B25-'Dwarsprofiel A voor'!B25</f>
        <v>2.9987239764548007E-2</v>
      </c>
      <c r="H25" s="8">
        <f>C25-'Dwarsprofiel A voor'!C25</f>
        <v>-6.6287765221159978E-2</v>
      </c>
      <c r="I25" s="8">
        <f>D25-'Dwarsprofiel A voor'!D25</f>
        <v>-6.6915748867100167E-2</v>
      </c>
      <c r="J25" s="8">
        <f>E25-'Dwarsprofiel A voor'!E25</f>
        <v>-6.6985761315659698E-2</v>
      </c>
      <c r="K25" s="9">
        <f>F25-'Dwarsprofiel A voor'!F25</f>
        <v>5.7002037859119892E-3</v>
      </c>
    </row>
    <row r="26" spans="1:11" x14ac:dyDescent="0.25">
      <c r="A26" s="2">
        <v>3300</v>
      </c>
      <c r="B26" s="3">
        <v>0.179196520804283</v>
      </c>
      <c r="C26" s="3">
        <v>1.7096054216009</v>
      </c>
      <c r="D26" s="3">
        <v>2.7615116221632099</v>
      </c>
      <c r="E26" s="3">
        <v>3.0632866740811302</v>
      </c>
      <c r="F26" s="4">
        <v>0.23062261928219399</v>
      </c>
      <c r="G26" s="8">
        <f>B26-'Dwarsprofiel A voor'!B26</f>
        <v>2.8765026762813006E-2</v>
      </c>
      <c r="H26" s="8">
        <f>C26-'Dwarsprofiel A voor'!C26</f>
        <v>-6.5359884420040038E-2</v>
      </c>
      <c r="I26" s="8">
        <f>D26-'Dwarsprofiel A voor'!D26</f>
        <v>-6.5962461144899898E-2</v>
      </c>
      <c r="J26" s="8">
        <f>E26-'Dwarsprofiel A voor'!E26</f>
        <v>-6.6029631180579695E-2</v>
      </c>
      <c r="K26" s="9">
        <f>F26-'Dwarsprofiel A voor'!F26</f>
        <v>5.5753436603609985E-3</v>
      </c>
    </row>
    <row r="27" spans="1:11" x14ac:dyDescent="0.25">
      <c r="A27" s="2">
        <v>3400</v>
      </c>
      <c r="B27" s="3">
        <v>0.17431047736202199</v>
      </c>
      <c r="C27" s="3">
        <v>1.7199238083841999</v>
      </c>
      <c r="D27" s="3">
        <v>2.7719322792556902</v>
      </c>
      <c r="E27" s="3">
        <v>3.0737187357614402</v>
      </c>
      <c r="F27" s="4">
        <v>0.22972311096678599</v>
      </c>
      <c r="G27" s="8">
        <f>B27-'Dwarsprofiel A voor'!B27</f>
        <v>2.7625572478024996E-2</v>
      </c>
      <c r="H27" s="8">
        <f>C27-'Dwarsprofiel A voor'!C27</f>
        <v>-6.4471961295090141E-2</v>
      </c>
      <c r="I27" s="8">
        <f>D27-'Dwarsprofiel A voor'!D27</f>
        <v>-6.5050839660249604E-2</v>
      </c>
      <c r="J27" s="8">
        <f>E27-'Dwarsprofiel A voor'!E27</f>
        <v>-6.5115359049989774E-2</v>
      </c>
      <c r="K27" s="9">
        <f>F27-'Dwarsprofiel A voor'!F27</f>
        <v>5.4569310825939854E-3</v>
      </c>
    </row>
    <row r="28" spans="1:11" x14ac:dyDescent="0.25">
      <c r="A28" s="2">
        <v>3500</v>
      </c>
      <c r="B28" s="3">
        <v>0.169687823806526</v>
      </c>
      <c r="C28" s="3">
        <v>1.7299587934168199</v>
      </c>
      <c r="D28" s="3">
        <v>2.7820640530650902</v>
      </c>
      <c r="E28" s="3">
        <v>3.0838613012406602</v>
      </c>
      <c r="F28" s="4">
        <v>0.22885539525541601</v>
      </c>
      <c r="G28" s="8">
        <f>B28-'Dwarsprofiel A voor'!B28</f>
        <v>2.6561162344920008E-2</v>
      </c>
      <c r="H28" s="8">
        <f>C28-'Dwarsprofiel A voor'!C28</f>
        <v>-6.362121000949017E-2</v>
      </c>
      <c r="I28" s="8">
        <f>D28-'Dwarsprofiel A voor'!D28</f>
        <v>-6.417794033632962E-2</v>
      </c>
      <c r="J28" s="8">
        <f>E28-'Dwarsprofiel A voor'!E28</f>
        <v>-6.4239983032049697E-2</v>
      </c>
      <c r="K28" s="9">
        <f>F28-'Dwarsprofiel A voor'!F28</f>
        <v>5.3444587306070157E-3</v>
      </c>
    </row>
    <row r="29" spans="1:11" x14ac:dyDescent="0.25">
      <c r="A29" s="2">
        <v>3600</v>
      </c>
      <c r="B29" s="3">
        <v>0.165307667338085</v>
      </c>
      <c r="C29" s="3">
        <v>1.7397256482946499</v>
      </c>
      <c r="D29" s="3">
        <v>2.7919226476191699</v>
      </c>
      <c r="E29" s="3">
        <v>3.0937301230239602</v>
      </c>
      <c r="F29" s="4">
        <v>0.22801748722439</v>
      </c>
      <c r="G29" s="8">
        <f>B29-'Dwarsprofiel A voor'!B29</f>
        <v>2.5564987582126997E-2</v>
      </c>
      <c r="H29" s="8">
        <f>C29-'Dwarsprofiel A voor'!C29</f>
        <v>-6.2805109248070146E-2</v>
      </c>
      <c r="I29" s="8">
        <f>D29-'Dwarsprofiel A voor'!D29</f>
        <v>-6.3341102083860346E-2</v>
      </c>
      <c r="J29" s="8">
        <f>E29-'Dwarsprofiel A voor'!E29</f>
        <v>-6.3400826307369762E-2</v>
      </c>
      <c r="K29" s="9">
        <f>F29-'Dwarsprofiel A voor'!F29</f>
        <v>5.2374720821490028E-3</v>
      </c>
    </row>
    <row r="30" spans="1:11" x14ac:dyDescent="0.25">
      <c r="A30" s="2">
        <v>3700</v>
      </c>
      <c r="B30" s="3">
        <v>0.161151277559897</v>
      </c>
      <c r="C30" s="3">
        <v>1.74923843787792</v>
      </c>
      <c r="D30" s="3">
        <v>2.8015225156880801</v>
      </c>
      <c r="E30" s="3">
        <v>3.1033396973554201</v>
      </c>
      <c r="F30" s="4">
        <v>0.22720757639477299</v>
      </c>
      <c r="G30" s="8">
        <f>B30-'Dwarsprofiel A voor'!B30</f>
        <v>2.4631018032781005E-2</v>
      </c>
      <c r="H30" s="8">
        <f>C30-'Dwarsprofiel A voor'!C30</f>
        <v>-6.2021370774469897E-2</v>
      </c>
      <c r="I30" s="8">
        <f>D30-'Dwarsprofiel A voor'!D30</f>
        <v>-6.2537912780820104E-2</v>
      </c>
      <c r="J30" s="8">
        <f>E30-'Dwarsprofiel A voor'!E30</f>
        <v>-6.2595462817049974E-2</v>
      </c>
      <c r="K30" s="9">
        <f>F30-'Dwarsprofiel A voor'!F30</f>
        <v>5.1355626543559962E-3</v>
      </c>
    </row>
    <row r="31" spans="1:11" x14ac:dyDescent="0.25">
      <c r="A31" s="2">
        <v>3800</v>
      </c>
      <c r="B31" s="3">
        <v>0.15720181294951999</v>
      </c>
      <c r="C31" s="3">
        <v>1.7585101444718101</v>
      </c>
      <c r="D31" s="3">
        <v>2.8108769885683</v>
      </c>
      <c r="E31" s="3">
        <v>3.1127033946331699</v>
      </c>
      <c r="F31" s="4">
        <v>0.22642400720561501</v>
      </c>
      <c r="G31" s="8">
        <f>B31-'Dwarsprofiel A voor'!B31</f>
        <v>2.3753895632870975E-2</v>
      </c>
      <c r="H31" s="8">
        <f>C31-'Dwarsprofiel A voor'!C31</f>
        <v>-6.1267912436639982E-2</v>
      </c>
      <c r="I31" s="8">
        <f>D31-'Dwarsprofiel A voor'!D31</f>
        <v>-6.1766180116539893E-2</v>
      </c>
      <c r="J31" s="8">
        <f>E31-'Dwarsprofiel A voor'!E31</f>
        <v>-6.1821687862030128E-2</v>
      </c>
      <c r="K31" s="9">
        <f>F31-'Dwarsprofiel A voor'!F31</f>
        <v>5.0383622620600033E-3</v>
      </c>
    </row>
    <row r="32" spans="1:11" x14ac:dyDescent="0.25">
      <c r="A32" s="2">
        <v>3900</v>
      </c>
      <c r="B32" s="3">
        <v>0.153444087914899</v>
      </c>
      <c r="C32" s="3">
        <v>1.76755277640372</v>
      </c>
      <c r="D32" s="3">
        <v>2.81999838943586</v>
      </c>
      <c r="E32" s="3">
        <v>3.1218335733004499</v>
      </c>
      <c r="F32" s="4">
        <v>0.22566526211825699</v>
      </c>
      <c r="G32" s="8">
        <f>B32-'Dwarsprofiel A voor'!B32</f>
        <v>2.2928844732807985E-2</v>
      </c>
      <c r="H32" s="8">
        <f>C32-'Dwarsprofiel A voor'!C32</f>
        <v>-6.0542834901389897E-2</v>
      </c>
      <c r="I32" s="8">
        <f>D32-'Dwarsprofiel A voor'!D32</f>
        <v>-6.1023906504809933E-2</v>
      </c>
      <c r="J32" s="8">
        <f>E32-'Dwarsprofiel A voor'!E32</f>
        <v>-6.1077492810249989E-2</v>
      </c>
      <c r="K32" s="9">
        <f>F32-'Dwarsprofiel A voor'!F32</f>
        <v>4.9455381198489912E-3</v>
      </c>
    </row>
    <row r="33" spans="1:11" x14ac:dyDescent="0.25">
      <c r="A33" s="2">
        <v>4000</v>
      </c>
      <c r="B33" s="3">
        <v>0.14986437356638899</v>
      </c>
      <c r="C33" s="3">
        <v>1.77637746329979</v>
      </c>
      <c r="D33" s="3">
        <v>2.82889813271089</v>
      </c>
      <c r="E33" s="3">
        <v>3.1307416796703098</v>
      </c>
      <c r="F33" s="4">
        <v>0.224929946939877</v>
      </c>
      <c r="G33" s="8">
        <f>B33-'Dwarsprofiel A voor'!B33</f>
        <v>2.2151596263137979E-2</v>
      </c>
      <c r="H33" s="8">
        <f>C33-'Dwarsprofiel A voor'!C33</f>
        <v>-5.9844401518180046E-2</v>
      </c>
      <c r="I33" s="8">
        <f>D33-'Dwarsprofiel A voor'!D33</f>
        <v>-6.030926740587006E-2</v>
      </c>
      <c r="J33" s="8">
        <f>E33-'Dwarsprofiel A voor'!E33</f>
        <v>-6.0361043244320012E-2</v>
      </c>
      <c r="K33" s="9">
        <f>F33-'Dwarsprofiel A voor'!F33</f>
        <v>4.8567886456369891E-3</v>
      </c>
    </row>
  </sheetData>
  <mergeCells count="1">
    <mergeCell ref="G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Dwarsprofiel A voor</vt:lpstr>
      <vt:lpstr>Dwarsprofiel A na</vt:lpstr>
      <vt:lpstr>Dwarsprofiel B voor</vt:lpstr>
      <vt:lpstr>Dwarsprofiel B 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Immerzeel, Kees van</dc:creator>
  <cp:lastModifiedBy>Immerzeel, Kees van</cp:lastModifiedBy>
  <dcterms:created xsi:type="dcterms:W3CDTF">2015-06-05T18:17:20Z</dcterms:created>
  <dcterms:modified xsi:type="dcterms:W3CDTF">2021-09-16T12:55:29Z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2021-09-15T13:52:25Z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1fb3d647-b129-41df-828c-0bb8a14fa87c</vt:lpwstr>
  </property>
  <property fmtid="{D5CDD505-2E9C-101B-9397-08002B2CF9AE}" pid="8" name="MSIP_Label_43f08ec5-d6d9-4227-8387-ccbfcb3632c4_ContentBits">
    <vt:lpwstr>0</vt:lpwstr>
  </property>
</Properties>
</file>