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410\378398_Vervolg_DD\2. Do Work\MLay1D\Dwarsraai A\"/>
    </mc:Choice>
  </mc:AlternateContent>
  <xr:revisionPtr revIDLastSave="0" documentId="13_ncr:1_{414B5DFF-A483-42C9-86C7-E0572CC6361E}" xr6:coauthVersionLast="46" xr6:coauthVersionMax="47" xr10:uidLastSave="{00000000-0000-0000-0000-000000000000}"/>
  <bookViews>
    <workbookView xWindow="0" yWindow="780" windowWidth="28800" windowHeight="11625" xr2:uid="{7ACBA4AB-D659-46CD-829D-BC57F2DB79A9}"/>
  </bookViews>
  <sheets>
    <sheet name="Blad1" sheetId="1" r:id="rId1"/>
  </sheets>
  <definedNames>
    <definedName name="c0">Blad1!$B$22</definedName>
    <definedName name="drain_niveau">Blad1!$B$17</definedName>
    <definedName name="draindiepte">Blad1!$B$16</definedName>
    <definedName name="flux">Blad1!$B$21</definedName>
    <definedName name="GHG">Blad1!$B$19</definedName>
    <definedName name="Gt">Blad1!$B$18</definedName>
    <definedName name="kD_zandbaan">Blad1!$B$24</definedName>
    <definedName name="mv">Blad1!$B$15</definedName>
    <definedName name="opbolling">Blad1!$B$20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" l="1"/>
  <c r="B20" i="1"/>
  <c r="B22" i="1" s="1"/>
</calcChain>
</file>

<file path=xl/sharedStrings.xml><?xml version="1.0" encoding="utf-8"?>
<sst xmlns="http://schemas.openxmlformats.org/spreadsheetml/2006/main" count="41" uniqueCount="31">
  <si>
    <t>Polder</t>
  </si>
  <si>
    <t>Dijk</t>
  </si>
  <si>
    <t>Wad</t>
  </si>
  <si>
    <t>Geul</t>
  </si>
  <si>
    <t xml:space="preserve">Nieuwe hoofdwatergang </t>
  </si>
  <si>
    <t>Aquacultuur</t>
  </si>
  <si>
    <t>mv</t>
  </si>
  <si>
    <t>draindiepte</t>
  </si>
  <si>
    <t>Gt</t>
  </si>
  <si>
    <t>VI</t>
  </si>
  <si>
    <t>GHG</t>
  </si>
  <si>
    <t>opbolling</t>
  </si>
  <si>
    <t>flux</t>
  </si>
  <si>
    <t>c0</t>
  </si>
  <si>
    <t>drain niveau</t>
  </si>
  <si>
    <t>kD zandbaan</t>
  </si>
  <si>
    <t>Oppervlaktewater</t>
  </si>
  <si>
    <t>Drainage</t>
  </si>
  <si>
    <t>Omschrijving</t>
  </si>
  <si>
    <t>-</t>
  </si>
  <si>
    <t>Slibopvang of Aquacultuur</t>
  </si>
  <si>
    <t>Getij / waterinlaat</t>
  </si>
  <si>
    <t>Getij</t>
  </si>
  <si>
    <t>Drainage weerstand</t>
  </si>
  <si>
    <t>Zandbaan</t>
  </si>
  <si>
    <t>Watervoerend pakket</t>
  </si>
  <si>
    <t>Weerstand ondiep</t>
  </si>
  <si>
    <t>Weerstand diep</t>
  </si>
  <si>
    <t>Weerstand tussen watergang en zandbaan</t>
  </si>
  <si>
    <t>Weerstand kleilaag boven boven zandbaan</t>
  </si>
  <si>
    <t>Sloot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</si>
</sst>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7C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horizontal="center" vertical="center"/>
    </xf>
    <xf numFmtId="0" fontId="1" fillId="0" borderId="0" xfId="0" applyFont="1" applyFill="1"/>
    <xf numFmtId="0" fontId="1" fillId="2" borderId="8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165" fontId="0" fillId="3" borderId="2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2" fontId="0" fillId="5" borderId="9" xfId="0" applyNumberFormat="1" applyFill="1" applyBorder="1" applyAlignment="1">
      <alignment horizontal="center" vertical="center"/>
    </xf>
    <xf numFmtId="2" fontId="0" fillId="5" borderId="6" xfId="0" applyNumberForma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7C8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36BD5-1B8D-46B8-962A-150B009AC3A9}">
  <dimension ref="A1:I2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I6"/>
    </sheetView>
  </sheetViews>
  <sheetFormatPr defaultRowHeight="15" x14ac:dyDescent="0.25"/>
  <cols>
    <col min="1" max="1" width="23.140625" style="1" customWidth="1"/>
    <col min="2" max="2" width="14.42578125" style="1" customWidth="1"/>
    <col min="3" max="3" width="18.7109375" style="1" customWidth="1"/>
    <col min="4" max="4" width="8.140625" style="1" bestFit="1" customWidth="1"/>
    <col min="5" max="5" width="17.5703125" style="1" customWidth="1"/>
    <col min="6" max="6" width="8" style="1" bestFit="1" customWidth="1"/>
    <col min="7" max="9" width="8" style="1" customWidth="1"/>
    <col min="10" max="16384" width="9.140625" style="1"/>
  </cols>
  <sheetData>
    <row r="1" spans="1:9" s="3" customFormat="1" ht="30.75" thickBot="1" x14ac:dyDescent="0.3">
      <c r="A1" s="5" t="s">
        <v>18</v>
      </c>
      <c r="B1" s="9" t="s">
        <v>0</v>
      </c>
      <c r="C1" s="10" t="s">
        <v>30</v>
      </c>
      <c r="D1" s="9" t="s">
        <v>1</v>
      </c>
      <c r="E1" s="10" t="s">
        <v>20</v>
      </c>
      <c r="F1" s="9" t="s">
        <v>1</v>
      </c>
      <c r="G1" s="9" t="s">
        <v>2</v>
      </c>
      <c r="H1" s="9" t="s">
        <v>3</v>
      </c>
      <c r="I1" s="11" t="s">
        <v>2</v>
      </c>
    </row>
    <row r="2" spans="1:9" s="3" customFormat="1" ht="30" customHeight="1" x14ac:dyDescent="0.25">
      <c r="A2" s="6" t="s">
        <v>16</v>
      </c>
      <c r="B2" s="22" t="s">
        <v>17</v>
      </c>
      <c r="C2" s="23" t="s">
        <v>4</v>
      </c>
      <c r="D2" s="24" t="s">
        <v>19</v>
      </c>
      <c r="E2" s="25" t="s">
        <v>21</v>
      </c>
      <c r="F2" s="24" t="s">
        <v>19</v>
      </c>
      <c r="G2" s="24" t="s">
        <v>22</v>
      </c>
      <c r="H2" s="24" t="s">
        <v>22</v>
      </c>
      <c r="I2" s="26" t="s">
        <v>22</v>
      </c>
    </row>
    <row r="3" spans="1:9" s="3" customFormat="1" ht="45" x14ac:dyDescent="0.25">
      <c r="A3" s="7" t="s">
        <v>26</v>
      </c>
      <c r="B3" s="12" t="s">
        <v>23</v>
      </c>
      <c r="C3" s="27" t="s">
        <v>28</v>
      </c>
      <c r="D3" s="13" t="s">
        <v>29</v>
      </c>
      <c r="E3" s="13"/>
      <c r="F3" s="13"/>
      <c r="G3" s="13"/>
      <c r="H3" s="13"/>
      <c r="I3" s="14"/>
    </row>
    <row r="4" spans="1:9" s="3" customFormat="1" x14ac:dyDescent="0.25">
      <c r="A4" s="7" t="s">
        <v>24</v>
      </c>
      <c r="B4" s="15"/>
      <c r="C4" s="16"/>
      <c r="D4" s="16"/>
      <c r="E4" s="16"/>
      <c r="F4" s="16"/>
      <c r="G4" s="16"/>
      <c r="H4" s="16"/>
      <c r="I4" s="17"/>
    </row>
    <row r="5" spans="1:9" s="3" customFormat="1" x14ac:dyDescent="0.25">
      <c r="A5" s="7" t="s">
        <v>27</v>
      </c>
      <c r="B5" s="18"/>
      <c r="C5" s="13"/>
      <c r="D5" s="13"/>
      <c r="E5" s="13"/>
      <c r="F5" s="13"/>
      <c r="G5" s="13"/>
      <c r="H5" s="13"/>
      <c r="I5" s="14"/>
    </row>
    <row r="6" spans="1:9" s="3" customFormat="1" ht="30" customHeight="1" thickBot="1" x14ac:dyDescent="0.3">
      <c r="A6" s="8" t="s">
        <v>25</v>
      </c>
      <c r="B6" s="19"/>
      <c r="C6" s="20"/>
      <c r="D6" s="20"/>
      <c r="E6" s="20"/>
      <c r="F6" s="20"/>
      <c r="G6" s="20"/>
      <c r="H6" s="20"/>
      <c r="I6" s="21"/>
    </row>
    <row r="8" spans="1:9" x14ac:dyDescent="0.25">
      <c r="A8" s="4" t="s">
        <v>0</v>
      </c>
    </row>
    <row r="9" spans="1:9" x14ac:dyDescent="0.25">
      <c r="A9" s="4" t="s">
        <v>4</v>
      </c>
    </row>
    <row r="10" spans="1:9" x14ac:dyDescent="0.25">
      <c r="A10" s="4" t="s">
        <v>1</v>
      </c>
    </row>
    <row r="11" spans="1:9" x14ac:dyDescent="0.25">
      <c r="A11" s="4" t="s">
        <v>5</v>
      </c>
    </row>
    <row r="12" spans="1:9" x14ac:dyDescent="0.25">
      <c r="A12" s="4" t="s">
        <v>2</v>
      </c>
    </row>
    <row r="13" spans="1:9" x14ac:dyDescent="0.25">
      <c r="A13" s="4" t="s">
        <v>3</v>
      </c>
    </row>
    <row r="15" spans="1:9" x14ac:dyDescent="0.25">
      <c r="A15" s="1" t="s">
        <v>6</v>
      </c>
      <c r="B15" s="1">
        <v>0.4</v>
      </c>
    </row>
    <row r="16" spans="1:9" x14ac:dyDescent="0.25">
      <c r="A16" s="1" t="s">
        <v>7</v>
      </c>
      <c r="B16" s="1">
        <v>1.1000000000000001</v>
      </c>
    </row>
    <row r="17" spans="1:2" x14ac:dyDescent="0.25">
      <c r="A17" s="1" t="s">
        <v>14</v>
      </c>
      <c r="B17" s="1">
        <f>mv-draindiepte</f>
        <v>-0.70000000000000007</v>
      </c>
    </row>
    <row r="18" spans="1:2" x14ac:dyDescent="0.25">
      <c r="A18" s="1" t="s">
        <v>8</v>
      </c>
      <c r="B18" s="1" t="s">
        <v>9</v>
      </c>
    </row>
    <row r="19" spans="1:2" x14ac:dyDescent="0.25">
      <c r="A19" s="1" t="s">
        <v>10</v>
      </c>
      <c r="B19" s="1">
        <v>0.6</v>
      </c>
    </row>
    <row r="20" spans="1:2" x14ac:dyDescent="0.25">
      <c r="A20" s="1" t="s">
        <v>11</v>
      </c>
      <c r="B20" s="1">
        <f>draindiepte-GHG</f>
        <v>0.50000000000000011</v>
      </c>
    </row>
    <row r="21" spans="1:2" x14ac:dyDescent="0.25">
      <c r="A21" s="1" t="s">
        <v>12</v>
      </c>
      <c r="B21" s="2">
        <v>7.0000000000000001E-3</v>
      </c>
    </row>
    <row r="22" spans="1:2" x14ac:dyDescent="0.25">
      <c r="A22" s="1" t="s">
        <v>13</v>
      </c>
      <c r="B22" s="1">
        <f>opbolling/flux</f>
        <v>71.428571428571445</v>
      </c>
    </row>
    <row r="24" spans="1:2" x14ac:dyDescent="0.25">
      <c r="A24" s="1" t="s">
        <v>15</v>
      </c>
      <c r="B24" s="1">
        <v>10</v>
      </c>
    </row>
  </sheetData>
  <mergeCells count="4">
    <mergeCell ref="D3:I3"/>
    <mergeCell ref="B6:I6"/>
    <mergeCell ref="B5:I5"/>
    <mergeCell ref="B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9</vt:i4>
      </vt:variant>
    </vt:vector>
  </HeadingPairs>
  <TitlesOfParts>
    <vt:vector size="10" baseType="lpstr">
      <vt:lpstr>Blad1</vt:lpstr>
      <vt:lpstr>c0</vt:lpstr>
      <vt:lpstr>drain_niveau</vt:lpstr>
      <vt:lpstr>draindiepte</vt:lpstr>
      <vt:lpstr>flux</vt:lpstr>
      <vt:lpstr>GHG</vt:lpstr>
      <vt:lpstr>Gt</vt:lpstr>
      <vt:lpstr>kD_zandbaan</vt:lpstr>
      <vt:lpstr>mv</vt:lpstr>
      <vt:lpstr>opbolling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</dc:creator>
  <cp:lastModifiedBy>Immerzeel, Kees van</cp:lastModifiedBy>
  <dcterms:created xsi:type="dcterms:W3CDTF">2021-08-19T08:19:56Z</dcterms:created>
  <dcterms:modified xsi:type="dcterms:W3CDTF">2021-09-07T11:47:20Z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f08ec5-d6d9-4227-8387-ccbfcb3632c4_Enabled">
    <vt:lpwstr>true</vt:lpwstr>
  </property>
  <property fmtid="{D5CDD505-2E9C-101B-9397-08002B2CF9AE}" pid="3" name="MSIP_Label_43f08ec5-d6d9-4227-8387-ccbfcb3632c4_SetDate">
    <vt:lpwstr>2021-08-23T15:17:37Z</vt:lpwstr>
  </property>
  <property fmtid="{D5CDD505-2E9C-101B-9397-08002B2CF9AE}" pid="4" name="MSIP_Label_43f08ec5-d6d9-4227-8387-ccbfcb3632c4_Method">
    <vt:lpwstr>Standard</vt:lpwstr>
  </property>
  <property fmtid="{D5CDD505-2E9C-101B-9397-08002B2CF9AE}" pid="5" name="MSIP_Label_43f08ec5-d6d9-4227-8387-ccbfcb3632c4_Name">
    <vt:lpwstr>Sweco Restricted</vt:lpwstr>
  </property>
  <property fmtid="{D5CDD505-2E9C-101B-9397-08002B2CF9AE}" pid="6" name="MSIP_Label_43f08ec5-d6d9-4227-8387-ccbfcb3632c4_SiteId">
    <vt:lpwstr>b7872ef0-9a00-4c18-8a4a-c7d25c778a9e</vt:lpwstr>
  </property>
  <property fmtid="{D5CDD505-2E9C-101B-9397-08002B2CF9AE}" pid="7" name="MSIP_Label_43f08ec5-d6d9-4227-8387-ccbfcb3632c4_ActionId">
    <vt:lpwstr>0c19a426-6dda-4400-9cef-03d45fb4f788</vt:lpwstr>
  </property>
  <property fmtid="{D5CDD505-2E9C-101B-9397-08002B2CF9AE}" pid="8" name="MSIP_Label_43f08ec5-d6d9-4227-8387-ccbfcb3632c4_ContentBits">
    <vt:lpwstr>0</vt:lpwstr>
  </property>
</Properties>
</file>