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Лист1!$B$16:$D$16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Лист1!$E$17</definedName>
    <definedName name="solver_lhs2" localSheetId="0" hidden="1">Лист1!$E$18</definedName>
    <definedName name="solver_lhs3" localSheetId="0" hidden="1">Лист1!$E$19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Лист1!$E$16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E19" i="1"/>
  <c r="E18" i="1"/>
  <c r="E17" i="1"/>
  <c r="E16" i="1"/>
  <c r="H13" i="1"/>
  <c r="H12" i="1"/>
  <c r="H11" i="1"/>
  <c r="H10" i="1"/>
  <c r="H9" i="1"/>
  <c r="E12" i="1"/>
  <c r="E11" i="1"/>
  <c r="E10" i="1"/>
  <c r="E9" i="1"/>
  <c r="C6" i="1" l="1"/>
  <c r="D6" i="1"/>
  <c r="B6" i="1"/>
  <c r="E4" i="1"/>
  <c r="E5" i="1"/>
  <c r="E3" i="1"/>
</calcChain>
</file>

<file path=xl/sharedStrings.xml><?xml version="1.0" encoding="utf-8"?>
<sst xmlns="http://schemas.openxmlformats.org/spreadsheetml/2006/main" count="33" uniqueCount="28">
  <si>
    <t>Игроки</t>
  </si>
  <si>
    <t>А1</t>
  </si>
  <si>
    <t>А2</t>
  </si>
  <si>
    <t>А3</t>
  </si>
  <si>
    <t>B1</t>
  </si>
  <si>
    <t>B2</t>
  </si>
  <si>
    <t>B3</t>
  </si>
  <si>
    <t>a = min(Ai)</t>
  </si>
  <si>
    <t>a= max(Ai)</t>
  </si>
  <si>
    <t>b=min(Bj)</t>
  </si>
  <si>
    <t>b = max(Bj)</t>
  </si>
  <si>
    <t>Седловая точка 1,1</t>
  </si>
  <si>
    <t>Для первого игрока</t>
  </si>
  <si>
    <t>x1</t>
  </si>
  <si>
    <t>x2</t>
  </si>
  <si>
    <t>x3</t>
  </si>
  <si>
    <t>F(x)</t>
  </si>
  <si>
    <t>V=</t>
  </si>
  <si>
    <t>p1=</t>
  </si>
  <si>
    <t>p2=</t>
  </si>
  <si>
    <t>p3=</t>
  </si>
  <si>
    <t>p1+p2+p3=</t>
  </si>
  <si>
    <t>Для второго игрока</t>
  </si>
  <si>
    <t>q1=</t>
  </si>
  <si>
    <t>q2=</t>
  </si>
  <si>
    <t>q3=</t>
  </si>
  <si>
    <t>q1+q2+q3=</t>
  </si>
  <si>
    <t>Матричная игра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</si>
</sst>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i/>
      <u/>
      <sz val="18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10" borderId="1" xfId="0" applyFont="1" applyFill="1" applyBorder="1"/>
    <xf numFmtId="0" fontId="1" fillId="0" borderId="2" xfId="0" applyFont="1" applyBorder="1"/>
    <xf numFmtId="0" fontId="1" fillId="9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8" sqref="B8:E10"/>
    </sheetView>
  </sheetViews>
  <sheetFormatPr defaultRowHeight="15.75" x14ac:dyDescent="0.25"/>
  <cols>
    <col min="1" max="1" width="25.7109375" style="1" customWidth="1"/>
    <col min="2" max="4" width="9.140625" style="1"/>
    <col min="5" max="5" width="12.85546875" style="1" customWidth="1"/>
    <col min="6" max="6" width="9.140625" style="1"/>
    <col min="7" max="7" width="15.28515625" style="1" customWidth="1"/>
    <col min="8" max="8" width="14.140625" style="1" customWidth="1"/>
    <col min="9" max="16384" width="9.140625" style="1"/>
  </cols>
  <sheetData>
    <row r="1" spans="1:8" ht="23.25" x14ac:dyDescent="0.35">
      <c r="G1" s="14" t="s">
        <v>27</v>
      </c>
      <c r="H1" s="14"/>
    </row>
    <row r="2" spans="1:8" x14ac:dyDescent="0.25">
      <c r="A2" s="2" t="s">
        <v>0</v>
      </c>
      <c r="B2" s="2" t="s">
        <v>4</v>
      </c>
      <c r="C2" s="2" t="s">
        <v>5</v>
      </c>
      <c r="D2" s="2" t="s">
        <v>6</v>
      </c>
      <c r="E2" s="3" t="s">
        <v>7</v>
      </c>
    </row>
    <row r="3" spans="1:8" x14ac:dyDescent="0.25">
      <c r="A3" s="2" t="s">
        <v>1</v>
      </c>
      <c r="B3" s="4">
        <v>53</v>
      </c>
      <c r="C3" s="4">
        <v>58</v>
      </c>
      <c r="D3" s="4">
        <v>55</v>
      </c>
      <c r="E3" s="5">
        <f>MIN(B3:D3)</f>
        <v>53</v>
      </c>
      <c r="G3" s="13" t="s">
        <v>8</v>
      </c>
      <c r="H3" s="13">
        <v>53</v>
      </c>
    </row>
    <row r="4" spans="1:8" x14ac:dyDescent="0.25">
      <c r="A4" s="2" t="s">
        <v>2</v>
      </c>
      <c r="B4" s="4">
        <v>51</v>
      </c>
      <c r="C4" s="4">
        <v>57</v>
      </c>
      <c r="D4" s="4">
        <v>54</v>
      </c>
      <c r="E4" s="6">
        <f t="shared" ref="E4:E5" si="0">MIN(B4:D4)</f>
        <v>51</v>
      </c>
      <c r="G4" s="13" t="s">
        <v>9</v>
      </c>
      <c r="H4" s="13">
        <v>53</v>
      </c>
    </row>
    <row r="5" spans="1:8" x14ac:dyDescent="0.25">
      <c r="A5" s="2" t="s">
        <v>3</v>
      </c>
      <c r="B5" s="4">
        <v>52</v>
      </c>
      <c r="C5" s="4">
        <v>51</v>
      </c>
      <c r="D5" s="4">
        <v>56</v>
      </c>
      <c r="E5" s="6">
        <f t="shared" si="0"/>
        <v>51</v>
      </c>
      <c r="G5" s="13" t="s">
        <v>11</v>
      </c>
      <c r="H5" s="13"/>
    </row>
    <row r="6" spans="1:8" x14ac:dyDescent="0.25">
      <c r="A6" s="3" t="s">
        <v>10</v>
      </c>
      <c r="B6" s="5">
        <f>MAX(B3:B5)</f>
        <v>53</v>
      </c>
      <c r="C6" s="6">
        <f t="shared" ref="C6:D6" si="1">MAX(C3:C5)</f>
        <v>58</v>
      </c>
      <c r="D6" s="6">
        <f t="shared" si="1"/>
        <v>56</v>
      </c>
      <c r="E6" s="6"/>
    </row>
    <row r="8" spans="1:8" x14ac:dyDescent="0.2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</row>
    <row r="9" spans="1:8" x14ac:dyDescent="0.25">
      <c r="B9" s="7">
        <v>1.8867924528301869E-2</v>
      </c>
      <c r="C9" s="7">
        <v>0</v>
      </c>
      <c r="D9" s="7">
        <v>0</v>
      </c>
      <c r="E9" s="8">
        <f>(B9+C9+D9)</f>
        <v>1.8867924528301869E-2</v>
      </c>
      <c r="G9" s="12" t="s">
        <v>17</v>
      </c>
      <c r="H9" s="12">
        <f>1/(B9+C9+D9)</f>
        <v>53.00000000000005</v>
      </c>
    </row>
    <row r="10" spans="1:8" x14ac:dyDescent="0.25">
      <c r="B10" s="2">
        <v>53</v>
      </c>
      <c r="C10" s="2">
        <v>51</v>
      </c>
      <c r="D10" s="9">
        <v>52</v>
      </c>
      <c r="E10" s="10">
        <f>B10*B9+C10*C9+D10*D9</f>
        <v>0.999999999999999</v>
      </c>
      <c r="G10" s="12" t="s">
        <v>18</v>
      </c>
      <c r="H10" s="12">
        <f>B9*H9</f>
        <v>1</v>
      </c>
    </row>
    <row r="11" spans="1:8" x14ac:dyDescent="0.25">
      <c r="B11" s="2">
        <v>58</v>
      </c>
      <c r="C11" s="2">
        <v>57</v>
      </c>
      <c r="D11" s="9">
        <v>51</v>
      </c>
      <c r="E11" s="10">
        <f>B11*B9+C11*C9+D11*D9</f>
        <v>1.0943396226415083</v>
      </c>
      <c r="G11" s="12" t="s">
        <v>19</v>
      </c>
      <c r="H11" s="12">
        <f>C9*H9</f>
        <v>0</v>
      </c>
    </row>
    <row r="12" spans="1:8" x14ac:dyDescent="0.25">
      <c r="B12" s="2">
        <v>55</v>
      </c>
      <c r="C12" s="2">
        <v>51</v>
      </c>
      <c r="D12" s="9">
        <v>51</v>
      </c>
      <c r="E12" s="10">
        <f>B12*B9+C12*C9+D12*D9</f>
        <v>1.0377358490566029</v>
      </c>
      <c r="G12" s="12" t="s">
        <v>20</v>
      </c>
      <c r="H12" s="12">
        <f>D9*H9</f>
        <v>0</v>
      </c>
    </row>
    <row r="13" spans="1:8" x14ac:dyDescent="0.25">
      <c r="G13" s="12" t="s">
        <v>21</v>
      </c>
      <c r="H13" s="12">
        <f>SUM(H10:H12)</f>
        <v>1</v>
      </c>
    </row>
    <row r="15" spans="1:8" x14ac:dyDescent="0.25">
      <c r="A15" s="1" t="s">
        <v>22</v>
      </c>
      <c r="B15" s="1" t="s">
        <v>13</v>
      </c>
      <c r="C15" s="1" t="s">
        <v>14</v>
      </c>
      <c r="D15" s="1" t="s">
        <v>15</v>
      </c>
      <c r="E15" s="1" t="s">
        <v>16</v>
      </c>
    </row>
    <row r="16" spans="1:8" x14ac:dyDescent="0.25">
      <c r="B16" s="7">
        <v>1.886792452830189E-2</v>
      </c>
      <c r="C16" s="7">
        <v>0</v>
      </c>
      <c r="D16" s="7">
        <v>0</v>
      </c>
      <c r="E16" s="8">
        <f>(B16+C16+D16)</f>
        <v>1.886792452830189E-2</v>
      </c>
      <c r="G16" s="11" t="s">
        <v>17</v>
      </c>
      <c r="H16" s="11">
        <f>1/(B16+C16+D16)</f>
        <v>52.999999999999993</v>
      </c>
    </row>
    <row r="17" spans="2:8" x14ac:dyDescent="0.25">
      <c r="B17" s="2">
        <v>53</v>
      </c>
      <c r="C17" s="2">
        <v>58</v>
      </c>
      <c r="D17" s="9">
        <v>55</v>
      </c>
      <c r="E17" s="10">
        <f>B17*B16+C17*C16+D17*D16</f>
        <v>1.0000000000000002</v>
      </c>
      <c r="G17" s="11" t="s">
        <v>23</v>
      </c>
      <c r="H17" s="11">
        <f>B16*H16</f>
        <v>1</v>
      </c>
    </row>
    <row r="18" spans="2:8" x14ac:dyDescent="0.25">
      <c r="B18" s="2">
        <v>51</v>
      </c>
      <c r="C18" s="2">
        <v>57</v>
      </c>
      <c r="D18" s="9">
        <v>54</v>
      </c>
      <c r="E18" s="10">
        <f>B18*B16+C18*C16+D18*D16</f>
        <v>0.96226415094339635</v>
      </c>
      <c r="G18" s="11" t="s">
        <v>24</v>
      </c>
      <c r="H18" s="11">
        <f>C16*H16</f>
        <v>0</v>
      </c>
    </row>
    <row r="19" spans="2:8" x14ac:dyDescent="0.25">
      <c r="B19" s="2">
        <v>52</v>
      </c>
      <c r="C19" s="2">
        <v>51</v>
      </c>
      <c r="D19" s="9">
        <v>56</v>
      </c>
      <c r="E19" s="10">
        <f>B19*B16+C19*C16+D19*D16</f>
        <v>0.98113207547169823</v>
      </c>
      <c r="G19" s="11" t="s">
        <v>25</v>
      </c>
      <c r="H19" s="11">
        <f>D16*H16</f>
        <v>0</v>
      </c>
    </row>
    <row r="20" spans="2:8" x14ac:dyDescent="0.25">
      <c r="G20" s="11" t="s">
        <v>26</v>
      </c>
      <c r="H20" s="11">
        <f>SUM(H17:H19)</f>
        <v>1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2016-10-22T19:51:15Z</dcterms:modified>
</cp:coreProperties>
</file>