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8" i="1" l="1"/>
  <c r="G9" i="1"/>
  <c r="G11" i="1"/>
  <c r="G13" i="1"/>
  <c r="G14" i="1"/>
  <c r="H13" i="1"/>
  <c r="H12" i="1"/>
  <c r="H11" i="1"/>
  <c r="H8" i="1"/>
  <c r="H7" i="1"/>
  <c r="I14" i="1" l="1"/>
  <c r="I13" i="1"/>
  <c r="I12" i="1"/>
  <c r="I11" i="1"/>
  <c r="I10" i="1"/>
  <c r="I9" i="1"/>
  <c r="I8" i="1"/>
  <c r="I7" i="1"/>
  <c r="C13" i="1"/>
  <c r="D13" i="1" s="1"/>
  <c r="C14" i="1"/>
  <c r="D8" i="1"/>
  <c r="D9" i="1"/>
  <c r="D10" i="1"/>
  <c r="D11" i="1"/>
  <c r="D12" i="1"/>
  <c r="D14" i="1"/>
  <c r="D7" i="1"/>
  <c r="G15" i="1" l="1"/>
  <c r="E7" i="1" s="1"/>
  <c r="F7" i="1" s="1"/>
  <c r="E12" i="1" l="1"/>
  <c r="F12" i="1" s="1"/>
  <c r="E14" i="1"/>
  <c r="F14" i="1" s="1"/>
  <c r="E10" i="1"/>
  <c r="F10" i="1" s="1"/>
  <c r="E8" i="1"/>
  <c r="F8" i="1" s="1"/>
  <c r="E13" i="1"/>
  <c r="F13" i="1" s="1"/>
  <c r="E11" i="1"/>
  <c r="F11" i="1" s="1"/>
  <c r="E9" i="1"/>
  <c r="F9" i="1" s="1"/>
</calcChain>
</file>

<file path=xl/sharedStrings.xml><?xml version="1.0" encoding="utf-8"?>
<sst xmlns="http://schemas.openxmlformats.org/spreadsheetml/2006/main" count="13" uniqueCount="13">
  <si>
    <t>Сетевой граф</t>
  </si>
  <si>
    <t>Tij</t>
  </si>
  <si>
    <t>TijPO</t>
  </si>
  <si>
    <t>TijPH</t>
  </si>
  <si>
    <t>TijПО</t>
  </si>
  <si>
    <t>TijПН</t>
  </si>
  <si>
    <t>rij1</t>
  </si>
  <si>
    <t xml:space="preserve">Работы критического пути </t>
  </si>
  <si>
    <t xml:space="preserve">Длина критического пути Ткр </t>
  </si>
  <si>
    <t>1,3; 3,4 ;4,6</t>
  </si>
  <si>
    <t>Коды работы</t>
  </si>
  <si>
    <t>Rпij</t>
  </si>
  <si>
    <t>rij2св.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</si>
</sst>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u/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6" fontId="1" fillId="0" borderId="1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4" workbookViewId="0">
      <selection activeCell="J11" sqref="J11"/>
    </sheetView>
  </sheetViews>
  <sheetFormatPr defaultRowHeight="18.75" x14ac:dyDescent="0.3"/>
  <cols>
    <col min="1" max="1" width="12.140625" style="1" customWidth="1"/>
    <col min="2" max="2" width="9.140625" style="1" customWidth="1"/>
    <col min="3" max="3" width="9.140625" style="1"/>
    <col min="4" max="4" width="10.42578125" style="1" bestFit="1" customWidth="1"/>
    <col min="5" max="5" width="13.28515625" style="1" customWidth="1"/>
    <col min="6" max="6" width="12.7109375" style="1" customWidth="1"/>
    <col min="7" max="7" width="13.42578125" style="1" customWidth="1"/>
    <col min="8" max="16384" width="9.140625" style="1"/>
  </cols>
  <sheetData>
    <row r="1" spans="1:9" ht="20.25" x14ac:dyDescent="0.3">
      <c r="F1" s="2" t="s">
        <v>0</v>
      </c>
    </row>
    <row r="3" spans="1:9" x14ac:dyDescent="0.3">
      <c r="A3" s="9" t="s">
        <v>10</v>
      </c>
      <c r="B3" s="12"/>
      <c r="C3" s="13"/>
      <c r="D3" s="13"/>
      <c r="E3" s="13"/>
      <c r="F3" s="13"/>
      <c r="G3" s="13"/>
      <c r="H3" s="13"/>
      <c r="I3" s="14"/>
    </row>
    <row r="4" spans="1:9" x14ac:dyDescent="0.3">
      <c r="A4" s="10"/>
      <c r="B4" s="15" t="s">
        <v>1</v>
      </c>
      <c r="C4" s="15" t="s">
        <v>3</v>
      </c>
      <c r="D4" s="15" t="s">
        <v>2</v>
      </c>
      <c r="E4" s="15" t="s">
        <v>5</v>
      </c>
      <c r="F4" s="15" t="s">
        <v>4</v>
      </c>
      <c r="G4" s="15" t="s">
        <v>6</v>
      </c>
      <c r="H4" s="15" t="s">
        <v>12</v>
      </c>
      <c r="I4" s="15" t="s">
        <v>11</v>
      </c>
    </row>
    <row r="5" spans="1:9" x14ac:dyDescent="0.3">
      <c r="A5" s="11"/>
      <c r="B5" s="16"/>
      <c r="C5" s="16"/>
      <c r="D5" s="16"/>
      <c r="E5" s="16"/>
      <c r="F5" s="16"/>
      <c r="G5" s="16"/>
      <c r="H5" s="16"/>
      <c r="I5" s="16"/>
    </row>
    <row r="6" spans="1:9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</row>
    <row r="7" spans="1:9" x14ac:dyDescent="0.3">
      <c r="A7" s="4">
        <v>1.2</v>
      </c>
      <c r="B7" s="3">
        <v>5</v>
      </c>
      <c r="C7" s="3">
        <v>0</v>
      </c>
      <c r="D7" s="3">
        <f>B7+C7</f>
        <v>5</v>
      </c>
      <c r="E7" s="3">
        <f>G15-(B7+B9+B13)</f>
        <v>7</v>
      </c>
      <c r="F7" s="3">
        <f>B7+E7</f>
        <v>12</v>
      </c>
      <c r="G7" s="3">
        <v>7</v>
      </c>
      <c r="H7" s="3">
        <f t="shared" ref="H7:H14" si="0">D7-C7-B7</f>
        <v>0</v>
      </c>
      <c r="I7" s="3">
        <f t="shared" ref="I7:I14" si="1">F7-D7</f>
        <v>7</v>
      </c>
    </row>
    <row r="8" spans="1:9" x14ac:dyDescent="0.3">
      <c r="A8" s="3">
        <v>1.3</v>
      </c>
      <c r="B8" s="3">
        <v>7</v>
      </c>
      <c r="C8" s="3">
        <v>0</v>
      </c>
      <c r="D8" s="3">
        <f t="shared" ref="D8:D14" si="2">B8+C8</f>
        <v>7</v>
      </c>
      <c r="E8" s="3">
        <f>G15-(B8+B11+B13)</f>
        <v>0</v>
      </c>
      <c r="F8" s="3">
        <f t="shared" ref="F8:F14" si="3">B8+E8</f>
        <v>7</v>
      </c>
      <c r="G8" s="3">
        <f t="shared" ref="G8:G14" si="4">D8-C8-B8</f>
        <v>0</v>
      </c>
      <c r="H8" s="3">
        <f t="shared" si="0"/>
        <v>0</v>
      </c>
      <c r="I8" s="3">
        <f t="shared" si="1"/>
        <v>0</v>
      </c>
    </row>
    <row r="9" spans="1:9" x14ac:dyDescent="0.3">
      <c r="A9" s="3">
        <v>2.4</v>
      </c>
      <c r="B9" s="3">
        <v>4</v>
      </c>
      <c r="C9" s="3">
        <v>5</v>
      </c>
      <c r="D9" s="3">
        <f t="shared" si="2"/>
        <v>9</v>
      </c>
      <c r="E9" s="3">
        <f>G15-(B9+B13)</f>
        <v>12</v>
      </c>
      <c r="F9" s="3">
        <f t="shared" si="3"/>
        <v>16</v>
      </c>
      <c r="G9" s="3">
        <f t="shared" si="4"/>
        <v>0</v>
      </c>
      <c r="H9" s="3">
        <v>7</v>
      </c>
      <c r="I9" s="3">
        <f t="shared" si="1"/>
        <v>7</v>
      </c>
    </row>
    <row r="10" spans="1:9" x14ac:dyDescent="0.3">
      <c r="A10" s="3">
        <v>2.6</v>
      </c>
      <c r="B10" s="3">
        <v>3</v>
      </c>
      <c r="C10" s="3">
        <v>5</v>
      </c>
      <c r="D10" s="3">
        <f t="shared" si="2"/>
        <v>8</v>
      </c>
      <c r="E10" s="3">
        <f>G15-B10</f>
        <v>19</v>
      </c>
      <c r="F10" s="3">
        <f t="shared" si="3"/>
        <v>22</v>
      </c>
      <c r="G10" s="3">
        <v>7</v>
      </c>
      <c r="H10" s="3">
        <v>14</v>
      </c>
      <c r="I10" s="3">
        <f t="shared" si="1"/>
        <v>14</v>
      </c>
    </row>
    <row r="11" spans="1:9" x14ac:dyDescent="0.3">
      <c r="A11" s="3">
        <v>3.4</v>
      </c>
      <c r="B11" s="3">
        <v>9</v>
      </c>
      <c r="C11" s="3">
        <v>7</v>
      </c>
      <c r="D11" s="3">
        <f t="shared" si="2"/>
        <v>16</v>
      </c>
      <c r="E11" s="3">
        <f>G15-(B11+B13)</f>
        <v>7</v>
      </c>
      <c r="F11" s="3">
        <f t="shared" si="3"/>
        <v>16</v>
      </c>
      <c r="G11" s="3">
        <f t="shared" si="4"/>
        <v>0</v>
      </c>
      <c r="H11" s="3">
        <f t="shared" si="0"/>
        <v>0</v>
      </c>
      <c r="I11" s="3">
        <f t="shared" si="1"/>
        <v>0</v>
      </c>
    </row>
    <row r="12" spans="1:9" x14ac:dyDescent="0.3">
      <c r="A12" s="3">
        <v>3.5</v>
      </c>
      <c r="B12" s="3">
        <v>6</v>
      </c>
      <c r="C12" s="3">
        <v>7</v>
      </c>
      <c r="D12" s="3">
        <f t="shared" si="2"/>
        <v>13</v>
      </c>
      <c r="E12" s="3">
        <f>G15-(B12+B14)</f>
        <v>12</v>
      </c>
      <c r="F12" s="3">
        <f t="shared" si="3"/>
        <v>18</v>
      </c>
      <c r="G12" s="3">
        <v>5</v>
      </c>
      <c r="H12" s="3">
        <f t="shared" si="0"/>
        <v>0</v>
      </c>
      <c r="I12" s="3">
        <f t="shared" si="1"/>
        <v>5</v>
      </c>
    </row>
    <row r="13" spans="1:9" x14ac:dyDescent="0.3">
      <c r="A13" s="3">
        <v>4.5999999999999996</v>
      </c>
      <c r="B13" s="3">
        <v>6</v>
      </c>
      <c r="C13" s="3">
        <f>B8+B11</f>
        <v>16</v>
      </c>
      <c r="D13" s="3">
        <f t="shared" si="2"/>
        <v>22</v>
      </c>
      <c r="E13" s="3">
        <f>G15-B13</f>
        <v>16</v>
      </c>
      <c r="F13" s="3">
        <f t="shared" si="3"/>
        <v>22</v>
      </c>
      <c r="G13" s="3">
        <f t="shared" si="4"/>
        <v>0</v>
      </c>
      <c r="H13" s="3">
        <f t="shared" si="0"/>
        <v>0</v>
      </c>
      <c r="I13" s="3">
        <f t="shared" si="1"/>
        <v>0</v>
      </c>
    </row>
    <row r="14" spans="1:9" x14ac:dyDescent="0.3">
      <c r="A14" s="3">
        <v>5.6</v>
      </c>
      <c r="B14" s="3">
        <v>4</v>
      </c>
      <c r="C14" s="3">
        <f>B8+B12</f>
        <v>13</v>
      </c>
      <c r="D14" s="3">
        <f t="shared" si="2"/>
        <v>17</v>
      </c>
      <c r="E14" s="3">
        <f>G15-B14</f>
        <v>18</v>
      </c>
      <c r="F14" s="3">
        <f t="shared" si="3"/>
        <v>22</v>
      </c>
      <c r="G14" s="3">
        <f t="shared" si="4"/>
        <v>0</v>
      </c>
      <c r="H14" s="3">
        <v>5</v>
      </c>
      <c r="I14" s="3">
        <f t="shared" si="1"/>
        <v>5</v>
      </c>
    </row>
    <row r="15" spans="1:9" x14ac:dyDescent="0.3">
      <c r="A15" s="5"/>
      <c r="B15" s="6"/>
      <c r="C15" s="6"/>
      <c r="D15" s="6" t="s">
        <v>8</v>
      </c>
      <c r="E15" s="6"/>
      <c r="F15" s="6"/>
      <c r="G15" s="6">
        <f>MAX(D7:D14)</f>
        <v>22</v>
      </c>
      <c r="H15" s="6"/>
      <c r="I15" s="7"/>
    </row>
    <row r="16" spans="1:9" x14ac:dyDescent="0.3">
      <c r="A16" s="5"/>
      <c r="B16" s="6"/>
      <c r="C16" s="6"/>
      <c r="D16" s="6" t="s">
        <v>7</v>
      </c>
      <c r="E16" s="6"/>
      <c r="F16" s="6"/>
      <c r="G16" s="6" t="s">
        <v>9</v>
      </c>
      <c r="H16" s="6"/>
      <c r="I16" s="7"/>
    </row>
  </sheetData>
  <mergeCells count="10">
    <mergeCell ref="A3:A5"/>
    <mergeCell ref="B3:I3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2016-11-04T11:17:21Z</dcterms:modified>
</cp:coreProperties>
</file>