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bobbykeffury/Desktop/"/>
    </mc:Choice>
  </mc:AlternateContent>
  <xr:revisionPtr revIDLastSave="0" documentId="8_{0CCAB827-16AE-CE46-9A4B-44BDC96817F0}" xr6:coauthVersionLast="45" xr6:coauthVersionMax="45" xr10:uidLastSave="{00000000-0000-0000-0000-000000000000}"/>
  <bookViews>
    <workbookView xWindow="2920" yWindow="1660" windowWidth="21520" windowHeight="13420" activeTab="2" xr2:uid="{00000000-000D-0000-FFFF-FFFF00000000}"/>
  </bookViews>
  <sheets>
    <sheet name="Teak" sheetId="1" r:id="rId1"/>
    <sheet name="Bamboo" sheetId="2" r:id="rId2"/>
    <sheet name="MWCB" sheetId="3" r:id="rId3"/>
    <sheet name="MW Coaster Se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4" l="1"/>
  <c r="C7" i="4"/>
  <c r="D5" i="4"/>
  <c r="C5" i="4"/>
  <c r="D4" i="4"/>
  <c r="C4" i="4"/>
  <c r="D3" i="4"/>
  <c r="C3" i="4"/>
  <c r="D6" i="4"/>
  <c r="D8" i="4"/>
  <c r="D9" i="4"/>
  <c r="D2" i="4"/>
  <c r="C6" i="4"/>
  <c r="C8" i="4"/>
  <c r="C9" i="4"/>
  <c r="C2" i="4"/>
</calcChain>
</file>

<file path=xl/sharedStrings.xml><?xml version="1.0" encoding="utf-8"?>
<sst xmlns="http://schemas.openxmlformats.org/spreadsheetml/2006/main" count="130" uniqueCount="113">
  <si>
    <t>Home Teak Wood Cuttingboard</t>
  </si>
  <si>
    <t>Rustic Teak Wood Cuttingboard</t>
  </si>
  <si>
    <t>Whimsical Teakwood Cuttingboard</t>
  </si>
  <si>
    <t>Script Mono Teakwood Cuttingboard</t>
  </si>
  <si>
    <t>Name</t>
  </si>
  <si>
    <t>ID</t>
  </si>
  <si>
    <t>Legacy Link</t>
  </si>
  <si>
    <t>Distributed Link</t>
  </si>
  <si>
    <t>Leaf Mono Teakwood Cuttingboard</t>
  </si>
  <si>
    <t>Bold Mono Teakwood Cuttingboard</t>
  </si>
  <si>
    <t>IMPACT Teak Wood Cuttingboard</t>
  </si>
  <si>
    <t>Initial Teak Wood Cuttingboard</t>
  </si>
  <si>
    <t>Antlers Teakboard</t>
  </si>
  <si>
    <t>Visionary Teak Wood Cuttingboard</t>
  </si>
  <si>
    <t>Elegant Teak Wood Cuttingboard</t>
  </si>
  <si>
    <t>Champagne Teak Wood Cuttingboard</t>
  </si>
  <si>
    <t>https://legacy.custom-gateway.net/acp/app/?l=acp3_2&amp;c=t14w79fkfnxq7px#p=1504332&amp;r=2d-canvas</t>
  </si>
  <si>
    <t>https://legacy.custom-gateway.net/acp/app/?l=acp3_2&amp;c=t14w79fkfnxq7px#p=1502572&amp;r=2d-canvas</t>
  </si>
  <si>
    <t>https://legacy.custom-gateway.net/acp/app/?l=acp3_2&amp;c=t14w79fkfnxq7px#p=1502504&amp;r=2d-canvas</t>
  </si>
  <si>
    <t>https://legacy.custom-gateway.net/acp/app/?l=acp3_2&amp;c=t14w79fkfnxq7px#p=1502300&amp;r=2d-canvas</t>
  </si>
  <si>
    <t>https://legacy.custom-gateway.net/acp/app/?l=acp3_2&amp;c=t14w79fkfnxq7px#p=1502282&amp;r=2d-canvas</t>
  </si>
  <si>
    <t>https://legacy.custom-gateway.net/acp/app/?l=acp3_2&amp;c=t14w79fkfnxq7px#p=1498687&amp;r=2d-canvas</t>
  </si>
  <si>
    <t>https://legacy.custom-gateway.net/acp/app/?l=acp3_2&amp;c=t14w79fkfnxq7px#p=1498685&amp;r=2d-canvas</t>
  </si>
  <si>
    <t>https://legacy.custom-gateway.net/acp/app/?l=acp3_2&amp;c=t14w79fkfnxq7px#p=1496388&amp;r=2d-canvas</t>
  </si>
  <si>
    <t>https://g3d-app.com/s/app/acp3_2/en_GB/t14w79fkfnxq7px.html#p=1504332</t>
  </si>
  <si>
    <t>https://g3d-app.com/s/app/acp3_2/en_GB/t14w79fkfnxq7px.html#p=1502572</t>
  </si>
  <si>
    <t>https://g3d-app.com/s/app/acp3_2/en_GB/t14w79fkfnxq7px.html#p=1502504</t>
  </si>
  <si>
    <t>https://g3d-app.com/s/app/acp3_2/en_GB/t14w79fkfnxq7px.html#p=1502300</t>
  </si>
  <si>
    <t>https://g3d-app.com/s/app/acp3_2/en_GB/t14w79fkfnxq7px.html#p=1502282</t>
  </si>
  <si>
    <t>https://g3d-app.com/s/app/acp3_2/en_GB/t14w79fkfnxq7px.html#p=1498687</t>
  </si>
  <si>
    <t>https://g3d-app.com/s/app/acp3_2/en_GB/t14w79fkfnxq7px.html#p=1498685</t>
  </si>
  <si>
    <t>https://g3d-app.com/s/app/acp3_2/en_GB/t14w79fkfnxq7px.html#p=1496388</t>
  </si>
  <si>
    <t>Antlers Bamboo</t>
  </si>
  <si>
    <t>Champagne Bamboo Cuttingboard</t>
  </si>
  <si>
    <t>Visionary Bamboo Cuttingboard</t>
  </si>
  <si>
    <t>Whimsical Bamboo Cuttingboard</t>
  </si>
  <si>
    <t>Script Mono Bamboo Cuttingboard</t>
  </si>
  <si>
    <t>Leaf Mono Bamboo Cuttingboard</t>
  </si>
  <si>
    <t>Bold Mono Bamboo Cuttingboard</t>
  </si>
  <si>
    <t>IMPACT Bamboo Cuttingboard</t>
  </si>
  <si>
    <t>Initial Bamboo Cuttingboard</t>
  </si>
  <si>
    <t>Home Bamboo 3 tool Cuttingboard</t>
  </si>
  <si>
    <t>https://g3d-app.com/s/app/acp3_2/en_GB/t14w79fkfnxq7px.html#p=1572900</t>
  </si>
  <si>
    <t>https://g3d-app.com/s/app/acp3_2/en_GB/t14w79fkfnxq7px.html#p=1572902</t>
  </si>
  <si>
    <t>https://g3d-app.com/s/app/acp3_2/en_GB/t14w79fkfnxq7px.html#p=1573291</t>
  </si>
  <si>
    <t>https://g3d-app.com/s/app/acp3_2/en_GB/t14w79fkfnxq7px.html#p=1573292</t>
  </si>
  <si>
    <t>https://g3d-app.com/s/app/acp3_2/en_GB/t14w79fkfnxq7px.html#p=1573293</t>
  </si>
  <si>
    <t>https://g3d-app.com/s/app/acp3_2/en_GB/t14w79fkfnxq7px.html#p=1573294</t>
  </si>
  <si>
    <t>https://g3d-app.com/s/app/acp3_2/en_GB/t14w79fkfnxq7px.html#p=1573295</t>
  </si>
  <si>
    <t>https://g3d-app.com/s/app/acp3_2/en_GB/t14w79fkfnxq7px.html#p=1573296</t>
  </si>
  <si>
    <t>Comment</t>
  </si>
  <si>
    <t>Rustic Bamboo Cuttingboard</t>
  </si>
  <si>
    <t>https://legacy.custom-gateway.net/acp/app/?l=acp3_2&amp;c=t14w79fkfnxq7px#p=1572900&amp;r=2d-canvas</t>
  </si>
  <si>
    <t>https://legacy.custom-gateway.net/acp/app/?l=acp3_2&amp;c=t14w79fkfnxq7px#p=1572902&amp;r=2d-canvas</t>
  </si>
  <si>
    <t>https://legacy.custom-gateway.net/acp/app/?l=acp3_2&amp;c=t14w79fkfnxq7px#p=1573291&amp;r=2d-canvas</t>
  </si>
  <si>
    <t>https://legacy.custom-gateway.net/acp/app/?l=acp3_2&amp;c=t14w79fkfnxq7px#p=1573292&amp;r=2d-canvas</t>
  </si>
  <si>
    <t>https://legacy.custom-gateway.net/acp/app/?l=acp3_2&amp;c=t14w79fkfnxq7px#p=1573293&amp;r=2d-canvas</t>
  </si>
  <si>
    <t>https://legacy.custom-gateway.net/acp/app/?l=acp3_2&amp;c=t14w79fkfnxq7px#p=1573294&amp;r=2d-canvas</t>
  </si>
  <si>
    <t>https://legacy.custom-gateway.net/acp/app/?l=acp3_2&amp;c=t14w79fkfnxq7px#p=1573295&amp;r=2d-canvas</t>
  </si>
  <si>
    <t>https://legacy.custom-gateway.net/acp/app/?l=acp3_2&amp;c=t14w79fkfnxq7px#p=1573296&amp;r=2d-canvas</t>
  </si>
  <si>
    <t>https://legacy.custom-gateway.net/acp/app/?l=acp3_2&amp;c=y8zq61n357n0f25&amp;lo=en_IPZ#p=1496380&amp;r=2d-canvas</t>
  </si>
  <si>
    <t>https://legacy.custom-gateway.net/acp/app/?l=acp3_2&amp;c=whyr4g2vnfyzm7b&amp;lo=en_LEAF#p=1577225&amp;r=2d-canvas</t>
  </si>
  <si>
    <t>https://legacy.custom-gateway.net/acp/app/?l=acp3_2&amp;c=y8zq61n357n0f25&amp;lo=en_IPZ#p=1494033&amp;r=2d-canvas</t>
  </si>
  <si>
    <t>https://legacy.custom-gateway.net/acp/app/?l=acp3_2&amp;c=y8zq61n357n0f25&amp;lo=en_IPZ#p=1572607&amp;r=2d-canvas</t>
  </si>
  <si>
    <t>https://legacy.custom-gateway.net/acp/app/?l=acp3_2&amp;c=y8zq61n357n0f25&amp;lo=en_IPZ#p=1572901&amp;r=2d-canvas</t>
  </si>
  <si>
    <t>https://legacy.custom-gateway.net/acp/app/?l=acp3_2&amp;c=whyr4g2vnfyzm7b&amp;lo=en_LEAF#p=1940245&amp;r=2d-canvas</t>
  </si>
  <si>
    <t>https://g3d-app.com/s/app/acp3_2/en_LEAF/whyr4g2vnfyzm7b.html#p=1577225</t>
  </si>
  <si>
    <t>To address it, the initials has to be converted from text to image, which is then loaded as a gallery.  Here's an example - https://my.gateway3d.com/acp/app/?l=acp3&amp;p=1634135&amp;g=2xs44p05s0.</t>
  </si>
  <si>
    <t>Issue is on the font used</t>
  </si>
  <si>
    <t>https://g3d-app.com/s/app/acp3_2/en_IPZ/y8zq61n357n0f25.html#p=1496380</t>
  </si>
  <si>
    <t>https://g3d-app.com/s/app/acp3_2/en_IPZ/y8zq61n357n0f25.html#p=1494033</t>
  </si>
  <si>
    <t>https://g3d-app.com/s/app/acp3_2/en_IPZ/y8zq61n357n0f25.html#p=1572901</t>
  </si>
  <si>
    <t>https://g3d-app.com/s/app/acp3_2/en_IPZ/y8zq61n357n0f25.html#p=1572607</t>
  </si>
  <si>
    <t>https://g3d-app.com/s/app/acp3_2/en_LEAF/whyr4g2vnfyzm7b.html#p=1940245</t>
  </si>
  <si>
    <t>Blooming Elegant Bamboo Cuttingboard</t>
  </si>
  <si>
    <t>https://g3d-app.com/s/app/acp3_2/en_PTS/whyr4g2vnfyzm7b.html#p=1589527</t>
  </si>
  <si>
    <t>https://legacy.custom-gateway.net/acp/app/?l=acp3_2&amp;c=whyr4g2vnfyzm7b&amp;lo=en_PTS#p=1589527&amp;r=2d-canvas</t>
  </si>
  <si>
    <t>https://legacy.custom-gateway.net/acp/app/?l=acp3_2&amp;c=whyr4g2vnfyzm7b&amp;lo=en_PTS#p=1613891&amp;r=2d-canvas</t>
  </si>
  <si>
    <t>https://g3d-app.com/s/app/acp3_2/en_PTS/whyr4g2vnfyzm7b.html#p=1613891</t>
  </si>
  <si>
    <t>Home Marblewood - Cheese board</t>
  </si>
  <si>
    <t>https://legacy.custom-gateway.net/acp/app/?l=acp3_2&amp;c=whyr4g2vnfyzm7b&amp;lo=en_PTS#p=1964668&amp;r=2d-canvas</t>
  </si>
  <si>
    <t>https://g3d-app.com/s/app/acp3_2/en_PTS/whyr4g2vnfyzm7b.html#p=1964668</t>
  </si>
  <si>
    <t>Still ongoing set up</t>
  </si>
  <si>
    <t>Whimsical Marblewood Cheese board</t>
  </si>
  <si>
    <t>https://legacy.custom-gateway.net/acp/app/?l=acp3_2&amp;c=t14w79fkfnxq7px#p=1504315&amp;r=2d-canvas</t>
  </si>
  <si>
    <t>https://g3d-app.com/s/app/acp3_2/en_GB/t14w79fkfnxq7px.html#p=1504315</t>
  </si>
  <si>
    <t>Impact Marblewood Cheese board</t>
  </si>
  <si>
    <t>https://legacy.custom-gateway.net/acp/app/?l=acp3_2&amp;c=t14w79fkfnxq7px#p=1501498&amp;r=2d-canvas</t>
  </si>
  <si>
    <t>https://g3d-app.com/s/app/acp3_2/en_GB/t14w79fkfnxq7px.html#p=1501498</t>
  </si>
  <si>
    <t>Antlers Cheese board</t>
  </si>
  <si>
    <t>Antlers Cheese board - Initials Only</t>
  </si>
  <si>
    <t>https://legacy.custom-gateway.net/acp/app/?l=acp3_2&amp;c=t14w79fkfnxq7px#p=1468069&amp;r=2d-canvas</t>
  </si>
  <si>
    <t>https://g3d-app.com/s/app/acp3_2/en_GB/t14w79fkfnxq7px.html#p=1468069</t>
  </si>
  <si>
    <t>https://legacy.custom-gateway.net/acp/app/?l=acp3_2&amp;c=t14w79fkfnxq7px#p=1468087&amp;r=2d-canvas</t>
  </si>
  <si>
    <t>https://g3d-app.com/s/app/acp3_2/en_GB/t14w79fkfnxq7px.html#p=1468087</t>
  </si>
  <si>
    <t>Elegant Marblewood Cheese board</t>
  </si>
  <si>
    <t>https://legacy.custom-gateway.net/acp/app/?l=acp3_2&amp;c=y8zq61n357n0f25&amp;lo=en_IPZ#p=1467114&amp;r=2d-canvas</t>
  </si>
  <si>
    <t>https://g3d-app.com/s/app/acp3_2/en_IPZ/y8zq61n357n0f25.html#p=1467114</t>
  </si>
  <si>
    <t>Visionary Marblewood Cheese board</t>
  </si>
  <si>
    <t>https://legacy.custom-gateway.net/acp/app/?l=acp3_2&amp;c=t14w79fkfnxq7px#p=1465996&amp;r=2d-canvas</t>
  </si>
  <si>
    <t>https://g3d-app.com/s/app/acp3_2/en_GB/t14w79fkfnxq7px.html#p=1465996</t>
  </si>
  <si>
    <t>Champagne Marblewood Cheese board - zoom</t>
  </si>
  <si>
    <t>https://legacy.custom-gateway.net/acp/app/?l=acp3_2&amp;c=y8zq61n357n0f25&amp;lo=en_IPZ#p=1463538&amp;r=2d-canvas</t>
  </si>
  <si>
    <t>https://g3d-app.com/s/app/acp3_2/en_IPZ/y8zq61n357n0f25.html#p=1463538</t>
  </si>
  <si>
    <t>Home Coaster</t>
  </si>
  <si>
    <t>Impact Coaster</t>
  </si>
  <si>
    <t>Whimsical Coaster</t>
  </si>
  <si>
    <t>Visionary Coaster</t>
  </si>
  <si>
    <t>Antler Coaster</t>
  </si>
  <si>
    <t>Blooming Elegant Coaster</t>
  </si>
  <si>
    <t>Rustic Marblewood Coaster</t>
  </si>
  <si>
    <t>Champagne Marblewood Coaster Set</t>
  </si>
  <si>
    <t>Preview for the two coasters on top are different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</si>
</sst>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2" fillId="0" borderId="0" xfId="0" applyFont="1"/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3d-app.com/s/app/acp3_2/en_IPZ/y8zq61n357n0f25.html" TargetMode="External"/><Relationship Id="rId13" Type="http://schemas.openxmlformats.org/officeDocument/2006/relationships/hyperlink" Target="https://legacy.custom-gateway.net/acp/app/?l=acp3_2&amp;c=t14w79fkfnxq7px" TargetMode="External"/><Relationship Id="rId18" Type="http://schemas.openxmlformats.org/officeDocument/2006/relationships/hyperlink" Target="https://g3d-app.com/s/app/acp3_2/en_GB/t14w79fkfnxq7px.html" TargetMode="External"/><Relationship Id="rId3" Type="http://schemas.openxmlformats.org/officeDocument/2006/relationships/hyperlink" Target="https://legacy.custom-gateway.net/acp/app/?l=acp3_2&amp;c=t14w79fkfnxq7px" TargetMode="External"/><Relationship Id="rId21" Type="http://schemas.openxmlformats.org/officeDocument/2006/relationships/hyperlink" Target="https://g3d-app.com/s/app/acp3_2/en_GB/t14w79fkfnxq7px.html" TargetMode="External"/><Relationship Id="rId7" Type="http://schemas.openxmlformats.org/officeDocument/2006/relationships/hyperlink" Target="https://g3d-app.com/s/app/acp3_2/en_LEAF/whyr4g2vnfyzm7b.html" TargetMode="External"/><Relationship Id="rId12" Type="http://schemas.openxmlformats.org/officeDocument/2006/relationships/hyperlink" Target="https://legacy.custom-gateway.net/acp/app/?l=acp3_2&amp;c=t14w79fkfnxq7px" TargetMode="External"/><Relationship Id="rId17" Type="http://schemas.openxmlformats.org/officeDocument/2006/relationships/hyperlink" Target="https://g3d-app.com/s/app/acp3_2/en_GB/t14w79fkfnxq7px.html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legacy.custom-gateway.net/acp/app/?l=acp3_2&amp;c=whyr4g2vnfyzm7b&amp;lo=en_PTS" TargetMode="External"/><Relationship Id="rId16" Type="http://schemas.openxmlformats.org/officeDocument/2006/relationships/hyperlink" Target="https://legacy.custom-gateway.net/acp/app/?l=acp3_2&amp;c=t14w79fkfnxq7px" TargetMode="External"/><Relationship Id="rId20" Type="http://schemas.openxmlformats.org/officeDocument/2006/relationships/hyperlink" Target="https://g3d-app.com/s/app/acp3_2/en_GB/t14w79fkfnxq7px.html" TargetMode="External"/><Relationship Id="rId1" Type="http://schemas.openxmlformats.org/officeDocument/2006/relationships/hyperlink" Target="https://g3d-app.com/s/app/acp3_2/en_PTS/whyr4g2vnfyzm7b.html" TargetMode="External"/><Relationship Id="rId6" Type="http://schemas.openxmlformats.org/officeDocument/2006/relationships/hyperlink" Target="https://legacy.custom-gateway.net/acp/app/?l=acp3_2&amp;c=whyr4g2vnfyzm7b&amp;lo=en_LEAF" TargetMode="External"/><Relationship Id="rId11" Type="http://schemas.openxmlformats.org/officeDocument/2006/relationships/hyperlink" Target="https://legacy.custom-gateway.net/acp/app/?l=acp3_2&amp;c=t14w79fkfnxq7px" TargetMode="External"/><Relationship Id="rId24" Type="http://schemas.openxmlformats.org/officeDocument/2006/relationships/hyperlink" Target="https://g3d-app.com/s/app/acp3_2/en_GB/t14w79fkfnxq7px.html" TargetMode="External"/><Relationship Id="rId5" Type="http://schemas.openxmlformats.org/officeDocument/2006/relationships/hyperlink" Target="https://legacy.custom-gateway.net/acp/app/?l=acp3_2&amp;c=y8zq61n357n0f25&amp;lo=en_IPZ" TargetMode="External"/><Relationship Id="rId15" Type="http://schemas.openxmlformats.org/officeDocument/2006/relationships/hyperlink" Target="https://legacy.custom-gateway.net/acp/app/?l=acp3_2&amp;c=t14w79fkfnxq7px" TargetMode="External"/><Relationship Id="rId23" Type="http://schemas.openxmlformats.org/officeDocument/2006/relationships/hyperlink" Target="https://g3d-app.com/s/app/acp3_2/en_GB/t14w79fkfnxq7px.html" TargetMode="External"/><Relationship Id="rId10" Type="http://schemas.openxmlformats.org/officeDocument/2006/relationships/hyperlink" Target="https://legacy.custom-gateway.net/acp/app/?l=acp3_2&amp;c=t14w79fkfnxq7px" TargetMode="External"/><Relationship Id="rId19" Type="http://schemas.openxmlformats.org/officeDocument/2006/relationships/hyperlink" Target="https://g3d-app.com/s/app/acp3_2/en_GB/t14w79fkfnxq7px.html" TargetMode="External"/><Relationship Id="rId4" Type="http://schemas.openxmlformats.org/officeDocument/2006/relationships/hyperlink" Target="https://legacy.custom-gateway.net/acp/app/?l=acp3_2&amp;c=y8zq61n357n0f25&amp;lo=en_IPZ" TargetMode="External"/><Relationship Id="rId9" Type="http://schemas.openxmlformats.org/officeDocument/2006/relationships/hyperlink" Target="https://g3d-app.com/s/app/acp3_2/en_IPZ/y8zq61n357n0f25.html" TargetMode="External"/><Relationship Id="rId14" Type="http://schemas.openxmlformats.org/officeDocument/2006/relationships/hyperlink" Target="https://legacy.custom-gateway.net/acp/app/?l=acp3_2&amp;c=t14w79fkfnxq7px" TargetMode="External"/><Relationship Id="rId22" Type="http://schemas.openxmlformats.org/officeDocument/2006/relationships/hyperlink" Target="https://g3d-app.com/s/app/acp3_2/en_GB/t14w79fkfnxq7px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legacy.custom-gateway.net/acp/app/?l=acp3_2&amp;c=t14w79fkfnxq7px" TargetMode="External"/><Relationship Id="rId13" Type="http://schemas.openxmlformats.org/officeDocument/2006/relationships/hyperlink" Target="https://g3d-app.com/s/app/acp3_2/en_GB/t14w79fkfnxq7px.html" TargetMode="External"/><Relationship Id="rId18" Type="http://schemas.openxmlformats.org/officeDocument/2006/relationships/hyperlink" Target="https://g3d-app.com/s/app/acp3_2/en_GB/t14w79fkfnxq7px.html" TargetMode="External"/><Relationship Id="rId3" Type="http://schemas.openxmlformats.org/officeDocument/2006/relationships/hyperlink" Target="https://legacy.custom-gateway.net/acp/app/?l=acp3_2&amp;c=t14w79fkfnxq7px" TargetMode="External"/><Relationship Id="rId21" Type="http://schemas.openxmlformats.org/officeDocument/2006/relationships/hyperlink" Target="https://legacy.custom-gateway.net/acp/app/?l=acp3_2&amp;c=whyr4g2vnfyzm7b&amp;lo=en_LEAF" TargetMode="External"/><Relationship Id="rId7" Type="http://schemas.openxmlformats.org/officeDocument/2006/relationships/hyperlink" Target="http://legacy.custom-gateway.net/acp/app/?l=acp3_2&amp;c=t14w79fkfnxq7px" TargetMode="External"/><Relationship Id="rId12" Type="http://schemas.openxmlformats.org/officeDocument/2006/relationships/hyperlink" Target="https://g3d-app.com/s/app/acp3_2/en_GB/t14w79fkfnxq7px.html" TargetMode="External"/><Relationship Id="rId17" Type="http://schemas.openxmlformats.org/officeDocument/2006/relationships/hyperlink" Target="https://g3d-app.com/s/app/acp3_2/en_GB/t14w79fkfnxq7px.html" TargetMode="External"/><Relationship Id="rId2" Type="http://schemas.openxmlformats.org/officeDocument/2006/relationships/hyperlink" Target="https://legacy.custom-gateway.net/acp/app/?l=acp3_2&amp;c=y8zq61n357n0f25&amp;lo=en_IPZ" TargetMode="External"/><Relationship Id="rId16" Type="http://schemas.openxmlformats.org/officeDocument/2006/relationships/hyperlink" Target="https://g3d-app.com/s/app/acp3_2/en_GB/t14w79fkfnxq7px.html" TargetMode="External"/><Relationship Id="rId20" Type="http://schemas.openxmlformats.org/officeDocument/2006/relationships/hyperlink" Target="https://g3d-app.com/s/app/acp3_2/en_PTS/whyr4g2vnfyzm7b.html" TargetMode="External"/><Relationship Id="rId1" Type="http://schemas.openxmlformats.org/officeDocument/2006/relationships/hyperlink" Target="https://legacy.custom-gateway.net/acp/app/?l=acp3_2&amp;c=whyr4g2vnfyzm7b&amp;lo=en_PTS" TargetMode="External"/><Relationship Id="rId6" Type="http://schemas.openxmlformats.org/officeDocument/2006/relationships/hyperlink" Target="http://legacy.custom-gateway.net/acp/app/?l=acp3_2&amp;c=t14w79fkfnxq7px" TargetMode="External"/><Relationship Id="rId11" Type="http://schemas.openxmlformats.org/officeDocument/2006/relationships/hyperlink" Target="http://legacy.custom-gateway.net/acp/app/?l=acp3_2&amp;c=t14w79fkfnxq7px" TargetMode="External"/><Relationship Id="rId24" Type="http://schemas.openxmlformats.org/officeDocument/2006/relationships/hyperlink" Target="https://g3d-app.com/s/app/acp3_2/en_LEAF/whyr4g2vnfyzm7b.html" TargetMode="External"/><Relationship Id="rId5" Type="http://schemas.openxmlformats.org/officeDocument/2006/relationships/hyperlink" Target="http://legacy.custom-gateway.net/acp/app/?l=acp3_2&amp;c=t14w79fkfnxq7px" TargetMode="External"/><Relationship Id="rId15" Type="http://schemas.openxmlformats.org/officeDocument/2006/relationships/hyperlink" Target="https://g3d-app.com/s/app/acp3_2/en_GB/t14w79fkfnxq7px.html" TargetMode="External"/><Relationship Id="rId23" Type="http://schemas.openxmlformats.org/officeDocument/2006/relationships/hyperlink" Target="https://g3d-app.com/s/app/acp3_2/en_IPZ/y8zq61n357n0f25.html" TargetMode="External"/><Relationship Id="rId10" Type="http://schemas.openxmlformats.org/officeDocument/2006/relationships/hyperlink" Target="http://legacy.custom-gateway.net/acp/app/?l=acp3_2&amp;c=t14w79fkfnxq7px" TargetMode="External"/><Relationship Id="rId19" Type="http://schemas.openxmlformats.org/officeDocument/2006/relationships/hyperlink" Target="https://g3d-app.com/s/app/acp3_2/en_GB/t14w79fkfnxq7px.html" TargetMode="External"/><Relationship Id="rId4" Type="http://schemas.openxmlformats.org/officeDocument/2006/relationships/hyperlink" Target="https://legacy.custom-gateway.net/acp/app/?l=acp3_2&amp;c=y8zq61n357n0f25&amp;lo=en_IPZ" TargetMode="External"/><Relationship Id="rId9" Type="http://schemas.openxmlformats.org/officeDocument/2006/relationships/hyperlink" Target="http://legacy.custom-gateway.net/acp/app/?l=acp3_2&amp;c=t14w79fkfnxq7px" TargetMode="External"/><Relationship Id="rId14" Type="http://schemas.openxmlformats.org/officeDocument/2006/relationships/hyperlink" Target="https://g3d-app.com/s/app/acp3_2/en_GB/t14w79fkfnxq7px.html" TargetMode="External"/><Relationship Id="rId22" Type="http://schemas.openxmlformats.org/officeDocument/2006/relationships/hyperlink" Target="https://g3d-app.com/s/app/acp3_2/en_IPZ/y8zq61n357n0f25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egacy.custom-gateway.net/acp/app/?l=acp3_2&amp;c=t14w79fkfnxq7px" TargetMode="External"/><Relationship Id="rId13" Type="http://schemas.openxmlformats.org/officeDocument/2006/relationships/hyperlink" Target="https://legacy.custom-gateway.net/acp/app/?l=acp3_2&amp;c=t14w79fkfnxq7px" TargetMode="External"/><Relationship Id="rId3" Type="http://schemas.openxmlformats.org/officeDocument/2006/relationships/hyperlink" Target="https://legacy.custom-gateway.net/acp/app/?l=acp3_2&amp;c=t14w79fkfnxq7px" TargetMode="External"/><Relationship Id="rId7" Type="http://schemas.openxmlformats.org/officeDocument/2006/relationships/hyperlink" Target="https://legacy.custom-gateway.net/acp/app/?l=acp3_2&amp;c=t14w79fkfnxq7px" TargetMode="External"/><Relationship Id="rId12" Type="http://schemas.openxmlformats.org/officeDocument/2006/relationships/hyperlink" Target="https://g3d-app.com/s/app/acp3_2/en_IPZ/y8zq61n357n0f25.html" TargetMode="External"/><Relationship Id="rId2" Type="http://schemas.openxmlformats.org/officeDocument/2006/relationships/hyperlink" Target="https://g3d-app.com/s/app/acp3_2/en_PTS/whyr4g2vnfyzm7b.html" TargetMode="External"/><Relationship Id="rId16" Type="http://schemas.openxmlformats.org/officeDocument/2006/relationships/hyperlink" Target="https://g3d-app.com/s/app/acp3_2/en_IPZ/y8zq61n357n0f25.html" TargetMode="External"/><Relationship Id="rId1" Type="http://schemas.openxmlformats.org/officeDocument/2006/relationships/hyperlink" Target="https://legacy.custom-gateway.net/acp/app/?l=acp3_2&amp;c=whyr4g2vnfyzm7b&amp;lo=en_PTS" TargetMode="External"/><Relationship Id="rId6" Type="http://schemas.openxmlformats.org/officeDocument/2006/relationships/hyperlink" Target="https://g3d-app.com/s/app/acp3_2/en_GB/t14w79fkfnxq7px.html" TargetMode="External"/><Relationship Id="rId11" Type="http://schemas.openxmlformats.org/officeDocument/2006/relationships/hyperlink" Target="https://legacy.custom-gateway.net/acp/app/?l=acp3_2&amp;c=y8zq61n357n0f25&amp;lo=en_IPZ" TargetMode="External"/><Relationship Id="rId5" Type="http://schemas.openxmlformats.org/officeDocument/2006/relationships/hyperlink" Target="https://legacy.custom-gateway.net/acp/app/?l=acp3_2&amp;c=t14w79fkfnxq7px" TargetMode="External"/><Relationship Id="rId15" Type="http://schemas.openxmlformats.org/officeDocument/2006/relationships/hyperlink" Target="https://legacy.custom-gateway.net/acp/app/?l=acp3_2&amp;c=y8zq61n357n0f25&amp;lo=en_IPZ" TargetMode="External"/><Relationship Id="rId10" Type="http://schemas.openxmlformats.org/officeDocument/2006/relationships/hyperlink" Target="https://g3d-app.com/s/app/acp3_2/en_GB/t14w79fkfnxq7px.html" TargetMode="External"/><Relationship Id="rId4" Type="http://schemas.openxmlformats.org/officeDocument/2006/relationships/hyperlink" Target="https://g3d-app.com/s/app/acp3_2/en_GB/t14w79fkfnxq7px.html" TargetMode="External"/><Relationship Id="rId9" Type="http://schemas.openxmlformats.org/officeDocument/2006/relationships/hyperlink" Target="https://g3d-app.com/s/app/acp3_2/en_GB/t14w79fkfnxq7px.html" TargetMode="External"/><Relationship Id="rId14" Type="http://schemas.openxmlformats.org/officeDocument/2006/relationships/hyperlink" Target="https://g3d-app.com/s/app/acp3_2/en_GB/t14w79fkfnxq7px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workbookViewId="0">
      <selection activeCell="H11" sqref="H11"/>
    </sheetView>
  </sheetViews>
  <sheetFormatPr baseColWidth="10" defaultColWidth="8.1640625" defaultRowHeight="15" x14ac:dyDescent="0.2"/>
  <cols>
    <col min="1" max="1" width="34.5" bestFit="1" customWidth="1"/>
    <col min="2" max="2" width="8" bestFit="1" customWidth="1"/>
    <col min="3" max="3" width="103.1640625" bestFit="1" customWidth="1"/>
    <col min="4" max="4" width="72.5" bestFit="1" customWidth="1"/>
    <col min="5" max="5" width="22.83203125" bestFit="1" customWidth="1"/>
  </cols>
  <sheetData>
    <row r="1" spans="1:6" x14ac:dyDescent="0.2">
      <c r="A1" t="s">
        <v>4</v>
      </c>
      <c r="B1" t="s">
        <v>5</v>
      </c>
      <c r="C1" t="s">
        <v>6</v>
      </c>
      <c r="D1" t="s">
        <v>7</v>
      </c>
      <c r="E1" t="s">
        <v>50</v>
      </c>
    </row>
    <row r="2" spans="1:6" x14ac:dyDescent="0.2">
      <c r="A2" t="s">
        <v>12</v>
      </c>
      <c r="B2">
        <v>1498685</v>
      </c>
      <c r="C2" s="1" t="s">
        <v>22</v>
      </c>
      <c r="D2" s="1" t="s">
        <v>30</v>
      </c>
    </row>
    <row r="3" spans="1:6" x14ac:dyDescent="0.2">
      <c r="A3" t="s">
        <v>9</v>
      </c>
      <c r="B3">
        <v>1502300</v>
      </c>
      <c r="C3" s="1" t="s">
        <v>19</v>
      </c>
      <c r="D3" s="1" t="s">
        <v>27</v>
      </c>
      <c r="E3" s="2" t="s">
        <v>68</v>
      </c>
      <c r="F3" t="s">
        <v>67</v>
      </c>
    </row>
    <row r="4" spans="1:6" x14ac:dyDescent="0.2">
      <c r="A4" t="s">
        <v>15</v>
      </c>
      <c r="B4">
        <v>1494033</v>
      </c>
      <c r="C4" s="1" t="s">
        <v>62</v>
      </c>
      <c r="D4" s="1" t="s">
        <v>70</v>
      </c>
    </row>
    <row r="5" spans="1:6" x14ac:dyDescent="0.2">
      <c r="A5" t="s">
        <v>14</v>
      </c>
      <c r="B5">
        <v>1496380</v>
      </c>
      <c r="C5" s="1" t="s">
        <v>60</v>
      </c>
      <c r="D5" s="1" t="s">
        <v>69</v>
      </c>
    </row>
    <row r="6" spans="1:6" x14ac:dyDescent="0.2">
      <c r="A6" t="s">
        <v>0</v>
      </c>
      <c r="B6">
        <v>1589527</v>
      </c>
      <c r="C6" s="1" t="s">
        <v>76</v>
      </c>
      <c r="D6" s="1" t="s">
        <v>75</v>
      </c>
    </row>
    <row r="7" spans="1:6" x14ac:dyDescent="0.2">
      <c r="A7" t="s">
        <v>10</v>
      </c>
      <c r="B7">
        <v>1502282</v>
      </c>
      <c r="C7" s="1" t="s">
        <v>20</v>
      </c>
      <c r="D7" s="1" t="s">
        <v>28</v>
      </c>
    </row>
    <row r="8" spans="1:6" x14ac:dyDescent="0.2">
      <c r="A8" t="s">
        <v>11</v>
      </c>
      <c r="B8">
        <v>1498687</v>
      </c>
      <c r="C8" s="1" t="s">
        <v>21</v>
      </c>
      <c r="D8" s="1" t="s">
        <v>29</v>
      </c>
    </row>
    <row r="9" spans="1:6" x14ac:dyDescent="0.2">
      <c r="A9" t="s">
        <v>8</v>
      </c>
      <c r="B9">
        <v>1502504</v>
      </c>
      <c r="C9" s="1" t="s">
        <v>18</v>
      </c>
      <c r="D9" s="1" t="s">
        <v>26</v>
      </c>
    </row>
    <row r="10" spans="1:6" x14ac:dyDescent="0.2">
      <c r="A10" t="s">
        <v>1</v>
      </c>
      <c r="B10">
        <v>1577225</v>
      </c>
      <c r="C10" s="1" t="s">
        <v>61</v>
      </c>
      <c r="D10" s="1" t="s">
        <v>66</v>
      </c>
    </row>
    <row r="11" spans="1:6" x14ac:dyDescent="0.2">
      <c r="A11" t="s">
        <v>3</v>
      </c>
      <c r="B11">
        <v>1502572</v>
      </c>
      <c r="C11" s="1" t="s">
        <v>17</v>
      </c>
      <c r="D11" s="1" t="s">
        <v>25</v>
      </c>
    </row>
    <row r="12" spans="1:6" x14ac:dyDescent="0.2">
      <c r="A12" t="s">
        <v>13</v>
      </c>
      <c r="B12">
        <v>1496388</v>
      </c>
      <c r="C12" s="1" t="s">
        <v>23</v>
      </c>
      <c r="D12" s="1" t="s">
        <v>31</v>
      </c>
    </row>
    <row r="13" spans="1:6" x14ac:dyDescent="0.2">
      <c r="A13" t="s">
        <v>2</v>
      </c>
      <c r="B13">
        <v>1504332</v>
      </c>
      <c r="C13" s="1" t="s">
        <v>16</v>
      </c>
      <c r="D13" s="1" t="s">
        <v>24</v>
      </c>
    </row>
  </sheetData>
  <sortState xmlns:xlrd2="http://schemas.microsoft.com/office/spreadsheetml/2017/richdata2" ref="A2:F13">
    <sortCondition ref="A2:A13"/>
  </sortState>
  <hyperlinks>
    <hyperlink ref="D6" r:id="rId1" location="p=1589527" xr:uid="{00000000-0004-0000-0000-000000000000}"/>
    <hyperlink ref="C6" r:id="rId2" location="p=1589527&amp;r=2d-canvas" xr:uid="{00000000-0004-0000-0000-000001000000}"/>
    <hyperlink ref="C13" r:id="rId3" location="p=1504332&amp;r=2d-canvas" xr:uid="{00000000-0004-0000-0000-000002000000}"/>
    <hyperlink ref="C4" r:id="rId4" location="p=1494033&amp;r=2d-canvas" xr:uid="{00000000-0004-0000-0000-000003000000}"/>
    <hyperlink ref="C5" r:id="rId5" location="p=1496380&amp;r=2d-canvas" xr:uid="{00000000-0004-0000-0000-000004000000}"/>
    <hyperlink ref="C10" r:id="rId6" location="p=1577225&amp;r=2d-canvas" xr:uid="{00000000-0004-0000-0000-000005000000}"/>
    <hyperlink ref="D10" r:id="rId7" location="p=1577225" xr:uid="{00000000-0004-0000-0000-000006000000}"/>
    <hyperlink ref="D5" r:id="rId8" location="p=1496380" xr:uid="{00000000-0004-0000-0000-000007000000}"/>
    <hyperlink ref="D4" r:id="rId9" location="p=1494033" xr:uid="{00000000-0004-0000-0000-000008000000}"/>
    <hyperlink ref="C11" r:id="rId10" location="p=1502572&amp;r=2d-canvas" xr:uid="{00000000-0004-0000-0000-000009000000}"/>
    <hyperlink ref="C9" r:id="rId11" location="p=1502504&amp;r=2d-canvas" xr:uid="{00000000-0004-0000-0000-00000A000000}"/>
    <hyperlink ref="C3" r:id="rId12" location="p=1502300&amp;r=2d-canvas" xr:uid="{00000000-0004-0000-0000-00000B000000}"/>
    <hyperlink ref="C7" r:id="rId13" location="p=1502282&amp;r=2d-canvas" xr:uid="{00000000-0004-0000-0000-00000C000000}"/>
    <hyperlink ref="C8" r:id="rId14" location="p=1498687&amp;r=2d-canvas" xr:uid="{00000000-0004-0000-0000-00000D000000}"/>
    <hyperlink ref="C2" r:id="rId15" location="p=1498685&amp;r=2d-canvas" xr:uid="{00000000-0004-0000-0000-00000E000000}"/>
    <hyperlink ref="C12" r:id="rId16" location="p=1496388&amp;r=2d-canvas" xr:uid="{00000000-0004-0000-0000-00000F000000}"/>
    <hyperlink ref="D13" r:id="rId17" location="p=1504332" xr:uid="{00000000-0004-0000-0000-000010000000}"/>
    <hyperlink ref="D11" r:id="rId18" location="p=1502572" xr:uid="{00000000-0004-0000-0000-000011000000}"/>
    <hyperlink ref="D9" r:id="rId19" location="p=1502504" xr:uid="{00000000-0004-0000-0000-000012000000}"/>
    <hyperlink ref="D3" r:id="rId20" location="p=1502300" xr:uid="{00000000-0004-0000-0000-000013000000}"/>
    <hyperlink ref="D7" r:id="rId21" location="p=1502282" xr:uid="{00000000-0004-0000-0000-000014000000}"/>
    <hyperlink ref="D8" r:id="rId22" location="p=1498687" xr:uid="{00000000-0004-0000-0000-000015000000}"/>
    <hyperlink ref="D2" r:id="rId23" location="p=1498685" xr:uid="{00000000-0004-0000-0000-000016000000}"/>
    <hyperlink ref="D12" r:id="rId24" location="p=1496388" xr:uid="{00000000-0004-0000-0000-000017000000}"/>
  </hyperlinks>
  <pageMargins left="0.7" right="0.7" top="0.75" bottom="0.75" header="0.3" footer="0.3"/>
  <pageSetup orientation="portrait"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workbookViewId="0">
      <selection activeCell="C3" sqref="C3"/>
    </sheetView>
  </sheetViews>
  <sheetFormatPr baseColWidth="10" defaultColWidth="8.83203125" defaultRowHeight="15" x14ac:dyDescent="0.2"/>
  <cols>
    <col min="1" max="1" width="37" bestFit="1" customWidth="1"/>
    <col min="2" max="2" width="8" bestFit="1" customWidth="1"/>
    <col min="3" max="3" width="103.1640625" bestFit="1" customWidth="1"/>
    <col min="4" max="4" width="72.5" bestFit="1" customWidth="1"/>
    <col min="5" max="5" width="23" customWidth="1"/>
  </cols>
  <sheetData>
    <row r="1" spans="1:6" x14ac:dyDescent="0.2">
      <c r="A1" t="s">
        <v>4</v>
      </c>
      <c r="B1" t="s">
        <v>5</v>
      </c>
      <c r="C1" t="s">
        <v>6</v>
      </c>
      <c r="D1" t="s">
        <v>7</v>
      </c>
      <c r="E1" t="s">
        <v>50</v>
      </c>
    </row>
    <row r="2" spans="1:6" x14ac:dyDescent="0.2">
      <c r="A2" t="s">
        <v>32</v>
      </c>
      <c r="B2">
        <v>1572900</v>
      </c>
      <c r="C2" s="1" t="s">
        <v>52</v>
      </c>
      <c r="D2" s="1" t="s">
        <v>42</v>
      </c>
    </row>
    <row r="3" spans="1:6" x14ac:dyDescent="0.2">
      <c r="A3" t="s">
        <v>74</v>
      </c>
      <c r="B3">
        <v>1572607</v>
      </c>
      <c r="C3" s="1" t="s">
        <v>63</v>
      </c>
      <c r="D3" s="1" t="s">
        <v>72</v>
      </c>
    </row>
    <row r="4" spans="1:6" x14ac:dyDescent="0.2">
      <c r="A4" t="s">
        <v>38</v>
      </c>
      <c r="B4">
        <v>1573294</v>
      </c>
      <c r="C4" s="1" t="s">
        <v>57</v>
      </c>
      <c r="D4" s="1" t="s">
        <v>47</v>
      </c>
      <c r="E4" s="2" t="s">
        <v>68</v>
      </c>
      <c r="F4" t="s">
        <v>67</v>
      </c>
    </row>
    <row r="5" spans="1:6" x14ac:dyDescent="0.2">
      <c r="A5" t="s">
        <v>33</v>
      </c>
      <c r="B5">
        <v>1572901</v>
      </c>
      <c r="C5" s="1" t="s">
        <v>64</v>
      </c>
      <c r="D5" s="1" t="s">
        <v>71</v>
      </c>
    </row>
    <row r="6" spans="1:6" x14ac:dyDescent="0.2">
      <c r="A6" t="s">
        <v>41</v>
      </c>
      <c r="B6">
        <v>1613891</v>
      </c>
      <c r="C6" s="1" t="s">
        <v>77</v>
      </c>
      <c r="D6" s="1" t="s">
        <v>78</v>
      </c>
    </row>
    <row r="7" spans="1:6" x14ac:dyDescent="0.2">
      <c r="A7" t="s">
        <v>39</v>
      </c>
      <c r="B7">
        <v>1573295</v>
      </c>
      <c r="C7" s="1" t="s">
        <v>58</v>
      </c>
      <c r="D7" s="1" t="s">
        <v>48</v>
      </c>
    </row>
    <row r="8" spans="1:6" x14ac:dyDescent="0.2">
      <c r="A8" t="s">
        <v>40</v>
      </c>
      <c r="B8">
        <v>1573296</v>
      </c>
      <c r="C8" s="1" t="s">
        <v>59</v>
      </c>
      <c r="D8" s="1" t="s">
        <v>49</v>
      </c>
    </row>
    <row r="9" spans="1:6" x14ac:dyDescent="0.2">
      <c r="A9" t="s">
        <v>37</v>
      </c>
      <c r="B9">
        <v>1573293</v>
      </c>
      <c r="C9" s="1" t="s">
        <v>56</v>
      </c>
      <c r="D9" s="1" t="s">
        <v>46</v>
      </c>
    </row>
    <row r="10" spans="1:6" x14ac:dyDescent="0.2">
      <c r="A10" t="s">
        <v>51</v>
      </c>
      <c r="B10">
        <v>1940245</v>
      </c>
      <c r="C10" s="1" t="s">
        <v>65</v>
      </c>
      <c r="D10" s="1" t="s">
        <v>73</v>
      </c>
    </row>
    <row r="11" spans="1:6" x14ac:dyDescent="0.2">
      <c r="A11" t="s">
        <v>36</v>
      </c>
      <c r="B11">
        <v>1573292</v>
      </c>
      <c r="C11" s="1" t="s">
        <v>55</v>
      </c>
      <c r="D11" s="1" t="s">
        <v>45</v>
      </c>
    </row>
    <row r="12" spans="1:6" x14ac:dyDescent="0.2">
      <c r="A12" t="s">
        <v>34</v>
      </c>
      <c r="B12">
        <v>1572902</v>
      </c>
      <c r="C12" s="1" t="s">
        <v>53</v>
      </c>
      <c r="D12" s="1" t="s">
        <v>43</v>
      </c>
    </row>
    <row r="13" spans="1:6" x14ac:dyDescent="0.2">
      <c r="A13" t="s">
        <v>35</v>
      </c>
      <c r="B13">
        <v>1573291</v>
      </c>
      <c r="C13" s="1" t="s">
        <v>54</v>
      </c>
      <c r="D13" s="1" t="s">
        <v>44</v>
      </c>
    </row>
  </sheetData>
  <sortState xmlns:xlrd2="http://schemas.microsoft.com/office/spreadsheetml/2017/richdata2" ref="A2:F13">
    <sortCondition ref="A2:A13"/>
  </sortState>
  <hyperlinks>
    <hyperlink ref="C6" r:id="rId1" location="p=1613891&amp;r=2d-canvas" xr:uid="{00000000-0004-0000-0100-000000000000}"/>
    <hyperlink ref="C3" r:id="rId2" location="p=1572607&amp;r=2d-canvas" xr:uid="{00000000-0004-0000-0100-000001000000}"/>
    <hyperlink ref="C2" r:id="rId3" location="p=1572900&amp;r=2d-canvas" xr:uid="{00000000-0004-0000-0100-000002000000}"/>
    <hyperlink ref="C5" r:id="rId4" location="p=1572901&amp;r=2d-canvas" xr:uid="{00000000-0004-0000-0100-000003000000}"/>
    <hyperlink ref="C12" r:id="rId5" location="p=1572902&amp;r=2d-canvas" display="http://legacy.custom-gateway.net/acp/app/?l=acp3_2&amp;c=t14w79fkfnxq7px#p=1572902&amp;r=2d-canvas" xr:uid="{00000000-0004-0000-0100-000004000000}"/>
    <hyperlink ref="C13" r:id="rId6" location="p=1573291&amp;r=2d-canvas" display="http://legacy.custom-gateway.net/acp/app/?l=acp3_2&amp;c=t14w79fkfnxq7px#p=1573291&amp;r=2d-canvas" xr:uid="{00000000-0004-0000-0100-000005000000}"/>
    <hyperlink ref="C11" r:id="rId7" location="p=1573292&amp;r=2d-canvas" display="http://legacy.custom-gateway.net/acp/app/?l=acp3_2&amp;c=t14w79fkfnxq7px#p=1573292&amp;r=2d-canvas" xr:uid="{00000000-0004-0000-0100-000006000000}"/>
    <hyperlink ref="C9" r:id="rId8" location="p=1573293&amp;r=2d-canvas" display="http://legacy.custom-gateway.net/acp/app/?l=acp3_2&amp;c=t14w79fkfnxq7px#p=1573293&amp;r=2d-canvas" xr:uid="{00000000-0004-0000-0100-000007000000}"/>
    <hyperlink ref="C4" r:id="rId9" location="p=1573294&amp;r=2d-canvas" display="http://legacy.custom-gateway.net/acp/app/?l=acp3_2&amp;c=t14w79fkfnxq7px#p=1573294&amp;r=2d-canvas" xr:uid="{00000000-0004-0000-0100-000008000000}"/>
    <hyperlink ref="C7" r:id="rId10" location="p=1573295&amp;r=2d-canvas" display="http://legacy.custom-gateway.net/acp/app/?l=acp3_2&amp;c=t14w79fkfnxq7px#p=1573295&amp;r=2d-canvas" xr:uid="{00000000-0004-0000-0100-000009000000}"/>
    <hyperlink ref="C8" r:id="rId11" location="p=1573296&amp;r=2d-canvas" display="http://legacy.custom-gateway.net/acp/app/?l=acp3_2&amp;c=t14w79fkfnxq7px#p=1573296&amp;r=2d-canvas" xr:uid="{00000000-0004-0000-0100-00000A000000}"/>
    <hyperlink ref="D2" r:id="rId12" location="p=1572900" xr:uid="{00000000-0004-0000-0100-00000B000000}"/>
    <hyperlink ref="D12" r:id="rId13" location="p=1572902" xr:uid="{00000000-0004-0000-0100-00000C000000}"/>
    <hyperlink ref="D13" r:id="rId14" location="p=1573291" xr:uid="{00000000-0004-0000-0100-00000D000000}"/>
    <hyperlink ref="D11" r:id="rId15" location="p=1573292" xr:uid="{00000000-0004-0000-0100-00000E000000}"/>
    <hyperlink ref="D9" r:id="rId16" location="p=1573293" xr:uid="{00000000-0004-0000-0100-00000F000000}"/>
    <hyperlink ref="D4" r:id="rId17" location="p=1573294" xr:uid="{00000000-0004-0000-0100-000010000000}"/>
    <hyperlink ref="D7" r:id="rId18" location="p=1573295" xr:uid="{00000000-0004-0000-0100-000011000000}"/>
    <hyperlink ref="D8" r:id="rId19" location="p=1573296" xr:uid="{00000000-0004-0000-0100-000012000000}"/>
    <hyperlink ref="D6" r:id="rId20" location="p=1613891" xr:uid="{00000000-0004-0000-0100-000013000000}"/>
    <hyperlink ref="C10" r:id="rId21" location="p=1940245&amp;r=2d-canvas" xr:uid="{00000000-0004-0000-0100-000014000000}"/>
    <hyperlink ref="D3" r:id="rId22" location="p=1572607" xr:uid="{00000000-0004-0000-0100-000015000000}"/>
    <hyperlink ref="D5" r:id="rId23" location="p=1572901" xr:uid="{00000000-0004-0000-0100-000016000000}"/>
    <hyperlink ref="D10" r:id="rId24" location="p=1940245" xr:uid="{00000000-0004-0000-0100-000017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tabSelected="1" topLeftCell="C1" workbookViewId="0">
      <selection activeCell="D8" sqref="D8"/>
    </sheetView>
  </sheetViews>
  <sheetFormatPr baseColWidth="10" defaultColWidth="8.83203125" defaultRowHeight="15" x14ac:dyDescent="0.2"/>
  <cols>
    <col min="1" max="1" width="43.33203125" bestFit="1" customWidth="1"/>
    <col min="3" max="3" width="104.6640625" bestFit="1" customWidth="1"/>
    <col min="4" max="4" width="73.1640625" bestFit="1" customWidth="1"/>
    <col min="5" max="5" width="29.6640625" customWidth="1"/>
  </cols>
  <sheetData>
    <row r="1" spans="1:5" x14ac:dyDescent="0.2">
      <c r="A1" t="s">
        <v>4</v>
      </c>
      <c r="B1" t="s">
        <v>5</v>
      </c>
      <c r="C1" t="s">
        <v>6</v>
      </c>
      <c r="D1" t="s">
        <v>7</v>
      </c>
      <c r="E1" t="s">
        <v>50</v>
      </c>
    </row>
    <row r="2" spans="1:5" x14ac:dyDescent="0.2">
      <c r="A2" t="s">
        <v>89</v>
      </c>
      <c r="B2">
        <v>1468069</v>
      </c>
      <c r="C2" s="1" t="s">
        <v>91</v>
      </c>
      <c r="D2" s="1" t="s">
        <v>92</v>
      </c>
    </row>
    <row r="3" spans="1:5" x14ac:dyDescent="0.2">
      <c r="A3" t="s">
        <v>90</v>
      </c>
      <c r="B3">
        <v>1468087</v>
      </c>
      <c r="C3" s="1" t="s">
        <v>93</v>
      </c>
      <c r="D3" s="1" t="s">
        <v>94</v>
      </c>
    </row>
    <row r="4" spans="1:5" x14ac:dyDescent="0.2">
      <c r="A4" t="s">
        <v>101</v>
      </c>
      <c r="B4">
        <v>1463538</v>
      </c>
      <c r="C4" s="1" t="s">
        <v>102</v>
      </c>
      <c r="D4" s="1" t="s">
        <v>103</v>
      </c>
    </row>
    <row r="5" spans="1:5" x14ac:dyDescent="0.2">
      <c r="A5" t="s">
        <v>95</v>
      </c>
      <c r="B5">
        <v>1467114</v>
      </c>
      <c r="C5" s="1" t="s">
        <v>96</v>
      </c>
      <c r="D5" s="1" t="s">
        <v>97</v>
      </c>
    </row>
    <row r="6" spans="1:5" x14ac:dyDescent="0.2">
      <c r="A6" t="s">
        <v>79</v>
      </c>
      <c r="B6">
        <v>1964668</v>
      </c>
      <c r="C6" s="1" t="s">
        <v>80</v>
      </c>
      <c r="D6" s="1" t="s">
        <v>81</v>
      </c>
      <c r="E6" t="s">
        <v>82</v>
      </c>
    </row>
    <row r="7" spans="1:5" x14ac:dyDescent="0.2">
      <c r="A7" t="s">
        <v>86</v>
      </c>
      <c r="B7">
        <v>1501498</v>
      </c>
      <c r="C7" s="1" t="s">
        <v>87</v>
      </c>
      <c r="D7" s="1" t="s">
        <v>88</v>
      </c>
    </row>
    <row r="8" spans="1:5" x14ac:dyDescent="0.2">
      <c r="A8" t="s">
        <v>98</v>
      </c>
      <c r="B8">
        <v>1465996</v>
      </c>
      <c r="C8" s="1" t="s">
        <v>99</v>
      </c>
      <c r="D8" s="1" t="s">
        <v>100</v>
      </c>
    </row>
    <row r="9" spans="1:5" x14ac:dyDescent="0.2">
      <c r="A9" t="s">
        <v>83</v>
      </c>
      <c r="B9">
        <v>1504315</v>
      </c>
      <c r="C9" s="1" t="s">
        <v>84</v>
      </c>
      <c r="D9" s="1" t="s">
        <v>85</v>
      </c>
    </row>
  </sheetData>
  <sortState xmlns:xlrd2="http://schemas.microsoft.com/office/spreadsheetml/2017/richdata2" ref="A2:E9">
    <sortCondition ref="A2:A9"/>
  </sortState>
  <hyperlinks>
    <hyperlink ref="C6" r:id="rId1" location="p=1964668&amp;r=2d-canvas" xr:uid="{00000000-0004-0000-0200-000000000000}"/>
    <hyperlink ref="D6" r:id="rId2" location="p=1964668" xr:uid="{00000000-0004-0000-0200-000001000000}"/>
    <hyperlink ref="C9" r:id="rId3" location="p=1504315&amp;r=2d-canvas" xr:uid="{00000000-0004-0000-0200-000002000000}"/>
    <hyperlink ref="D9" r:id="rId4" location="p=1504315" xr:uid="{00000000-0004-0000-0200-000003000000}"/>
    <hyperlink ref="C7" r:id="rId5" location="p=1501498&amp;r=2d-canvas" xr:uid="{00000000-0004-0000-0200-000004000000}"/>
    <hyperlink ref="D7" r:id="rId6" location="p=1501498" xr:uid="{00000000-0004-0000-0200-000005000000}"/>
    <hyperlink ref="C2" r:id="rId7" location="p=1468069&amp;r=2d-canvas" xr:uid="{00000000-0004-0000-0200-000006000000}"/>
    <hyperlink ref="C3" r:id="rId8" location="p=1468087&amp;r=2d-canvas" xr:uid="{00000000-0004-0000-0200-000007000000}"/>
    <hyperlink ref="D2" r:id="rId9" location="p=1468069" xr:uid="{00000000-0004-0000-0200-000008000000}"/>
    <hyperlink ref="D3" r:id="rId10" location="p=1572900" display="https://g3d-app.com/s/app/acp3_2/en_GB/t14w79fkfnxq7px.html#p=1572900" xr:uid="{00000000-0004-0000-0200-000009000000}"/>
    <hyperlink ref="C5" r:id="rId11" location="p=1467114&amp;r=2d-canvas" xr:uid="{00000000-0004-0000-0200-00000A000000}"/>
    <hyperlink ref="D5" r:id="rId12" location="p=1467114" xr:uid="{00000000-0004-0000-0200-00000B000000}"/>
    <hyperlink ref="C8" r:id="rId13" location="p=1465996&amp;r=2d-canvas" xr:uid="{00000000-0004-0000-0200-00000C000000}"/>
    <hyperlink ref="D8" r:id="rId14" location="p=1465996" xr:uid="{00000000-0004-0000-0200-00000D000000}"/>
    <hyperlink ref="C4" r:id="rId15" location="p=1463538&amp;r=2d-canvas" xr:uid="{00000000-0004-0000-0200-00000E000000}"/>
    <hyperlink ref="D4" r:id="rId16" location="p=1463538" xr:uid="{00000000-0004-0000-0200-00000F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"/>
  <sheetViews>
    <sheetView workbookViewId="0">
      <selection activeCell="C13" sqref="C13"/>
    </sheetView>
  </sheetViews>
  <sheetFormatPr baseColWidth="10" defaultColWidth="40.5" defaultRowHeight="15" x14ac:dyDescent="0.2"/>
  <cols>
    <col min="1" max="1" width="34.5" bestFit="1" customWidth="1"/>
    <col min="2" max="2" width="8" bestFit="1" customWidth="1"/>
    <col min="3" max="3" width="106.6640625" bestFit="1" customWidth="1"/>
    <col min="4" max="4" width="71.6640625" bestFit="1" customWidth="1"/>
    <col min="5" max="5" width="45.33203125" bestFit="1" customWidth="1"/>
  </cols>
  <sheetData>
    <row r="1" spans="1:5" x14ac:dyDescent="0.2">
      <c r="A1" t="s">
        <v>4</v>
      </c>
      <c r="B1" t="s">
        <v>5</v>
      </c>
      <c r="C1" t="s">
        <v>6</v>
      </c>
      <c r="D1" t="s">
        <v>7</v>
      </c>
      <c r="E1" t="s">
        <v>50</v>
      </c>
    </row>
    <row r="2" spans="1:5" ht="16" x14ac:dyDescent="0.2">
      <c r="A2" s="3" t="s">
        <v>108</v>
      </c>
      <c r="B2" s="3">
        <v>1589301</v>
      </c>
      <c r="C2" t="str">
        <f>CONCATENATE("https://legacy.custom-gateway.net/acp/app/?l=acp3_2&amp;c=t14w79fkfnxq7px#p=",B2,"&amp;r=2d-canvas")</f>
        <v>https://legacy.custom-gateway.net/acp/app/?l=acp3_2&amp;c=t14w79fkfnxq7px#p=1589301&amp;r=2d-canvas</v>
      </c>
      <c r="D2" s="4" t="str">
        <f>CONCATENATE("https://g3d-app.com/s/app/acp3_2/en_GB/t14w79fkfnxq7px.html#p=",B2)</f>
        <v>https://g3d-app.com/s/app/acp3_2/en_GB/t14w79fkfnxq7px.html#p=1589301</v>
      </c>
    </row>
    <row r="3" spans="1:5" ht="16" x14ac:dyDescent="0.2">
      <c r="A3" s="3" t="s">
        <v>109</v>
      </c>
      <c r="B3" s="3">
        <v>1589235</v>
      </c>
      <c r="C3" t="str">
        <f>CONCATENATE("https://legacy.custom-gateway.net/acp/app/?l=acp3_2&amp;c=y8zq61n357n0f25&amp;lo=en_IPZ#p=",B3,"&amp;r=2d-canvas")</f>
        <v>https://legacy.custom-gateway.net/acp/app/?l=acp3_2&amp;c=y8zq61n357n0f25&amp;lo=en_IPZ#p=1589235&amp;r=2d-canvas</v>
      </c>
      <c r="D3" s="3" t="str">
        <f>CONCATENATE("https://g3d-app.com/s/app/acp3_2/en_IPZ/y8zq61n357n0f25.html#p=",B3)</f>
        <v>https://g3d-app.com/s/app/acp3_2/en_IPZ/y8zq61n357n0f25.html#p=1589235</v>
      </c>
    </row>
    <row r="4" spans="1:5" ht="16" x14ac:dyDescent="0.2">
      <c r="A4" s="3" t="s">
        <v>111</v>
      </c>
      <c r="B4" s="3">
        <v>1584793</v>
      </c>
      <c r="C4" t="str">
        <f>CONCATENATE("https://legacy.custom-gateway.net/acp/app/?l=acp3_2&amp;c=y8zq61n357n0f25&amp;lo=en_IPZ#p=",B4,"&amp;r=2d-canvas")</f>
        <v>https://legacy.custom-gateway.net/acp/app/?l=acp3_2&amp;c=y8zq61n357n0f25&amp;lo=en_IPZ#p=1584793&amp;r=2d-canvas</v>
      </c>
      <c r="D4" s="3" t="str">
        <f>CONCATENATE("https://g3d-app.com/s/app/acp3_2/en_IPZ/y8zq61n357n0f25.html#p=",B4)</f>
        <v>https://g3d-app.com/s/app/acp3_2/en_IPZ/y8zq61n357n0f25.html#p=1584793</v>
      </c>
      <c r="E4" t="s">
        <v>112</v>
      </c>
    </row>
    <row r="5" spans="1:5" ht="16" x14ac:dyDescent="0.2">
      <c r="A5" s="3" t="s">
        <v>104</v>
      </c>
      <c r="B5" s="3">
        <v>1590804</v>
      </c>
      <c r="C5" t="str">
        <f>CONCATENATE("https://legacy.custom-gateway.net/acp/app/?l=acp3_2&amp;c=whyr4g2vnfyzm7b&amp;lo=en_PTS#p=",B5,"&amp;r=2d-canvas")</f>
        <v>https://legacy.custom-gateway.net/acp/app/?l=acp3_2&amp;c=whyr4g2vnfyzm7b&amp;lo=en_PTS#p=1590804&amp;r=2d-canvas</v>
      </c>
      <c r="D5" s="3" t="str">
        <f>CONCATENATE("https://g3d-app.com/s/app/acp3_2/en_PTS/whyr4g2vnfyzm7b.html#p=",B5)</f>
        <v>https://g3d-app.com/s/app/acp3_2/en_PTS/whyr4g2vnfyzm7b.html#p=1590804</v>
      </c>
    </row>
    <row r="6" spans="1:5" ht="16" x14ac:dyDescent="0.2">
      <c r="A6" s="3" t="s">
        <v>105</v>
      </c>
      <c r="B6" s="3">
        <v>1590671</v>
      </c>
      <c r="C6" t="str">
        <f t="shared" ref="C6:C9" si="0">CONCATENATE("https://legacy.custom-gateway.net/acp/app/?l=acp3_2&amp;c=t14w79fkfnxq7px#p=",B6,"&amp;r=2d-canvas")</f>
        <v>https://legacy.custom-gateway.net/acp/app/?l=acp3_2&amp;c=t14w79fkfnxq7px#p=1590671&amp;r=2d-canvas</v>
      </c>
      <c r="D6" s="3" t="str">
        <f t="shared" ref="D6:D9" si="1">CONCATENATE("https://g3d-app.com/s/app/acp3_2/en_GB/t14w79fkfnxq7px.html#p=",B6)</f>
        <v>https://g3d-app.com/s/app/acp3_2/en_GB/t14w79fkfnxq7px.html#p=1590671</v>
      </c>
    </row>
    <row r="7" spans="1:5" ht="16" x14ac:dyDescent="0.2">
      <c r="A7" s="3" t="s">
        <v>110</v>
      </c>
      <c r="B7" s="3">
        <v>1588896</v>
      </c>
      <c r="C7" t="str">
        <f>CONCATENATE("https://legacy.custom-gateway.net/acp/app/?l=acp3_2&amp;c=whyr4g2vnfyzm7b&amp;lo=en_LEAF#p=",B7,"&amp;r=2d-canvas")</f>
        <v>https://legacy.custom-gateway.net/acp/app/?l=acp3_2&amp;c=whyr4g2vnfyzm7b&amp;lo=en_LEAF#p=1588896&amp;r=2d-canvas</v>
      </c>
      <c r="D7" s="3" t="str">
        <f>CONCATENATE("https://g3d-app.com/s/app/acp3_2/en_LEAF/whyr4g2vnfyzm7b.html#p=",B7)</f>
        <v>https://g3d-app.com/s/app/acp3_2/en_LEAF/whyr4g2vnfyzm7b.html#p=1588896</v>
      </c>
    </row>
    <row r="8" spans="1:5" ht="16" x14ac:dyDescent="0.2">
      <c r="A8" s="3" t="s">
        <v>107</v>
      </c>
      <c r="B8" s="3">
        <v>1589533</v>
      </c>
      <c r="C8" t="str">
        <f t="shared" si="0"/>
        <v>https://legacy.custom-gateway.net/acp/app/?l=acp3_2&amp;c=t14w79fkfnxq7px#p=1589533&amp;r=2d-canvas</v>
      </c>
      <c r="D8" s="3" t="str">
        <f t="shared" si="1"/>
        <v>https://g3d-app.com/s/app/acp3_2/en_GB/t14w79fkfnxq7px.html#p=1589533</v>
      </c>
    </row>
    <row r="9" spans="1:5" ht="16" x14ac:dyDescent="0.2">
      <c r="A9" s="3" t="s">
        <v>106</v>
      </c>
      <c r="B9" s="3">
        <v>1590659</v>
      </c>
      <c r="C9" t="str">
        <f t="shared" si="0"/>
        <v>https://legacy.custom-gateway.net/acp/app/?l=acp3_2&amp;c=t14w79fkfnxq7px#p=1590659&amp;r=2d-canvas</v>
      </c>
      <c r="D9" s="3" t="str">
        <f t="shared" si="1"/>
        <v>https://g3d-app.com/s/app/acp3_2/en_GB/t14w79fkfnxq7px.html#p=1590659</v>
      </c>
    </row>
  </sheetData>
  <sortState xmlns:xlrd2="http://schemas.microsoft.com/office/spreadsheetml/2017/richdata2" ref="A2:E10">
    <sortCondition ref="A2:A10"/>
  </sortState>
  <pageMargins left="0.7" right="0.7" top="0.75" bottom="0.75" header="0.3" footer="0.3"/>
  <pageSetup orientation="portrait" r:id="rId1"/>
  <ignoredErrors>
    <ignoredError sqref="C3:D3 C7:D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Teak</vt:lpstr>
      <vt:lpstr>Bamboo</vt:lpstr>
      <vt:lpstr>MWCB</vt:lpstr>
      <vt:lpstr>MW Coaster 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jurogue</dc:creator>
  <cp:lastModifiedBy>Microsoft Office User</cp:lastModifiedBy>
  <dcterms:created xsi:type="dcterms:W3CDTF">2019-03-15T00:03:29Z</dcterms:created>
  <dcterms:modified xsi:type="dcterms:W3CDTF">2020-07-17T21:28:56Z</dcterms:modified>
</cp:coreProperties>
</file>