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anzhang/Desktop/Workspace/Projects/lab-3-multithreading-Kehan-Zhang/Data/"/>
    </mc:Choice>
  </mc:AlternateContent>
  <xr:revisionPtr revIDLastSave="0" documentId="13_ncr:1_{A3340B82-0223-1F47-9904-8692EB697940}" xr6:coauthVersionLast="47" xr6:coauthVersionMax="47" xr10:uidLastSave="{00000000-0000-0000-0000-000000000000}"/>
  <bookViews>
    <workbookView xWindow="0" yWindow="500" windowWidth="28800" windowHeight="16260" xr2:uid="{92A0BDF9-81B2-944B-940A-25A2FA6B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9" i="1" l="1"/>
  <c r="C108" i="1"/>
  <c r="C107" i="1"/>
  <c r="C106" i="1"/>
  <c r="C105" i="1"/>
  <c r="C104" i="1"/>
  <c r="C103" i="1"/>
  <c r="B106" i="1"/>
  <c r="B107" i="1" s="1"/>
  <c r="B105" i="1"/>
  <c r="B104" i="1"/>
  <c r="B103" i="1"/>
  <c r="B109" i="1" l="1"/>
  <c r="B108" i="1"/>
</calcChain>
</file>

<file path=xl/sharedStrings.xml><?xml version="1.0" encoding="utf-8"?>
<sst xmlns="http://schemas.openxmlformats.org/spreadsheetml/2006/main" count="21" uniqueCount="12">
  <si>
    <t>Demo Application</t>
  </si>
  <si>
    <t>Comparison Application</t>
  </si>
  <si>
    <t>mean</t>
  </si>
  <si>
    <t>max</t>
  </si>
  <si>
    <t>min</t>
  </si>
  <si>
    <t>standard_dev</t>
  </si>
  <si>
    <t>95% confidence</t>
  </si>
  <si>
    <t>mean - confidence</t>
  </si>
  <si>
    <t>mean + confidence</t>
  </si>
  <si>
    <t>Native Mutithreading</t>
  </si>
  <si>
    <t>WASM Multithreading</t>
  </si>
  <si>
    <t>Native Multithreading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</si>
</sst>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Confidence Interval of Native Multithreading and WASM Multithreading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Sheet1!$F$9</c:f>
              <c:strCache>
                <c:ptCount val="1"/>
                <c:pt idx="0">
                  <c:v>mean + confidence</c:v>
                </c:pt>
              </c:strCache>
            </c:strRef>
          </c:tx>
          <c:spPr>
            <a:ln w="28575" cap="rnd">
              <a:noFill/>
              <a:round/>
            </a:ln>
            <a:effectLst>
              <a:outerShdw blurRad="144501" dist="50800" dir="5400000" sx="200000" sy="200000" algn="ctr" rotWithShape="0">
                <a:schemeClr val="tx1"/>
              </a:outerShdw>
            </a:effectLst>
          </c:spPr>
          <c:marker>
            <c:symbol val="none"/>
          </c:marker>
          <c:cat>
            <c:strRef>
              <c:f>Sheet1!$G$8:$H$8</c:f>
              <c:strCache>
                <c:ptCount val="2"/>
                <c:pt idx="0">
                  <c:v>Native Multithreading</c:v>
                </c:pt>
                <c:pt idx="1">
                  <c:v>WASM Multithreading</c:v>
                </c:pt>
              </c:strCache>
            </c:strRef>
          </c:cat>
          <c:val>
            <c:numRef>
              <c:f>Sheet1!$G$9:$H$9</c:f>
              <c:numCache>
                <c:formatCode>General</c:formatCode>
                <c:ptCount val="2"/>
                <c:pt idx="0">
                  <c:v>5.819468423</c:v>
                </c:pt>
                <c:pt idx="1">
                  <c:v>6.419246062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75-5244-9EE7-C20DB710C238}"/>
            </c:ext>
          </c:extLst>
        </c:ser>
        <c:ser>
          <c:idx val="1"/>
          <c:order val="1"/>
          <c:tx>
            <c:strRef>
              <c:f>Sheet1!$F$10</c:f>
              <c:strCache>
                <c:ptCount val="1"/>
                <c:pt idx="0">
                  <c:v>mean - confidence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Sheet1!$G$8:$H$8</c:f>
              <c:strCache>
                <c:ptCount val="2"/>
                <c:pt idx="0">
                  <c:v>Native Multithreading</c:v>
                </c:pt>
                <c:pt idx="1">
                  <c:v>WASM Multithreading</c:v>
                </c:pt>
              </c:strCache>
            </c:strRef>
          </c:cat>
          <c:val>
            <c:numRef>
              <c:f>Sheet1!$G$10:$H$10</c:f>
              <c:numCache>
                <c:formatCode>General</c:formatCode>
                <c:ptCount val="2"/>
                <c:pt idx="0">
                  <c:v>5.4851983769999997</c:v>
                </c:pt>
                <c:pt idx="1">
                  <c:v>6.3511939379999998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75-5244-9EE7-C20DB710C238}"/>
            </c:ext>
          </c:extLst>
        </c:ser>
        <c:ser>
          <c:idx val="2"/>
          <c:order val="2"/>
          <c:tx>
            <c:strRef>
              <c:f>Sheet1!$F$11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Sheet1!$G$8:$H$8</c:f>
              <c:strCache>
                <c:ptCount val="2"/>
                <c:pt idx="0">
                  <c:v>Native Multithreading</c:v>
                </c:pt>
                <c:pt idx="1">
                  <c:v>WASM Multithreading</c:v>
                </c:pt>
              </c:strCache>
            </c:strRef>
          </c:cat>
          <c:val>
            <c:numRef>
              <c:f>Sheet1!$G$11:$H$11</c:f>
              <c:numCache>
                <c:formatCode>General</c:formatCode>
                <c:ptCount val="2"/>
                <c:pt idx="0">
                  <c:v>5.6523333999999998</c:v>
                </c:pt>
                <c:pt idx="1">
                  <c:v>6.3852200000000003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75-5244-9EE7-C20DB710C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741894783"/>
        <c:axId val="710290591"/>
      </c:stockChart>
      <c:catAx>
        <c:axId val="74189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90591"/>
        <c:crosses val="autoZero"/>
        <c:auto val="1"/>
        <c:lblAlgn val="ctr"/>
        <c:lblOffset val="100"/>
        <c:noMultiLvlLbl val="0"/>
      </c:catAx>
      <c:valAx>
        <c:axId val="71029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9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11</xdr:col>
      <xdr:colOff>241060</xdr:colOff>
      <xdr:row>39</xdr:row>
      <xdr:rowOff>139653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D4803-2616-024A-B7DE-D455AC499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17F7-FEF1-6C47-9DDA-8DFF42080563}">
  <dimension ref="A1:I1046"/>
  <sheetViews>
    <sheetView tabSelected="1" zoomScale="112" zoomScaleNormal="109" workbookViewId="0">
      <selection activeCell="D10" sqref="D10"/>
    </sheetView>
  </sheetViews>
  <sheetFormatPr baseColWidth="10" defaultRowHeight="18" x14ac:dyDescent="0.2"/>
  <cols>
    <col min="1" max="1" width="19.1640625" style="1" customWidth="1"/>
    <col min="2" max="2" width="23.6640625" style="1" customWidth="1"/>
    <col min="3" max="3" width="26.6640625" style="1" customWidth="1"/>
    <col min="4" max="4" width="22.33203125" style="1" customWidth="1"/>
    <col min="5" max="5" width="18" style="1" customWidth="1"/>
    <col min="6" max="6" width="21.83203125" style="1" customWidth="1"/>
    <col min="7" max="7" width="24.6640625" style="1" customWidth="1"/>
    <col min="8" max="8" width="23.5" style="1" customWidth="1"/>
    <col min="9" max="16384" width="10.83203125" style="1"/>
  </cols>
  <sheetData>
    <row r="1" spans="2:8" x14ac:dyDescent="0.2">
      <c r="B1" s="1" t="s">
        <v>9</v>
      </c>
      <c r="C1" s="1" t="s">
        <v>10</v>
      </c>
      <c r="G1" s="2"/>
      <c r="H1" s="2"/>
    </row>
    <row r="2" spans="2:8" x14ac:dyDescent="0.2">
      <c r="B2" s="1">
        <v>4.1351899999999997</v>
      </c>
      <c r="C2" s="2">
        <v>7.0529999999999999</v>
      </c>
    </row>
    <row r="3" spans="2:8" x14ac:dyDescent="0.2">
      <c r="B3" s="1">
        <v>2.8898199999999998</v>
      </c>
      <c r="C3" s="2">
        <v>5.8120000000000003</v>
      </c>
    </row>
    <row r="4" spans="2:8" x14ac:dyDescent="0.2">
      <c r="B4" s="1">
        <v>5.29948</v>
      </c>
      <c r="C4" s="2">
        <v>5.9580000000000002</v>
      </c>
      <c r="F4" s="2"/>
      <c r="G4" s="2"/>
      <c r="H4" s="2"/>
    </row>
    <row r="5" spans="2:8" x14ac:dyDescent="0.2">
      <c r="B5" s="1">
        <v>6.3429700000000002</v>
      </c>
      <c r="C5" s="2">
        <v>4.851</v>
      </c>
    </row>
    <row r="6" spans="2:8" x14ac:dyDescent="0.2">
      <c r="B6" s="1">
        <v>11.1402</v>
      </c>
      <c r="C6" s="2">
        <v>4.968</v>
      </c>
    </row>
    <row r="7" spans="2:8" x14ac:dyDescent="0.2">
      <c r="B7" s="1">
        <v>7.6880499999999996</v>
      </c>
      <c r="C7" s="2">
        <v>5.1550000000000002</v>
      </c>
    </row>
    <row r="8" spans="2:8" x14ac:dyDescent="0.2">
      <c r="B8" s="1">
        <v>10.0794</v>
      </c>
      <c r="C8" s="2">
        <v>6.1589999999999998</v>
      </c>
      <c r="G8" s="2" t="s">
        <v>11</v>
      </c>
      <c r="H8" s="2" t="s">
        <v>10</v>
      </c>
    </row>
    <row r="9" spans="2:8" x14ac:dyDescent="0.2">
      <c r="B9" s="1">
        <v>7.2676800000000004</v>
      </c>
      <c r="C9" s="2">
        <v>6.1459999999999999</v>
      </c>
      <c r="F9" s="1" t="s">
        <v>8</v>
      </c>
      <c r="G9" s="1">
        <v>5.819468423</v>
      </c>
      <c r="H9" s="1">
        <v>6.419246062</v>
      </c>
    </row>
    <row r="10" spans="2:8" x14ac:dyDescent="0.2">
      <c r="B10" s="1">
        <v>3.9762300000000002</v>
      </c>
      <c r="C10" s="2">
        <v>6.3620000000000001</v>
      </c>
      <c r="F10" s="1" t="s">
        <v>7</v>
      </c>
      <c r="G10" s="1">
        <v>5.4851983769999997</v>
      </c>
      <c r="H10" s="1">
        <v>6.3511939379999998</v>
      </c>
    </row>
    <row r="11" spans="2:8" x14ac:dyDescent="0.2">
      <c r="B11" s="1">
        <v>9.4945299999999992</v>
      </c>
      <c r="C11" s="2">
        <v>6.7</v>
      </c>
      <c r="F11" s="2" t="s">
        <v>2</v>
      </c>
      <c r="G11" s="2">
        <v>5.6523333999999998</v>
      </c>
      <c r="H11" s="2">
        <v>6.3852200000000003</v>
      </c>
    </row>
    <row r="12" spans="2:8" x14ac:dyDescent="0.2">
      <c r="B12" s="1">
        <v>10.270799999999999</v>
      </c>
      <c r="C12" s="2">
        <v>6.5620000000000003</v>
      </c>
    </row>
    <row r="13" spans="2:8" x14ac:dyDescent="0.2">
      <c r="B13" s="1">
        <v>8.9527900000000002</v>
      </c>
      <c r="C13" s="2">
        <v>6.5890000000000004</v>
      </c>
    </row>
    <row r="14" spans="2:8" x14ac:dyDescent="0.2">
      <c r="B14" s="1">
        <v>8.2620100000000001</v>
      </c>
      <c r="C14" s="2">
        <v>6.7560000000000002</v>
      </c>
    </row>
    <row r="15" spans="2:8" x14ac:dyDescent="0.2">
      <c r="B15" s="1">
        <v>10.520300000000001</v>
      </c>
      <c r="C15" s="2">
        <v>6.83</v>
      </c>
    </row>
    <row r="16" spans="2:8" x14ac:dyDescent="0.2">
      <c r="B16" s="1">
        <v>10.2982</v>
      </c>
      <c r="C16" s="2">
        <v>6.8579999999999997</v>
      </c>
    </row>
    <row r="17" spans="2:3" x14ac:dyDescent="0.2">
      <c r="B17" s="1">
        <v>8.9491300000000003</v>
      </c>
      <c r="C17" s="2">
        <v>6.2859999999999996</v>
      </c>
    </row>
    <row r="18" spans="2:3" x14ac:dyDescent="0.2">
      <c r="B18" s="1">
        <v>10.403600000000001</v>
      </c>
      <c r="C18" s="2">
        <v>6.4160000000000004</v>
      </c>
    </row>
    <row r="19" spans="2:3" x14ac:dyDescent="0.2">
      <c r="B19" s="1">
        <v>9.6026000000000007</v>
      </c>
      <c r="C19" s="2">
        <v>6.3369999999999997</v>
      </c>
    </row>
    <row r="20" spans="2:3" x14ac:dyDescent="0.2">
      <c r="B20" s="1">
        <v>9.2112300000000005</v>
      </c>
      <c r="C20" s="2">
        <v>6.4429999999999996</v>
      </c>
    </row>
    <row r="21" spans="2:3" x14ac:dyDescent="0.2">
      <c r="B21" s="1">
        <v>8.4017199999999992</v>
      </c>
      <c r="C21" s="2">
        <v>5.7709999999999999</v>
      </c>
    </row>
    <row r="22" spans="2:3" x14ac:dyDescent="0.2">
      <c r="B22" s="1">
        <v>9.56297</v>
      </c>
      <c r="C22" s="2">
        <v>6.7949999999999999</v>
      </c>
    </row>
    <row r="23" spans="2:3" x14ac:dyDescent="0.2">
      <c r="B23" s="1">
        <v>9.4507100000000008</v>
      </c>
      <c r="C23" s="2">
        <v>6.3840000000000003</v>
      </c>
    </row>
    <row r="24" spans="2:3" x14ac:dyDescent="0.2">
      <c r="B24" s="1">
        <v>10.289300000000001</v>
      </c>
      <c r="C24" s="2">
        <v>6.84</v>
      </c>
    </row>
    <row r="25" spans="2:3" x14ac:dyDescent="0.2">
      <c r="B25" s="1">
        <v>9.41066</v>
      </c>
      <c r="C25" s="2">
        <v>6.8250000000000002</v>
      </c>
    </row>
    <row r="26" spans="2:3" x14ac:dyDescent="0.2">
      <c r="B26" s="1">
        <v>10.3598</v>
      </c>
      <c r="C26" s="2">
        <v>6.7629999999999999</v>
      </c>
    </row>
    <row r="27" spans="2:3" x14ac:dyDescent="0.2">
      <c r="B27" s="1">
        <v>6.0141499999999999</v>
      </c>
      <c r="C27" s="2">
        <v>6.5650000000000004</v>
      </c>
    </row>
    <row r="28" spans="2:3" x14ac:dyDescent="0.2">
      <c r="B28" s="1">
        <v>3.1983600000000001</v>
      </c>
      <c r="C28" s="2">
        <v>6.7080000000000002</v>
      </c>
    </row>
    <row r="29" spans="2:3" x14ac:dyDescent="0.2">
      <c r="B29" s="1">
        <v>4.4814400000000001</v>
      </c>
      <c r="C29" s="2">
        <v>6.79</v>
      </c>
    </row>
    <row r="30" spans="2:3" x14ac:dyDescent="0.2">
      <c r="B30" s="1">
        <v>2.99152</v>
      </c>
      <c r="C30" s="2">
        <v>6.7119999999999997</v>
      </c>
    </row>
    <row r="31" spans="2:3" x14ac:dyDescent="0.2">
      <c r="B31" s="1">
        <v>6.9292999999999996</v>
      </c>
      <c r="C31" s="2">
        <v>6.2750000000000004</v>
      </c>
    </row>
    <row r="32" spans="2:3" x14ac:dyDescent="0.2">
      <c r="B32" s="1">
        <v>9.7060399999999998</v>
      </c>
      <c r="C32" s="2">
        <v>6.3129999999999997</v>
      </c>
    </row>
    <row r="33" spans="2:3" x14ac:dyDescent="0.2">
      <c r="B33" s="1">
        <v>9.7611699999999999</v>
      </c>
      <c r="C33" s="2">
        <v>6.367</v>
      </c>
    </row>
    <row r="34" spans="2:3" x14ac:dyDescent="0.2">
      <c r="B34" s="1">
        <v>11.034599999999999</v>
      </c>
      <c r="C34" s="2">
        <v>6.1130000000000004</v>
      </c>
    </row>
    <row r="35" spans="2:3" x14ac:dyDescent="0.2">
      <c r="B35" s="1">
        <v>8.7296700000000005</v>
      </c>
      <c r="C35" s="2">
        <v>6.81</v>
      </c>
    </row>
    <row r="36" spans="2:3" x14ac:dyDescent="0.2">
      <c r="B36" s="1">
        <v>5.8608700000000002</v>
      </c>
      <c r="C36" s="2">
        <v>6.8209999999999997</v>
      </c>
    </row>
    <row r="37" spans="2:3" x14ac:dyDescent="0.2">
      <c r="B37" s="1">
        <v>2.6227299999999998</v>
      </c>
      <c r="C37" s="2">
        <v>6.7290000000000001</v>
      </c>
    </row>
    <row r="38" spans="2:3" x14ac:dyDescent="0.2">
      <c r="B38" s="1">
        <v>3.3217699999999999</v>
      </c>
      <c r="C38" s="2">
        <v>6.8319999999999999</v>
      </c>
    </row>
    <row r="39" spans="2:3" x14ac:dyDescent="0.2">
      <c r="B39" s="1">
        <v>3.9987400000000002</v>
      </c>
      <c r="C39" s="2">
        <v>6.6429999999999998</v>
      </c>
    </row>
    <row r="40" spans="2:3" x14ac:dyDescent="0.2">
      <c r="B40" s="1">
        <v>5.5890899999999997</v>
      </c>
      <c r="C40" s="2">
        <v>6.7439999999999998</v>
      </c>
    </row>
    <row r="41" spans="2:3" x14ac:dyDescent="0.2">
      <c r="B41" s="1">
        <v>5.4837999999999996</v>
      </c>
      <c r="C41" s="2">
        <v>4.9669999999999996</v>
      </c>
    </row>
    <row r="42" spans="2:3" x14ac:dyDescent="0.2">
      <c r="B42" s="1">
        <v>5.6418999999999997</v>
      </c>
      <c r="C42" s="2">
        <v>5.2530000000000001</v>
      </c>
    </row>
    <row r="43" spans="2:3" x14ac:dyDescent="0.2">
      <c r="B43" s="1">
        <v>5.1208499999999999</v>
      </c>
      <c r="C43" s="2">
        <v>4.9530000000000003</v>
      </c>
    </row>
    <row r="44" spans="2:3" x14ac:dyDescent="0.2">
      <c r="B44" s="1">
        <v>5.4126899999999996</v>
      </c>
      <c r="C44" s="2">
        <v>6.4669999999999996</v>
      </c>
    </row>
    <row r="45" spans="2:3" x14ac:dyDescent="0.2">
      <c r="B45" s="1">
        <v>5.8113599999999996</v>
      </c>
      <c r="C45" s="2">
        <v>6.8239999999999998</v>
      </c>
    </row>
    <row r="46" spans="2:3" x14ac:dyDescent="0.2">
      <c r="B46" s="1">
        <v>4.4741099999999996</v>
      </c>
      <c r="C46" s="2">
        <v>6.4610000000000003</v>
      </c>
    </row>
    <row r="47" spans="2:3" x14ac:dyDescent="0.2">
      <c r="B47" s="1">
        <v>2.52555</v>
      </c>
      <c r="C47" s="2">
        <v>6.2990000000000004</v>
      </c>
    </row>
    <row r="48" spans="2:3" x14ac:dyDescent="0.2">
      <c r="B48" s="1">
        <v>2.05071</v>
      </c>
      <c r="C48" s="2">
        <v>6.5350000000000001</v>
      </c>
    </row>
    <row r="49" spans="2:3" x14ac:dyDescent="0.2">
      <c r="B49" s="1">
        <v>2.2707899999999999</v>
      </c>
      <c r="C49" s="2">
        <v>6.3170000000000002</v>
      </c>
    </row>
    <row r="50" spans="2:3" x14ac:dyDescent="0.2">
      <c r="B50" s="1">
        <v>3.1392699999999998</v>
      </c>
      <c r="C50" s="2">
        <v>6.5339999999999998</v>
      </c>
    </row>
    <row r="51" spans="2:3" x14ac:dyDescent="0.2">
      <c r="B51" s="1">
        <v>3.54976</v>
      </c>
      <c r="C51" s="2">
        <v>6.5369999999999999</v>
      </c>
    </row>
    <row r="52" spans="2:3" x14ac:dyDescent="0.2">
      <c r="B52" s="1">
        <v>3.7713100000000002</v>
      </c>
      <c r="C52" s="2">
        <v>6.43</v>
      </c>
    </row>
    <row r="53" spans="2:3" x14ac:dyDescent="0.2">
      <c r="B53" s="1">
        <v>2.64655</v>
      </c>
      <c r="C53" s="2">
        <v>6.6070000000000002</v>
      </c>
    </row>
    <row r="54" spans="2:3" x14ac:dyDescent="0.2">
      <c r="B54" s="1">
        <v>3.3305899999999999</v>
      </c>
      <c r="C54" s="2">
        <v>6.2569999999999997</v>
      </c>
    </row>
    <row r="55" spans="2:3" x14ac:dyDescent="0.2">
      <c r="B55" s="1">
        <v>2.2694800000000002</v>
      </c>
      <c r="C55" s="2">
        <v>6.5650000000000004</v>
      </c>
    </row>
    <row r="56" spans="2:3" x14ac:dyDescent="0.2">
      <c r="B56" s="1">
        <v>2.9239999999999999</v>
      </c>
      <c r="C56" s="2">
        <v>6.7009999999999996</v>
      </c>
    </row>
    <row r="57" spans="2:3" x14ac:dyDescent="0.2">
      <c r="B57" s="1">
        <v>4.2070699999999999</v>
      </c>
      <c r="C57" s="2">
        <v>5.9020000000000001</v>
      </c>
    </row>
    <row r="58" spans="2:3" x14ac:dyDescent="0.2">
      <c r="B58" s="1">
        <v>3.1352199999999999</v>
      </c>
      <c r="C58" s="2">
        <v>6.2039999999999997</v>
      </c>
    </row>
    <row r="59" spans="2:3" x14ac:dyDescent="0.2">
      <c r="B59" s="1">
        <v>2.27616</v>
      </c>
      <c r="C59" s="2">
        <v>6.4710000000000001</v>
      </c>
    </row>
    <row r="60" spans="2:3" x14ac:dyDescent="0.2">
      <c r="B60" s="1">
        <v>2.1938300000000002</v>
      </c>
      <c r="C60" s="2">
        <v>6.4029999999999996</v>
      </c>
    </row>
    <row r="61" spans="2:3" x14ac:dyDescent="0.2">
      <c r="B61" s="1">
        <v>2.18696</v>
      </c>
      <c r="C61" s="2">
        <v>6.1210000000000004</v>
      </c>
    </row>
    <row r="62" spans="2:3" x14ac:dyDescent="0.2">
      <c r="B62" s="1">
        <v>1.4469700000000001</v>
      </c>
      <c r="C62" s="2">
        <v>5.71</v>
      </c>
    </row>
    <row r="63" spans="2:3" x14ac:dyDescent="0.2">
      <c r="B63" s="1">
        <v>1.4444399999999999</v>
      </c>
      <c r="C63" s="2">
        <v>5.3979999999999997</v>
      </c>
    </row>
    <row r="64" spans="2:3" x14ac:dyDescent="0.2">
      <c r="B64" s="1">
        <v>1.7722800000000001</v>
      </c>
      <c r="C64" s="2">
        <v>5.1680000000000001</v>
      </c>
    </row>
    <row r="65" spans="2:3" x14ac:dyDescent="0.2">
      <c r="B65" s="1">
        <v>2.3638499999999998</v>
      </c>
      <c r="C65" s="2">
        <v>4.7990000000000004</v>
      </c>
    </row>
    <row r="66" spans="2:3" x14ac:dyDescent="0.2">
      <c r="B66" s="1">
        <v>3.3393600000000001</v>
      </c>
      <c r="C66" s="2">
        <v>4.8979999999999997</v>
      </c>
    </row>
    <row r="67" spans="2:3" x14ac:dyDescent="0.2">
      <c r="B67" s="1">
        <v>5.6528099999999997</v>
      </c>
      <c r="C67" s="2">
        <v>6.0780000000000003</v>
      </c>
    </row>
    <row r="68" spans="2:3" x14ac:dyDescent="0.2">
      <c r="B68" s="1">
        <v>6.0443499999999997</v>
      </c>
      <c r="C68" s="2">
        <v>6.1970000000000001</v>
      </c>
    </row>
    <row r="69" spans="2:3" x14ac:dyDescent="0.2">
      <c r="B69" s="1">
        <v>6.7571700000000003</v>
      </c>
      <c r="C69" s="2">
        <v>5.8410000000000002</v>
      </c>
    </row>
    <row r="70" spans="2:3" x14ac:dyDescent="0.2">
      <c r="B70" s="1">
        <v>6.1919899999999997</v>
      </c>
      <c r="C70" s="2">
        <v>6.3929999999999998</v>
      </c>
    </row>
    <row r="71" spans="2:3" x14ac:dyDescent="0.2">
      <c r="B71" s="1">
        <v>4.91791</v>
      </c>
      <c r="C71" s="2">
        <v>6.7880000000000003</v>
      </c>
    </row>
    <row r="72" spans="2:3" x14ac:dyDescent="0.2">
      <c r="B72" s="1">
        <v>1.8788400000000001</v>
      </c>
      <c r="C72" s="2">
        <v>6.9880000000000004</v>
      </c>
    </row>
    <row r="73" spans="2:3" x14ac:dyDescent="0.2">
      <c r="B73" s="1">
        <v>4.4736900000000004</v>
      </c>
      <c r="C73" s="2">
        <v>7.056</v>
      </c>
    </row>
    <row r="74" spans="2:3" x14ac:dyDescent="0.2">
      <c r="B74" s="1">
        <v>6.1989700000000001</v>
      </c>
      <c r="C74" s="2">
        <v>5.702</v>
      </c>
    </row>
    <row r="75" spans="2:3" x14ac:dyDescent="0.2">
      <c r="B75" s="1">
        <v>6.9769199999999998</v>
      </c>
      <c r="C75" s="2">
        <v>6.7370000000000001</v>
      </c>
    </row>
    <row r="76" spans="2:3" x14ac:dyDescent="0.2">
      <c r="B76" s="1">
        <v>8.4644899999999996</v>
      </c>
      <c r="C76" s="2">
        <v>6.9880000000000004</v>
      </c>
    </row>
    <row r="77" spans="2:3" x14ac:dyDescent="0.2">
      <c r="B77" s="1">
        <v>8.42014</v>
      </c>
      <c r="C77" s="2">
        <v>7.0750000000000002</v>
      </c>
    </row>
    <row r="78" spans="2:3" x14ac:dyDescent="0.2">
      <c r="B78" s="1">
        <v>5.8286300000000004</v>
      </c>
      <c r="C78" s="2">
        <v>6.4960000000000004</v>
      </c>
    </row>
    <row r="79" spans="2:3" x14ac:dyDescent="0.2">
      <c r="B79" s="1">
        <v>2.6203599999999998</v>
      </c>
      <c r="C79" s="2">
        <v>7.0330000000000004</v>
      </c>
    </row>
    <row r="80" spans="2:3" x14ac:dyDescent="0.2">
      <c r="B80" s="1">
        <v>5.2247700000000004</v>
      </c>
      <c r="C80" s="2">
        <v>6.7149999999999999</v>
      </c>
    </row>
    <row r="81" spans="2:3" x14ac:dyDescent="0.2">
      <c r="B81" s="1">
        <v>4.2905699999999998</v>
      </c>
      <c r="C81" s="2">
        <v>6.83</v>
      </c>
    </row>
    <row r="82" spans="2:3" x14ac:dyDescent="0.2">
      <c r="B82" s="1">
        <v>5.8631000000000002</v>
      </c>
      <c r="C82" s="2">
        <v>6.6479999999999997</v>
      </c>
    </row>
    <row r="83" spans="2:3" x14ac:dyDescent="0.2">
      <c r="B83" s="1">
        <v>6.2985100000000003</v>
      </c>
      <c r="C83" s="2">
        <v>6.5720000000000001</v>
      </c>
    </row>
    <row r="84" spans="2:3" x14ac:dyDescent="0.2">
      <c r="B84" s="1">
        <v>6.2245299999999997</v>
      </c>
      <c r="C84" s="2">
        <v>6.5389999999999997</v>
      </c>
    </row>
    <row r="85" spans="2:3" x14ac:dyDescent="0.2">
      <c r="B85" s="1">
        <v>3.7844500000000001</v>
      </c>
      <c r="C85" s="2">
        <v>5.9080000000000004</v>
      </c>
    </row>
    <row r="86" spans="2:3" x14ac:dyDescent="0.2">
      <c r="B86" s="1">
        <v>4.6660399999999997</v>
      </c>
      <c r="C86" s="2">
        <v>6.7560000000000002</v>
      </c>
    </row>
    <row r="87" spans="2:3" x14ac:dyDescent="0.2">
      <c r="B87" s="1">
        <v>6.1148600000000002</v>
      </c>
      <c r="C87" s="2">
        <v>6.4779999999999998</v>
      </c>
    </row>
    <row r="88" spans="2:3" x14ac:dyDescent="0.2">
      <c r="B88" s="1">
        <v>2.5099300000000002</v>
      </c>
      <c r="C88" s="2">
        <v>6.53</v>
      </c>
    </row>
    <row r="89" spans="2:3" x14ac:dyDescent="0.2">
      <c r="B89" s="1">
        <v>3.9209299999999998</v>
      </c>
      <c r="C89" s="2">
        <v>6.6950000000000003</v>
      </c>
    </row>
    <row r="90" spans="2:3" x14ac:dyDescent="0.2">
      <c r="B90" s="1">
        <v>3.3789500000000001</v>
      </c>
      <c r="C90" s="2">
        <v>6.6440000000000001</v>
      </c>
    </row>
    <row r="91" spans="2:3" x14ac:dyDescent="0.2">
      <c r="B91" s="1">
        <v>4.1197499999999998</v>
      </c>
      <c r="C91" s="2">
        <v>6.7249999999999996</v>
      </c>
    </row>
    <row r="92" spans="2:3" x14ac:dyDescent="0.2">
      <c r="B92" s="1">
        <v>3.4127700000000001</v>
      </c>
      <c r="C92" s="2">
        <v>6.476</v>
      </c>
    </row>
    <row r="93" spans="2:3" x14ac:dyDescent="0.2">
      <c r="B93" s="1">
        <v>4.17692</v>
      </c>
      <c r="C93" s="2">
        <v>6.6779999999999999</v>
      </c>
    </row>
    <row r="94" spans="2:3" x14ac:dyDescent="0.2">
      <c r="B94" s="1">
        <v>5.1038899999999998</v>
      </c>
      <c r="C94" s="2">
        <v>6.9</v>
      </c>
    </row>
    <row r="95" spans="2:3" x14ac:dyDescent="0.2">
      <c r="B95" s="1">
        <v>8.0220500000000001</v>
      </c>
      <c r="C95" s="2">
        <v>6.6559999999999997</v>
      </c>
    </row>
    <row r="96" spans="2:3" x14ac:dyDescent="0.2">
      <c r="B96" s="1">
        <v>4.1601999999999997</v>
      </c>
      <c r="C96" s="2">
        <v>6.6870000000000003</v>
      </c>
    </row>
    <row r="97" spans="1:4" x14ac:dyDescent="0.2">
      <c r="B97" s="1">
        <v>4.8089399999999998</v>
      </c>
      <c r="C97" s="2">
        <v>6.5780000000000003</v>
      </c>
    </row>
    <row r="98" spans="1:4" x14ac:dyDescent="0.2">
      <c r="B98" s="1">
        <v>6.6703299999999999</v>
      </c>
      <c r="C98" s="2">
        <v>7.0149999999999997</v>
      </c>
    </row>
    <row r="99" spans="1:4" x14ac:dyDescent="0.2">
      <c r="B99" s="1">
        <v>3.8695499999999998</v>
      </c>
      <c r="C99" s="2">
        <v>7.0250000000000004</v>
      </c>
    </row>
    <row r="100" spans="1:4" x14ac:dyDescent="0.2">
      <c r="B100" s="1">
        <v>7.0789999999999997</v>
      </c>
      <c r="C100" s="2">
        <v>6.6029999999999998</v>
      </c>
    </row>
    <row r="101" spans="1:4" x14ac:dyDescent="0.2">
      <c r="B101" s="1">
        <v>5.81935</v>
      </c>
      <c r="C101" s="2">
        <v>6.67</v>
      </c>
    </row>
    <row r="102" spans="1:4" x14ac:dyDescent="0.2">
      <c r="B102" s="2" t="s">
        <v>11</v>
      </c>
      <c r="C102" s="2" t="s">
        <v>10</v>
      </c>
      <c r="D102" s="2"/>
    </row>
    <row r="103" spans="1:4" x14ac:dyDescent="0.2">
      <c r="A103" s="2" t="s">
        <v>2</v>
      </c>
      <c r="B103" s="2">
        <f>SUM(B2:B101)/100</f>
        <v>5.652333399999999</v>
      </c>
      <c r="C103" s="2">
        <f>SUM(C2:C101)/100</f>
        <v>6.3852199999999968</v>
      </c>
      <c r="D103" s="2"/>
    </row>
    <row r="104" spans="1:4" x14ac:dyDescent="0.2">
      <c r="A104" s="2" t="s">
        <v>3</v>
      </c>
      <c r="B104" s="2">
        <f>MAX(B2:B101)</f>
        <v>11.1402</v>
      </c>
      <c r="C104" s="2">
        <f>MAX(C2:C101)</f>
        <v>7.0750000000000002</v>
      </c>
      <c r="D104" s="2"/>
    </row>
    <row r="105" spans="1:4" x14ac:dyDescent="0.2">
      <c r="A105" s="2" t="s">
        <v>4</v>
      </c>
      <c r="B105" s="2">
        <f>MIN(B2:B101)</f>
        <v>1.4444399999999999</v>
      </c>
      <c r="C105" s="2">
        <f>MIN(C2:C101)</f>
        <v>4.7990000000000004</v>
      </c>
      <c r="D105" s="2"/>
    </row>
    <row r="106" spans="1:4" x14ac:dyDescent="0.2">
      <c r="A106" s="1" t="s">
        <v>5</v>
      </c>
      <c r="B106" s="1">
        <f>STDEV(B2:B101)</f>
        <v>2.6966176684548162</v>
      </c>
      <c r="C106" s="1">
        <f>STDEV(C2:C101)</f>
        <v>0.54898894360635364</v>
      </c>
    </row>
    <row r="107" spans="1:4" x14ac:dyDescent="0.2">
      <c r="A107" s="1" t="s">
        <v>6</v>
      </c>
      <c r="B107" s="1">
        <f>_xlfn.CONFIDENCE.NORM(0.05, B106, 1000)</f>
        <v>0.16713502349330039</v>
      </c>
      <c r="C107" s="1">
        <f>_xlfn.CONFIDENCE.NORM(0.05, C106, 1000)</f>
        <v>3.4026062003734703E-2</v>
      </c>
    </row>
    <row r="108" spans="1:4" x14ac:dyDescent="0.2">
      <c r="A108" s="1" t="s">
        <v>7</v>
      </c>
      <c r="B108" s="1">
        <f>B103-B107</f>
        <v>5.4851983765066983</v>
      </c>
      <c r="C108" s="1">
        <f>C103-C107</f>
        <v>6.3511939379962623</v>
      </c>
    </row>
    <row r="109" spans="1:4" x14ac:dyDescent="0.2">
      <c r="A109" s="1" t="s">
        <v>8</v>
      </c>
      <c r="B109" s="1">
        <f>B103+B107</f>
        <v>5.8194684234932996</v>
      </c>
      <c r="C109" s="1">
        <f>C103+C107</f>
        <v>6.4192460620037313</v>
      </c>
    </row>
    <row r="1002" spans="6:9" x14ac:dyDescent="0.2">
      <c r="F1002" s="2"/>
    </row>
    <row r="1003" spans="6:9" x14ac:dyDescent="0.2">
      <c r="F1003" s="2"/>
    </row>
    <row r="1004" spans="6:9" x14ac:dyDescent="0.2">
      <c r="F1004" s="2"/>
    </row>
    <row r="1005" spans="6:9" x14ac:dyDescent="0.2">
      <c r="F1005" s="2"/>
    </row>
    <row r="1008" spans="6:9" x14ac:dyDescent="0.2">
      <c r="I1008" s="2"/>
    </row>
    <row r="1009" spans="6:9" x14ac:dyDescent="0.2">
      <c r="I1009" s="2"/>
    </row>
    <row r="1010" spans="6:9" x14ac:dyDescent="0.2">
      <c r="F1010" s="2"/>
      <c r="I1010" s="2"/>
    </row>
    <row r="1043" spans="1:3" x14ac:dyDescent="0.2">
      <c r="B1043" s="2" t="s">
        <v>1</v>
      </c>
      <c r="C1043" s="2" t="s">
        <v>0</v>
      </c>
    </row>
    <row r="1044" spans="1:3" x14ac:dyDescent="0.2">
      <c r="A1044" s="1" t="s">
        <v>8</v>
      </c>
      <c r="B1044" s="1">
        <v>5.8381329999999997E-3</v>
      </c>
      <c r="C1044" s="1">
        <v>5.1865282999999998E-2</v>
      </c>
    </row>
    <row r="1045" spans="1:3" x14ac:dyDescent="0.2">
      <c r="A1045" s="1" t="s">
        <v>7</v>
      </c>
      <c r="B1045" s="1">
        <v>5.8222489999999998E-3</v>
      </c>
      <c r="C1045" s="1">
        <v>5.0490516999999999E-2</v>
      </c>
    </row>
    <row r="1046" spans="1:3" x14ac:dyDescent="0.2">
      <c r="A1046" s="2" t="s">
        <v>2</v>
      </c>
      <c r="B1046" s="2">
        <v>5.8301910000000002E-3</v>
      </c>
      <c r="C1046" s="2">
        <v>5.1177899999999998E-2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Kehan</dc:creator>
  <cp:lastModifiedBy>Zhang, Kehan</cp:lastModifiedBy>
  <dcterms:created xsi:type="dcterms:W3CDTF">2022-10-17T04:31:09Z</dcterms:created>
  <dcterms:modified xsi:type="dcterms:W3CDTF">2022-11-01T16:18:48Z</dcterms:modified>
</cp:coreProperties>
</file>