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6c82dc3b9c19c9/Documents/"/>
    </mc:Choice>
  </mc:AlternateContent>
  <xr:revisionPtr revIDLastSave="1" documentId="8_{0D9A2059-40DB-44D3-A122-6BCE939FE079}" xr6:coauthVersionLast="47" xr6:coauthVersionMax="47" xr10:uidLastSave="{EF2BA075-1671-4861-B8AA-6170826A10ED}"/>
  <bookViews>
    <workbookView xWindow="-120" yWindow="-120" windowWidth="20730" windowHeight="11040" xr2:uid="{1BA39D4E-8BCF-4A01-B4B1-D4535AC37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1" l="1"/>
  <c r="AI9" i="1"/>
  <c r="AI11" i="1"/>
  <c r="AI12" i="1"/>
  <c r="AI16" i="1"/>
  <c r="AI17" i="1"/>
  <c r="AI18" i="1"/>
  <c r="AI19" i="1"/>
  <c r="AI20" i="1"/>
  <c r="AI22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C25" i="1"/>
  <c r="AH2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4" i="1"/>
  <c r="AG20" i="1"/>
  <c r="AG21" i="1"/>
  <c r="AI21" i="1" s="1"/>
  <c r="AG22" i="1"/>
  <c r="AG23" i="1"/>
  <c r="AI23" i="1" s="1"/>
  <c r="AG5" i="1"/>
  <c r="AI5" i="1" s="1"/>
  <c r="AG6" i="1"/>
  <c r="AI6" i="1" s="1"/>
  <c r="AG7" i="1"/>
  <c r="AG8" i="1"/>
  <c r="AI8" i="1" s="1"/>
  <c r="AG9" i="1"/>
  <c r="AG10" i="1"/>
  <c r="AI10" i="1" s="1"/>
  <c r="AG11" i="1"/>
  <c r="AG12" i="1"/>
  <c r="AG13" i="1"/>
  <c r="AI13" i="1" s="1"/>
  <c r="AG14" i="1"/>
  <c r="AI14" i="1" s="1"/>
  <c r="AG15" i="1"/>
  <c r="AI15" i="1" s="1"/>
  <c r="AG16" i="1"/>
  <c r="AG17" i="1"/>
  <c r="AG18" i="1"/>
  <c r="AG19" i="1"/>
  <c r="AG4" i="1"/>
  <c r="AI4" i="1" s="1"/>
</calcChain>
</file>

<file path=xl/sharedStrings.xml><?xml version="1.0" encoding="utf-8"?>
<sst xmlns="http://schemas.openxmlformats.org/spreadsheetml/2006/main" count="650" uniqueCount="51">
  <si>
    <t>Class Attendance</t>
  </si>
  <si>
    <t>Kehinde Ariyo</t>
  </si>
  <si>
    <t>Last Name</t>
  </si>
  <si>
    <t>First Name</t>
  </si>
  <si>
    <t>Schrieber</t>
  </si>
  <si>
    <t>Todd</t>
  </si>
  <si>
    <t>Dylan</t>
  </si>
  <si>
    <t>Jones</t>
  </si>
  <si>
    <t>Harry</t>
  </si>
  <si>
    <t>Smith</t>
  </si>
  <si>
    <t>Sander</t>
  </si>
  <si>
    <t>Richard</t>
  </si>
  <si>
    <t>Connolly</t>
  </si>
  <si>
    <t>Esther</t>
  </si>
  <si>
    <t>Williams</t>
  </si>
  <si>
    <t>Tyosha</t>
  </si>
  <si>
    <t>Parks</t>
  </si>
  <si>
    <t>Joel</t>
  </si>
  <si>
    <t>Carter</t>
  </si>
  <si>
    <t>Shinoha</t>
  </si>
  <si>
    <t>Brown</t>
  </si>
  <si>
    <t>Tyrell</t>
  </si>
  <si>
    <t>Banks</t>
  </si>
  <si>
    <t>Sam</t>
  </si>
  <si>
    <t>Chuks</t>
  </si>
  <si>
    <t>Trinity</t>
  </si>
  <si>
    <t>Powell</t>
  </si>
  <si>
    <t>Hernandez</t>
  </si>
  <si>
    <t>Patson</t>
  </si>
  <si>
    <t>Martin</t>
  </si>
  <si>
    <t>Jesus</t>
  </si>
  <si>
    <t>Lizzy</t>
  </si>
  <si>
    <t>Shannon</t>
  </si>
  <si>
    <t>Tara</t>
  </si>
  <si>
    <t>Coles</t>
  </si>
  <si>
    <t>Fernandez</t>
  </si>
  <si>
    <t>Xavier</t>
  </si>
  <si>
    <t>Jonah</t>
  </si>
  <si>
    <t>Ryan</t>
  </si>
  <si>
    <t>Britney</t>
  </si>
  <si>
    <t>Sparks</t>
  </si>
  <si>
    <t>H</t>
  </si>
  <si>
    <t>P</t>
  </si>
  <si>
    <t>A</t>
  </si>
  <si>
    <t>Christopher</t>
  </si>
  <si>
    <t>TOTALS</t>
  </si>
  <si>
    <t>P= Present</t>
  </si>
  <si>
    <t>A= Absent</t>
  </si>
  <si>
    <t>Percentage</t>
  </si>
  <si>
    <t>No of students in attendance</t>
  </si>
  <si>
    <t>Math 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</si>
</sst>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/>
    <xf numFmtId="0" fontId="2" fillId="0" borderId="0" xfId="0" applyFont="1"/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9" fontId="2" fillId="0" borderId="0" xfId="1" applyFont="1"/>
    <xf numFmtId="9" fontId="4" fillId="2" borderId="0" xfId="1" applyFont="1" applyFill="1" applyBorder="1" applyAlignment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AF52-6B00-46F6-B388-F7A308652BD9}">
  <dimension ref="A1:AI25"/>
  <sheetViews>
    <sheetView tabSelected="1" workbookViewId="0">
      <selection activeCell="H1" sqref="H1"/>
    </sheetView>
  </sheetViews>
  <sheetFormatPr defaultRowHeight="15" x14ac:dyDescent="0.25"/>
  <cols>
    <col min="1" max="1" width="16.28515625" bestFit="1" customWidth="1"/>
    <col min="2" max="2" width="10.5703125" bestFit="1" customWidth="1"/>
    <col min="3" max="4" width="9.140625" style="1"/>
    <col min="9" max="13" width="9.140625" style="1"/>
    <col min="15" max="17" width="9.140625" style="1"/>
    <col min="19" max="21" width="9.140625" style="1"/>
    <col min="23" max="32" width="9.140625" style="1"/>
    <col min="33" max="33" width="10.42578125" bestFit="1" customWidth="1"/>
    <col min="34" max="34" width="10" bestFit="1" customWidth="1"/>
    <col min="35" max="35" width="11" style="8" bestFit="1" customWidth="1"/>
  </cols>
  <sheetData>
    <row r="1" spans="1:35" x14ac:dyDescent="0.25">
      <c r="A1" t="s">
        <v>0</v>
      </c>
      <c r="C1" s="1" t="s">
        <v>1</v>
      </c>
      <c r="F1" t="s">
        <v>50</v>
      </c>
    </row>
    <row r="2" spans="1:35" s="4" customFormat="1" x14ac:dyDescent="0.25">
      <c r="U2" s="2"/>
      <c r="W2" s="2"/>
      <c r="X2" s="2"/>
      <c r="AD2" s="2"/>
      <c r="AG2" s="3" t="s">
        <v>45</v>
      </c>
      <c r="AH2" s="3"/>
      <c r="AI2" s="9"/>
    </row>
    <row r="3" spans="1:35" s="5" customFormat="1" x14ac:dyDescent="0.25">
      <c r="A3" s="5" t="s">
        <v>2</v>
      </c>
      <c r="B3" s="5" t="s">
        <v>3</v>
      </c>
      <c r="C3" s="6">
        <v>45383</v>
      </c>
      <c r="D3" s="6">
        <v>45384</v>
      </c>
      <c r="E3" s="7">
        <v>45385</v>
      </c>
      <c r="F3" s="7">
        <v>45386</v>
      </c>
      <c r="G3" s="7">
        <v>45387</v>
      </c>
      <c r="H3" s="7">
        <v>45388</v>
      </c>
      <c r="I3" s="6">
        <v>45389</v>
      </c>
      <c r="J3" s="6">
        <v>45390</v>
      </c>
      <c r="K3" s="6">
        <v>45391</v>
      </c>
      <c r="L3" s="6">
        <v>45392</v>
      </c>
      <c r="M3" s="6">
        <v>45393</v>
      </c>
      <c r="N3" s="7">
        <v>45394</v>
      </c>
      <c r="O3" s="6">
        <v>45395</v>
      </c>
      <c r="P3" s="6">
        <v>45396</v>
      </c>
      <c r="Q3" s="6">
        <v>45397</v>
      </c>
      <c r="R3" s="7">
        <v>45398</v>
      </c>
      <c r="S3" s="6">
        <v>45399</v>
      </c>
      <c r="T3" s="6">
        <v>45400</v>
      </c>
      <c r="U3" s="6">
        <v>45401</v>
      </c>
      <c r="V3" s="7">
        <v>45402</v>
      </c>
      <c r="W3" s="6">
        <v>45403</v>
      </c>
      <c r="X3" s="6">
        <v>45404</v>
      </c>
      <c r="Y3" s="6">
        <v>45405</v>
      </c>
      <c r="Z3" s="6">
        <v>45406</v>
      </c>
      <c r="AA3" s="6">
        <v>45407</v>
      </c>
      <c r="AB3" s="6">
        <v>45408</v>
      </c>
      <c r="AC3" s="6">
        <v>45409</v>
      </c>
      <c r="AD3" s="6">
        <v>45410</v>
      </c>
      <c r="AE3" s="6">
        <v>45411</v>
      </c>
      <c r="AF3" s="6">
        <v>45412</v>
      </c>
      <c r="AG3" s="5" t="s">
        <v>46</v>
      </c>
      <c r="AH3" s="5" t="s">
        <v>47</v>
      </c>
      <c r="AI3" s="8" t="s">
        <v>48</v>
      </c>
    </row>
    <row r="4" spans="1:35" x14ac:dyDescent="0.25">
      <c r="A4" t="s">
        <v>5</v>
      </c>
      <c r="B4" t="s">
        <v>4</v>
      </c>
      <c r="C4" s="1" t="s">
        <v>42</v>
      </c>
      <c r="D4" s="1" t="s">
        <v>42</v>
      </c>
      <c r="E4" s="1" t="s">
        <v>42</v>
      </c>
      <c r="F4" s="1" t="s">
        <v>42</v>
      </c>
      <c r="G4" s="1" t="s">
        <v>42</v>
      </c>
      <c r="H4" s="1" t="s">
        <v>42</v>
      </c>
      <c r="I4" s="1" t="s">
        <v>42</v>
      </c>
      <c r="J4" s="1" t="s">
        <v>42</v>
      </c>
      <c r="K4" s="1" t="s">
        <v>42</v>
      </c>
      <c r="L4" s="1" t="s">
        <v>42</v>
      </c>
      <c r="M4" s="1" t="s">
        <v>42</v>
      </c>
      <c r="N4" s="1" t="s">
        <v>42</v>
      </c>
      <c r="O4" s="1" t="s">
        <v>42</v>
      </c>
      <c r="P4" s="1" t="s">
        <v>42</v>
      </c>
      <c r="Q4" s="1" t="s">
        <v>42</v>
      </c>
      <c r="R4" s="1" t="s">
        <v>42</v>
      </c>
      <c r="S4" s="1" t="s">
        <v>42</v>
      </c>
      <c r="T4" s="1" t="s">
        <v>42</v>
      </c>
      <c r="U4" s="1" t="s">
        <v>42</v>
      </c>
      <c r="V4" s="1" t="s">
        <v>42</v>
      </c>
      <c r="W4" s="1" t="s">
        <v>42</v>
      </c>
      <c r="X4" s="1" t="s">
        <v>42</v>
      </c>
      <c r="Y4" s="1" t="s">
        <v>42</v>
      </c>
      <c r="Z4" s="1" t="s">
        <v>42</v>
      </c>
      <c r="AA4" s="1" t="s">
        <v>42</v>
      </c>
      <c r="AB4" s="1" t="s">
        <v>41</v>
      </c>
      <c r="AC4" s="1" t="s">
        <v>42</v>
      </c>
      <c r="AD4" s="1" t="s">
        <v>42</v>
      </c>
      <c r="AE4" s="1" t="s">
        <v>42</v>
      </c>
      <c r="AF4" s="1" t="s">
        <v>42</v>
      </c>
      <c r="AG4">
        <f>COUNTIF(C4:AF4,"P")</f>
        <v>29</v>
      </c>
      <c r="AH4">
        <f>COUNTIF(C4:AF4,"A")</f>
        <v>0</v>
      </c>
      <c r="AI4" s="8">
        <f>AG4/29*1</f>
        <v>1</v>
      </c>
    </row>
    <row r="5" spans="1:35" x14ac:dyDescent="0.25">
      <c r="A5" t="s">
        <v>6</v>
      </c>
      <c r="B5" t="s">
        <v>7</v>
      </c>
      <c r="C5" s="1" t="s">
        <v>42</v>
      </c>
      <c r="D5" s="1" t="s">
        <v>42</v>
      </c>
      <c r="E5" s="1" t="s">
        <v>42</v>
      </c>
      <c r="F5" s="1" t="s">
        <v>42</v>
      </c>
      <c r="G5" s="1" t="s">
        <v>42</v>
      </c>
      <c r="H5" s="1" t="s">
        <v>42</v>
      </c>
      <c r="I5" s="1" t="s">
        <v>42</v>
      </c>
      <c r="J5" s="1" t="s">
        <v>42</v>
      </c>
      <c r="K5" s="1" t="s">
        <v>42</v>
      </c>
      <c r="L5" s="1" t="s">
        <v>42</v>
      </c>
      <c r="M5" s="1" t="s">
        <v>42</v>
      </c>
      <c r="N5" s="1" t="s">
        <v>42</v>
      </c>
      <c r="O5" s="1" t="s">
        <v>42</v>
      </c>
      <c r="P5" s="1" t="s">
        <v>43</v>
      </c>
      <c r="Q5" s="1" t="s">
        <v>43</v>
      </c>
      <c r="R5" s="1" t="s">
        <v>42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 t="s">
        <v>42</v>
      </c>
      <c r="Y5" s="1" t="s">
        <v>42</v>
      </c>
      <c r="Z5" s="1" t="s">
        <v>42</v>
      </c>
      <c r="AA5" s="1" t="s">
        <v>42</v>
      </c>
      <c r="AB5" s="1" t="s">
        <v>41</v>
      </c>
      <c r="AC5" s="1" t="s">
        <v>43</v>
      </c>
      <c r="AD5" s="1" t="s">
        <v>42</v>
      </c>
      <c r="AE5" s="1" t="s">
        <v>42</v>
      </c>
      <c r="AF5" s="1" t="s">
        <v>42</v>
      </c>
      <c r="AG5">
        <f t="shared" ref="AG5:AG23" si="0">COUNTIF(C5:AF5,"P")</f>
        <v>26</v>
      </c>
      <c r="AH5">
        <f t="shared" ref="AH5:AH22" si="1">COUNTIF(C5:AF5,"A")</f>
        <v>3</v>
      </c>
      <c r="AI5" s="8">
        <f t="shared" ref="AI5:AI23" si="2">AG5/29*1</f>
        <v>0.89655172413793105</v>
      </c>
    </row>
    <row r="6" spans="1:35" x14ac:dyDescent="0.25">
      <c r="A6" t="s">
        <v>8</v>
      </c>
      <c r="B6" t="s">
        <v>9</v>
      </c>
      <c r="C6" s="1" t="s">
        <v>42</v>
      </c>
      <c r="D6" s="1" t="s">
        <v>42</v>
      </c>
      <c r="E6" s="1" t="s">
        <v>42</v>
      </c>
      <c r="F6" s="1" t="s">
        <v>42</v>
      </c>
      <c r="G6" s="1" t="s">
        <v>42</v>
      </c>
      <c r="H6" s="1" t="s">
        <v>42</v>
      </c>
      <c r="I6" s="1" t="s">
        <v>42</v>
      </c>
      <c r="J6" s="1" t="s">
        <v>42</v>
      </c>
      <c r="K6" s="1" t="s">
        <v>42</v>
      </c>
      <c r="L6" s="1" t="s">
        <v>42</v>
      </c>
      <c r="M6" s="1" t="s">
        <v>42</v>
      </c>
      <c r="N6" s="1" t="s">
        <v>42</v>
      </c>
      <c r="O6" s="1" t="s">
        <v>43</v>
      </c>
      <c r="P6" s="1" t="s">
        <v>43</v>
      </c>
      <c r="Q6" s="1" t="s">
        <v>42</v>
      </c>
      <c r="R6" s="1" t="s">
        <v>42</v>
      </c>
      <c r="S6" s="1" t="s">
        <v>42</v>
      </c>
      <c r="T6" s="1" t="s">
        <v>42</v>
      </c>
      <c r="U6" s="1" t="s">
        <v>42</v>
      </c>
      <c r="V6" s="1" t="s">
        <v>42</v>
      </c>
      <c r="W6" s="1" t="s">
        <v>42</v>
      </c>
      <c r="X6" s="1" t="s">
        <v>42</v>
      </c>
      <c r="Y6" s="1" t="s">
        <v>42</v>
      </c>
      <c r="Z6" s="1" t="s">
        <v>43</v>
      </c>
      <c r="AA6" s="1" t="s">
        <v>42</v>
      </c>
      <c r="AB6" s="1" t="s">
        <v>41</v>
      </c>
      <c r="AC6" s="1" t="s">
        <v>43</v>
      </c>
      <c r="AD6" s="1" t="s">
        <v>42</v>
      </c>
      <c r="AE6" s="1" t="s">
        <v>42</v>
      </c>
      <c r="AF6" s="1" t="s">
        <v>42</v>
      </c>
      <c r="AG6">
        <f t="shared" si="0"/>
        <v>25</v>
      </c>
      <c r="AH6">
        <f t="shared" si="1"/>
        <v>4</v>
      </c>
      <c r="AI6" s="8">
        <f t="shared" si="2"/>
        <v>0.86206896551724133</v>
      </c>
    </row>
    <row r="7" spans="1:35" x14ac:dyDescent="0.25">
      <c r="A7" t="s">
        <v>44</v>
      </c>
      <c r="B7" t="s">
        <v>10</v>
      </c>
      <c r="C7" s="1" t="s">
        <v>42</v>
      </c>
      <c r="D7" s="1" t="s">
        <v>42</v>
      </c>
      <c r="E7" s="1" t="s">
        <v>42</v>
      </c>
      <c r="F7" s="1" t="s">
        <v>43</v>
      </c>
      <c r="G7" s="1" t="s">
        <v>42</v>
      </c>
      <c r="H7" s="1" t="s">
        <v>42</v>
      </c>
      <c r="I7" s="1" t="s">
        <v>42</v>
      </c>
      <c r="J7" s="1" t="s">
        <v>42</v>
      </c>
      <c r="K7" s="1" t="s">
        <v>42</v>
      </c>
      <c r="L7" s="1" t="s">
        <v>42</v>
      </c>
      <c r="M7" s="1" t="s">
        <v>42</v>
      </c>
      <c r="N7" s="1" t="s">
        <v>42</v>
      </c>
      <c r="O7" s="1" t="s">
        <v>42</v>
      </c>
      <c r="P7" s="1" t="s">
        <v>42</v>
      </c>
      <c r="Q7" s="1" t="s">
        <v>42</v>
      </c>
      <c r="R7" s="1" t="s">
        <v>42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42</v>
      </c>
      <c r="X7" s="1" t="s">
        <v>42</v>
      </c>
      <c r="Y7" s="1" t="s">
        <v>42</v>
      </c>
      <c r="Z7" s="1" t="s">
        <v>42</v>
      </c>
      <c r="AA7" s="1" t="s">
        <v>42</v>
      </c>
      <c r="AB7" s="1" t="s">
        <v>41</v>
      </c>
      <c r="AC7" s="1" t="s">
        <v>43</v>
      </c>
      <c r="AD7" s="1" t="s">
        <v>42</v>
      </c>
      <c r="AE7" s="1" t="s">
        <v>42</v>
      </c>
      <c r="AF7" s="1" t="s">
        <v>42</v>
      </c>
      <c r="AG7">
        <f t="shared" si="0"/>
        <v>27</v>
      </c>
      <c r="AH7">
        <f t="shared" si="1"/>
        <v>2</v>
      </c>
      <c r="AI7" s="8">
        <f t="shared" si="2"/>
        <v>0.93103448275862066</v>
      </c>
    </row>
    <row r="8" spans="1:35" x14ac:dyDescent="0.25">
      <c r="A8" t="s">
        <v>11</v>
      </c>
      <c r="B8" t="s">
        <v>12</v>
      </c>
      <c r="C8" s="1" t="s">
        <v>42</v>
      </c>
      <c r="D8" s="1" t="s">
        <v>42</v>
      </c>
      <c r="E8" s="1" t="s">
        <v>42</v>
      </c>
      <c r="F8" s="1" t="s">
        <v>42</v>
      </c>
      <c r="G8" s="1" t="s">
        <v>42</v>
      </c>
      <c r="H8" s="1" t="s">
        <v>42</v>
      </c>
      <c r="I8" s="1" t="s">
        <v>42</v>
      </c>
      <c r="J8" s="1" t="s">
        <v>42</v>
      </c>
      <c r="K8" s="1" t="s">
        <v>42</v>
      </c>
      <c r="L8" s="1" t="s">
        <v>42</v>
      </c>
      <c r="M8" s="1" t="s">
        <v>42</v>
      </c>
      <c r="N8" s="1" t="s">
        <v>42</v>
      </c>
      <c r="O8" s="1" t="s">
        <v>43</v>
      </c>
      <c r="P8" s="1" t="s">
        <v>43</v>
      </c>
      <c r="Q8" s="1" t="s">
        <v>42</v>
      </c>
      <c r="R8" s="1" t="s">
        <v>42</v>
      </c>
      <c r="S8" s="1" t="s">
        <v>42</v>
      </c>
      <c r="T8" s="1" t="s">
        <v>42</v>
      </c>
      <c r="U8" s="1" t="s">
        <v>43</v>
      </c>
      <c r="V8" s="1" t="s">
        <v>42</v>
      </c>
      <c r="W8" s="1" t="s">
        <v>42</v>
      </c>
      <c r="X8" s="1" t="s">
        <v>42</v>
      </c>
      <c r="Y8" s="1" t="s">
        <v>42</v>
      </c>
      <c r="Z8" s="1" t="s">
        <v>42</v>
      </c>
      <c r="AA8" s="1" t="s">
        <v>42</v>
      </c>
      <c r="AB8" s="1" t="s">
        <v>41</v>
      </c>
      <c r="AC8" s="1" t="s">
        <v>43</v>
      </c>
      <c r="AD8" s="1" t="s">
        <v>42</v>
      </c>
      <c r="AE8" s="1" t="s">
        <v>42</v>
      </c>
      <c r="AF8" s="1" t="s">
        <v>42</v>
      </c>
      <c r="AG8">
        <f t="shared" si="0"/>
        <v>25</v>
      </c>
      <c r="AH8">
        <f t="shared" si="1"/>
        <v>4</v>
      </c>
      <c r="AI8" s="8">
        <f t="shared" si="2"/>
        <v>0.86206896551724133</v>
      </c>
    </row>
    <row r="9" spans="1:35" x14ac:dyDescent="0.25">
      <c r="A9" t="s">
        <v>13</v>
      </c>
      <c r="B9" t="s">
        <v>14</v>
      </c>
      <c r="C9" s="1" t="s">
        <v>42</v>
      </c>
      <c r="D9" s="1" t="s">
        <v>42</v>
      </c>
      <c r="E9" s="1" t="s">
        <v>42</v>
      </c>
      <c r="F9" s="1" t="s">
        <v>42</v>
      </c>
      <c r="G9" s="1" t="s">
        <v>42</v>
      </c>
      <c r="H9" s="1" t="s">
        <v>42</v>
      </c>
      <c r="I9" s="1" t="s">
        <v>42</v>
      </c>
      <c r="J9" s="1" t="s">
        <v>42</v>
      </c>
      <c r="K9" s="1" t="s">
        <v>42</v>
      </c>
      <c r="L9" s="1" t="s">
        <v>42</v>
      </c>
      <c r="M9" s="1" t="s">
        <v>42</v>
      </c>
      <c r="N9" s="1" t="s">
        <v>42</v>
      </c>
      <c r="O9" s="1" t="s">
        <v>42</v>
      </c>
      <c r="P9" s="1" t="s">
        <v>42</v>
      </c>
      <c r="Q9" s="1" t="s">
        <v>42</v>
      </c>
      <c r="R9" s="1" t="s">
        <v>42</v>
      </c>
      <c r="S9" s="1" t="s">
        <v>42</v>
      </c>
      <c r="T9" s="1" t="s">
        <v>42</v>
      </c>
      <c r="U9" s="1" t="s">
        <v>42</v>
      </c>
      <c r="V9" s="1" t="s">
        <v>42</v>
      </c>
      <c r="W9" s="1" t="s">
        <v>42</v>
      </c>
      <c r="X9" s="1" t="s">
        <v>42</v>
      </c>
      <c r="Y9" s="1" t="s">
        <v>42</v>
      </c>
      <c r="Z9" s="1" t="s">
        <v>42</v>
      </c>
      <c r="AA9" s="1" t="s">
        <v>42</v>
      </c>
      <c r="AB9" s="1" t="s">
        <v>41</v>
      </c>
      <c r="AC9" s="1" t="s">
        <v>42</v>
      </c>
      <c r="AD9" s="1" t="s">
        <v>42</v>
      </c>
      <c r="AE9" s="1" t="s">
        <v>42</v>
      </c>
      <c r="AF9" s="1" t="s">
        <v>42</v>
      </c>
      <c r="AG9">
        <f t="shared" si="0"/>
        <v>29</v>
      </c>
      <c r="AH9">
        <f t="shared" si="1"/>
        <v>0</v>
      </c>
      <c r="AI9" s="8">
        <f t="shared" si="2"/>
        <v>1</v>
      </c>
    </row>
    <row r="10" spans="1:35" x14ac:dyDescent="0.25">
      <c r="A10" t="s">
        <v>15</v>
      </c>
      <c r="B10" t="s">
        <v>16</v>
      </c>
      <c r="C10" s="1" t="s">
        <v>42</v>
      </c>
      <c r="D10" s="1" t="s">
        <v>42</v>
      </c>
      <c r="E10" s="1" t="s">
        <v>42</v>
      </c>
      <c r="F10" s="1" t="s">
        <v>42</v>
      </c>
      <c r="G10" s="1" t="s">
        <v>43</v>
      </c>
      <c r="H10" s="1" t="s">
        <v>43</v>
      </c>
      <c r="I10" s="1" t="s">
        <v>42</v>
      </c>
      <c r="J10" s="1" t="s">
        <v>42</v>
      </c>
      <c r="K10" s="1" t="s">
        <v>43</v>
      </c>
      <c r="L10" s="1" t="s">
        <v>42</v>
      </c>
      <c r="M10" s="1" t="s">
        <v>42</v>
      </c>
      <c r="N10" s="1" t="s">
        <v>42</v>
      </c>
      <c r="O10" s="1" t="s">
        <v>42</v>
      </c>
      <c r="P10" s="1" t="s">
        <v>42</v>
      </c>
      <c r="Q10" s="1" t="s">
        <v>42</v>
      </c>
      <c r="R10" s="1" t="s">
        <v>42</v>
      </c>
      <c r="S10" s="1" t="s">
        <v>42</v>
      </c>
      <c r="T10" s="1" t="s">
        <v>43</v>
      </c>
      <c r="U10" s="1" t="s">
        <v>42</v>
      </c>
      <c r="V10" s="1" t="s">
        <v>42</v>
      </c>
      <c r="W10" s="1" t="s">
        <v>42</v>
      </c>
      <c r="X10" s="1" t="s">
        <v>43</v>
      </c>
      <c r="Y10" s="1" t="s">
        <v>42</v>
      </c>
      <c r="Z10" s="1" t="s">
        <v>42</v>
      </c>
      <c r="AA10" s="1" t="s">
        <v>42</v>
      </c>
      <c r="AB10" s="1" t="s">
        <v>41</v>
      </c>
      <c r="AC10" s="1" t="s">
        <v>43</v>
      </c>
      <c r="AD10" s="1" t="s">
        <v>42</v>
      </c>
      <c r="AE10" s="1" t="s">
        <v>42</v>
      </c>
      <c r="AF10" s="1" t="s">
        <v>42</v>
      </c>
      <c r="AG10">
        <f t="shared" si="0"/>
        <v>23</v>
      </c>
      <c r="AH10">
        <f t="shared" si="1"/>
        <v>6</v>
      </c>
      <c r="AI10" s="8">
        <f t="shared" si="2"/>
        <v>0.7931034482758621</v>
      </c>
    </row>
    <row r="11" spans="1:35" x14ac:dyDescent="0.25">
      <c r="A11" t="s">
        <v>17</v>
      </c>
      <c r="B11" t="s">
        <v>18</v>
      </c>
      <c r="C11" s="1" t="s">
        <v>42</v>
      </c>
      <c r="D11" s="1" t="s">
        <v>42</v>
      </c>
      <c r="E11" s="1" t="s">
        <v>42</v>
      </c>
      <c r="F11" s="1" t="s">
        <v>42</v>
      </c>
      <c r="G11" s="1" t="s">
        <v>42</v>
      </c>
      <c r="H11" s="1" t="s">
        <v>42</v>
      </c>
      <c r="I11" s="1" t="s">
        <v>42</v>
      </c>
      <c r="J11" s="1" t="s">
        <v>42</v>
      </c>
      <c r="K11" s="1" t="s">
        <v>42</v>
      </c>
      <c r="L11" s="1" t="s">
        <v>42</v>
      </c>
      <c r="M11" s="1" t="s">
        <v>42</v>
      </c>
      <c r="N11" s="1" t="s">
        <v>42</v>
      </c>
      <c r="O11" s="1" t="s">
        <v>43</v>
      </c>
      <c r="P11" s="1" t="s">
        <v>42</v>
      </c>
      <c r="Q11" s="1" t="s">
        <v>42</v>
      </c>
      <c r="R11" s="1" t="s">
        <v>42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 t="s">
        <v>42</v>
      </c>
      <c r="Y11" s="1" t="s">
        <v>42</v>
      </c>
      <c r="Z11" s="1" t="s">
        <v>42</v>
      </c>
      <c r="AA11" s="1" t="s">
        <v>42</v>
      </c>
      <c r="AB11" s="1" t="s">
        <v>41</v>
      </c>
      <c r="AC11" s="1" t="s">
        <v>42</v>
      </c>
      <c r="AD11" s="1" t="s">
        <v>42</v>
      </c>
      <c r="AE11" s="1" t="s">
        <v>42</v>
      </c>
      <c r="AF11" s="1" t="s">
        <v>42</v>
      </c>
      <c r="AG11">
        <f t="shared" si="0"/>
        <v>27</v>
      </c>
      <c r="AH11">
        <f t="shared" si="1"/>
        <v>2</v>
      </c>
      <c r="AI11" s="8">
        <f t="shared" si="2"/>
        <v>0.93103448275862066</v>
      </c>
    </row>
    <row r="12" spans="1:35" x14ac:dyDescent="0.25">
      <c r="A12" t="s">
        <v>19</v>
      </c>
      <c r="B12" t="s">
        <v>20</v>
      </c>
      <c r="C12" s="1" t="s">
        <v>42</v>
      </c>
      <c r="D12" s="1" t="s">
        <v>42</v>
      </c>
      <c r="E12" s="1" t="s">
        <v>42</v>
      </c>
      <c r="F12" s="1" t="s">
        <v>42</v>
      </c>
      <c r="G12" s="1" t="s">
        <v>42</v>
      </c>
      <c r="H12" s="1" t="s">
        <v>42</v>
      </c>
      <c r="I12" s="1" t="s">
        <v>42</v>
      </c>
      <c r="J12" s="1" t="s">
        <v>42</v>
      </c>
      <c r="K12" s="1" t="s">
        <v>42</v>
      </c>
      <c r="L12" s="1" t="s">
        <v>42</v>
      </c>
      <c r="M12" s="1" t="s">
        <v>42</v>
      </c>
      <c r="N12" s="1" t="s">
        <v>42</v>
      </c>
      <c r="O12" s="1" t="s">
        <v>42</v>
      </c>
      <c r="P12" s="1" t="s">
        <v>42</v>
      </c>
      <c r="Q12" s="1" t="s">
        <v>42</v>
      </c>
      <c r="R12" s="1" t="s">
        <v>42</v>
      </c>
      <c r="S12" s="1" t="s">
        <v>42</v>
      </c>
      <c r="T12" s="1" t="s">
        <v>42</v>
      </c>
      <c r="U12" s="1" t="s">
        <v>42</v>
      </c>
      <c r="V12" s="1" t="s">
        <v>42</v>
      </c>
      <c r="W12" s="1" t="s">
        <v>42</v>
      </c>
      <c r="X12" s="1" t="s">
        <v>42</v>
      </c>
      <c r="Y12" s="1" t="s">
        <v>42</v>
      </c>
      <c r="Z12" s="1" t="s">
        <v>42</v>
      </c>
      <c r="AA12" s="1" t="s">
        <v>42</v>
      </c>
      <c r="AB12" s="1" t="s">
        <v>41</v>
      </c>
      <c r="AC12" s="1" t="s">
        <v>43</v>
      </c>
      <c r="AD12" s="1" t="s">
        <v>42</v>
      </c>
      <c r="AE12" s="1" t="s">
        <v>42</v>
      </c>
      <c r="AF12" s="1" t="s">
        <v>42</v>
      </c>
      <c r="AG12">
        <f t="shared" si="0"/>
        <v>28</v>
      </c>
      <c r="AH12">
        <f t="shared" si="1"/>
        <v>1</v>
      </c>
      <c r="AI12" s="8">
        <f t="shared" si="2"/>
        <v>0.96551724137931039</v>
      </c>
    </row>
    <row r="13" spans="1:35" x14ac:dyDescent="0.25">
      <c r="A13" t="s">
        <v>21</v>
      </c>
      <c r="B13" t="s">
        <v>22</v>
      </c>
      <c r="C13" s="1" t="s">
        <v>42</v>
      </c>
      <c r="D13" s="1" t="s">
        <v>42</v>
      </c>
      <c r="E13" s="1" t="s">
        <v>43</v>
      </c>
      <c r="F13" s="1" t="s">
        <v>43</v>
      </c>
      <c r="G13" s="1" t="s">
        <v>43</v>
      </c>
      <c r="H13" s="1" t="s">
        <v>43</v>
      </c>
      <c r="I13" s="1" t="s">
        <v>42</v>
      </c>
      <c r="J13" s="1" t="s">
        <v>43</v>
      </c>
      <c r="K13" s="1" t="s">
        <v>42</v>
      </c>
      <c r="L13" s="1" t="s">
        <v>43</v>
      </c>
      <c r="M13" s="1" t="s">
        <v>42</v>
      </c>
      <c r="N13" s="1" t="s">
        <v>43</v>
      </c>
      <c r="O13" s="1" t="s">
        <v>43</v>
      </c>
      <c r="P13" s="1" t="s">
        <v>42</v>
      </c>
      <c r="Q13" s="1" t="s">
        <v>43</v>
      </c>
      <c r="R13" s="1" t="s">
        <v>42</v>
      </c>
      <c r="S13" s="1" t="s">
        <v>43</v>
      </c>
      <c r="T13" s="1" t="s">
        <v>42</v>
      </c>
      <c r="U13" s="1" t="s">
        <v>42</v>
      </c>
      <c r="V13" s="1" t="s">
        <v>43</v>
      </c>
      <c r="W13" s="1" t="s">
        <v>42</v>
      </c>
      <c r="X13" s="1" t="s">
        <v>42</v>
      </c>
      <c r="Y13" s="1" t="s">
        <v>43</v>
      </c>
      <c r="Z13" s="1" t="s">
        <v>43</v>
      </c>
      <c r="AA13" s="1" t="s">
        <v>42</v>
      </c>
      <c r="AB13" s="1" t="s">
        <v>41</v>
      </c>
      <c r="AC13" s="1" t="s">
        <v>43</v>
      </c>
      <c r="AD13" s="1" t="s">
        <v>42</v>
      </c>
      <c r="AE13" s="1" t="s">
        <v>43</v>
      </c>
      <c r="AF13" s="1" t="s">
        <v>42</v>
      </c>
      <c r="AG13">
        <f t="shared" si="0"/>
        <v>14</v>
      </c>
      <c r="AH13">
        <f t="shared" si="1"/>
        <v>15</v>
      </c>
      <c r="AI13" s="8">
        <f t="shared" si="2"/>
        <v>0.48275862068965519</v>
      </c>
    </row>
    <row r="14" spans="1:35" x14ac:dyDescent="0.25">
      <c r="A14" t="s">
        <v>23</v>
      </c>
      <c r="B14" t="s">
        <v>24</v>
      </c>
      <c r="C14" s="1" t="s">
        <v>42</v>
      </c>
      <c r="D14" s="1" t="s">
        <v>42</v>
      </c>
      <c r="E14" s="1" t="s">
        <v>42</v>
      </c>
      <c r="F14" s="1" t="s">
        <v>42</v>
      </c>
      <c r="G14" s="1" t="s">
        <v>42</v>
      </c>
      <c r="H14" s="1" t="s">
        <v>42</v>
      </c>
      <c r="I14" s="1" t="s">
        <v>42</v>
      </c>
      <c r="J14" s="1" t="s">
        <v>42</v>
      </c>
      <c r="K14" s="1" t="s">
        <v>42</v>
      </c>
      <c r="L14" s="1" t="s">
        <v>42</v>
      </c>
      <c r="M14" s="1" t="s">
        <v>42</v>
      </c>
      <c r="N14" s="1" t="s">
        <v>42</v>
      </c>
      <c r="O14" s="1" t="s">
        <v>43</v>
      </c>
      <c r="P14" s="1" t="s">
        <v>43</v>
      </c>
      <c r="Q14" s="1" t="s">
        <v>43</v>
      </c>
      <c r="R14" s="1" t="s">
        <v>42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42</v>
      </c>
      <c r="X14" s="1" t="s">
        <v>42</v>
      </c>
      <c r="Y14" s="1" t="s">
        <v>42</v>
      </c>
      <c r="Z14" s="1" t="s">
        <v>43</v>
      </c>
      <c r="AA14" s="1" t="s">
        <v>42</v>
      </c>
      <c r="AB14" s="1" t="s">
        <v>41</v>
      </c>
      <c r="AC14" s="1" t="s">
        <v>42</v>
      </c>
      <c r="AD14" s="1" t="s">
        <v>42</v>
      </c>
      <c r="AE14" s="1" t="s">
        <v>42</v>
      </c>
      <c r="AF14" s="1" t="s">
        <v>42</v>
      </c>
      <c r="AG14">
        <f t="shared" si="0"/>
        <v>25</v>
      </c>
      <c r="AH14">
        <f t="shared" si="1"/>
        <v>4</v>
      </c>
      <c r="AI14" s="8">
        <f t="shared" si="2"/>
        <v>0.86206896551724133</v>
      </c>
    </row>
    <row r="15" spans="1:35" x14ac:dyDescent="0.25">
      <c r="A15" t="s">
        <v>25</v>
      </c>
      <c r="B15" t="s">
        <v>26</v>
      </c>
      <c r="C15" s="1" t="s">
        <v>42</v>
      </c>
      <c r="D15" s="1" t="s">
        <v>42</v>
      </c>
      <c r="E15" s="1" t="s">
        <v>42</v>
      </c>
      <c r="F15" s="1" t="s">
        <v>42</v>
      </c>
      <c r="G15" s="1" t="s">
        <v>42</v>
      </c>
      <c r="H15" s="1" t="s">
        <v>42</v>
      </c>
      <c r="I15" s="1" t="s">
        <v>42</v>
      </c>
      <c r="J15" s="1" t="s">
        <v>42</v>
      </c>
      <c r="K15" s="1" t="s">
        <v>42</v>
      </c>
      <c r="L15" s="1" t="s">
        <v>43</v>
      </c>
      <c r="M15" s="1" t="s">
        <v>42</v>
      </c>
      <c r="N15" s="1" t="s">
        <v>42</v>
      </c>
      <c r="O15" s="1" t="s">
        <v>42</v>
      </c>
      <c r="P15" s="1" t="s">
        <v>43</v>
      </c>
      <c r="Q15" s="1" t="s">
        <v>42</v>
      </c>
      <c r="R15" s="1" t="s">
        <v>42</v>
      </c>
      <c r="S15" s="1" t="s">
        <v>42</v>
      </c>
      <c r="T15" s="1" t="s">
        <v>42</v>
      </c>
      <c r="U15" s="1" t="s">
        <v>42</v>
      </c>
      <c r="V15" s="1" t="s">
        <v>42</v>
      </c>
      <c r="W15" s="1" t="s">
        <v>42</v>
      </c>
      <c r="X15" s="1" t="s">
        <v>42</v>
      </c>
      <c r="Y15" s="1" t="s">
        <v>42</v>
      </c>
      <c r="Z15" s="1" t="s">
        <v>42</v>
      </c>
      <c r="AA15" s="1" t="s">
        <v>42</v>
      </c>
      <c r="AB15" s="1" t="s">
        <v>41</v>
      </c>
      <c r="AC15" s="1" t="s">
        <v>43</v>
      </c>
      <c r="AD15" s="1" t="s">
        <v>43</v>
      </c>
      <c r="AE15" s="1" t="s">
        <v>42</v>
      </c>
      <c r="AF15" s="1" t="s">
        <v>42</v>
      </c>
      <c r="AG15">
        <f t="shared" si="0"/>
        <v>25</v>
      </c>
      <c r="AH15">
        <f t="shared" si="1"/>
        <v>4</v>
      </c>
      <c r="AI15" s="8">
        <f t="shared" si="2"/>
        <v>0.86206896551724133</v>
      </c>
    </row>
    <row r="16" spans="1:35" x14ac:dyDescent="0.25">
      <c r="A16" t="s">
        <v>27</v>
      </c>
      <c r="B16" t="s">
        <v>28</v>
      </c>
      <c r="C16" s="1" t="s">
        <v>42</v>
      </c>
      <c r="D16" s="1" t="s">
        <v>42</v>
      </c>
      <c r="E16" s="1" t="s">
        <v>42</v>
      </c>
      <c r="F16" s="1" t="s">
        <v>42</v>
      </c>
      <c r="G16" s="1" t="s">
        <v>42</v>
      </c>
      <c r="H16" s="1" t="s">
        <v>42</v>
      </c>
      <c r="I16" s="1" t="s">
        <v>42</v>
      </c>
      <c r="J16" s="1" t="s">
        <v>42</v>
      </c>
      <c r="K16" s="1" t="s">
        <v>42</v>
      </c>
      <c r="L16" s="1" t="s">
        <v>42</v>
      </c>
      <c r="M16" s="1" t="s">
        <v>42</v>
      </c>
      <c r="N16" s="1" t="s">
        <v>42</v>
      </c>
      <c r="O16" s="1" t="s">
        <v>42</v>
      </c>
      <c r="P16" s="1" t="s">
        <v>42</v>
      </c>
      <c r="Q16" s="1" t="s">
        <v>42</v>
      </c>
      <c r="R16" s="1" t="s">
        <v>42</v>
      </c>
      <c r="S16" s="1" t="s">
        <v>42</v>
      </c>
      <c r="T16" s="1" t="s">
        <v>42</v>
      </c>
      <c r="U16" s="1" t="s">
        <v>42</v>
      </c>
      <c r="V16" s="1" t="s">
        <v>42</v>
      </c>
      <c r="W16" s="1" t="s">
        <v>42</v>
      </c>
      <c r="X16" s="1" t="s">
        <v>42</v>
      </c>
      <c r="Y16" s="1" t="s">
        <v>42</v>
      </c>
      <c r="Z16" s="1" t="s">
        <v>42</v>
      </c>
      <c r="AA16" s="1" t="s">
        <v>42</v>
      </c>
      <c r="AB16" s="1" t="s">
        <v>41</v>
      </c>
      <c r="AC16" s="1" t="s">
        <v>42</v>
      </c>
      <c r="AD16" s="1" t="s">
        <v>42</v>
      </c>
      <c r="AE16" s="1" t="s">
        <v>42</v>
      </c>
      <c r="AF16" s="1" t="s">
        <v>42</v>
      </c>
      <c r="AG16">
        <f t="shared" si="0"/>
        <v>29</v>
      </c>
      <c r="AH16">
        <f t="shared" si="1"/>
        <v>0</v>
      </c>
      <c r="AI16" s="8">
        <f t="shared" si="2"/>
        <v>1</v>
      </c>
    </row>
    <row r="17" spans="1:35" x14ac:dyDescent="0.25">
      <c r="A17" t="s">
        <v>29</v>
      </c>
      <c r="B17" t="s">
        <v>30</v>
      </c>
      <c r="C17" s="1" t="s">
        <v>42</v>
      </c>
      <c r="D17" s="1" t="s">
        <v>42</v>
      </c>
      <c r="E17" s="1" t="s">
        <v>42</v>
      </c>
      <c r="F17" s="1" t="s">
        <v>42</v>
      </c>
      <c r="G17" s="1" t="s">
        <v>42</v>
      </c>
      <c r="H17" s="1" t="s">
        <v>43</v>
      </c>
      <c r="I17" s="1" t="s">
        <v>42</v>
      </c>
      <c r="J17" s="1" t="s">
        <v>42</v>
      </c>
      <c r="K17" s="1" t="s">
        <v>43</v>
      </c>
      <c r="L17" s="1" t="s">
        <v>42</v>
      </c>
      <c r="M17" s="1" t="s">
        <v>43</v>
      </c>
      <c r="N17" s="1" t="s">
        <v>43</v>
      </c>
      <c r="O17" s="1" t="s">
        <v>43</v>
      </c>
      <c r="P17" s="1" t="s">
        <v>42</v>
      </c>
      <c r="Q17" s="1" t="s">
        <v>43</v>
      </c>
      <c r="R17" s="1" t="s">
        <v>42</v>
      </c>
      <c r="S17" s="1" t="s">
        <v>42</v>
      </c>
      <c r="T17" s="1" t="s">
        <v>42</v>
      </c>
      <c r="U17" s="1" t="s">
        <v>43</v>
      </c>
      <c r="V17" s="1" t="s">
        <v>43</v>
      </c>
      <c r="W17" s="1" t="s">
        <v>42</v>
      </c>
      <c r="X17" s="1" t="s">
        <v>43</v>
      </c>
      <c r="Y17" s="1" t="s">
        <v>42</v>
      </c>
      <c r="Z17" s="1" t="s">
        <v>42</v>
      </c>
      <c r="AA17" s="1" t="s">
        <v>43</v>
      </c>
      <c r="AB17" s="1" t="s">
        <v>41</v>
      </c>
      <c r="AC17" s="1" t="s">
        <v>43</v>
      </c>
      <c r="AD17" s="1" t="s">
        <v>42</v>
      </c>
      <c r="AE17" s="1" t="s">
        <v>43</v>
      </c>
      <c r="AF17" s="1" t="s">
        <v>42</v>
      </c>
      <c r="AG17">
        <f t="shared" si="0"/>
        <v>17</v>
      </c>
      <c r="AH17">
        <f t="shared" si="1"/>
        <v>12</v>
      </c>
      <c r="AI17" s="8">
        <f t="shared" si="2"/>
        <v>0.58620689655172409</v>
      </c>
    </row>
    <row r="18" spans="1:35" x14ac:dyDescent="0.25">
      <c r="A18" t="s">
        <v>31</v>
      </c>
      <c r="B18" t="s">
        <v>32</v>
      </c>
      <c r="C18" s="1" t="s">
        <v>42</v>
      </c>
      <c r="D18" s="1" t="s">
        <v>42</v>
      </c>
      <c r="E18" s="1" t="s">
        <v>43</v>
      </c>
      <c r="F18" s="1" t="s">
        <v>42</v>
      </c>
      <c r="G18" s="1" t="s">
        <v>42</v>
      </c>
      <c r="H18" s="1" t="s">
        <v>42</v>
      </c>
      <c r="I18" s="1" t="s">
        <v>42</v>
      </c>
      <c r="J18" s="1" t="s">
        <v>42</v>
      </c>
      <c r="K18" s="1" t="s">
        <v>42</v>
      </c>
      <c r="L18" s="1" t="s">
        <v>42</v>
      </c>
      <c r="M18" s="1" t="s">
        <v>42</v>
      </c>
      <c r="N18" s="1" t="s">
        <v>42</v>
      </c>
      <c r="O18" s="1" t="s">
        <v>43</v>
      </c>
      <c r="P18" s="1" t="s">
        <v>43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42</v>
      </c>
      <c r="X18" s="1" t="s">
        <v>42</v>
      </c>
      <c r="Y18" s="1" t="s">
        <v>42</v>
      </c>
      <c r="Z18" s="1" t="s">
        <v>42</v>
      </c>
      <c r="AA18" s="1" t="s">
        <v>42</v>
      </c>
      <c r="AB18" s="1" t="s">
        <v>41</v>
      </c>
      <c r="AC18" s="1" t="s">
        <v>43</v>
      </c>
      <c r="AD18" s="1" t="s">
        <v>42</v>
      </c>
      <c r="AE18" s="1" t="s">
        <v>42</v>
      </c>
      <c r="AF18" s="1" t="s">
        <v>42</v>
      </c>
      <c r="AG18">
        <f t="shared" si="0"/>
        <v>25</v>
      </c>
      <c r="AH18">
        <f t="shared" si="1"/>
        <v>4</v>
      </c>
      <c r="AI18" s="8">
        <f t="shared" si="2"/>
        <v>0.86206896551724133</v>
      </c>
    </row>
    <row r="19" spans="1:35" x14ac:dyDescent="0.25">
      <c r="A19" t="s">
        <v>33</v>
      </c>
      <c r="B19" t="s">
        <v>34</v>
      </c>
      <c r="C19" s="1" t="s">
        <v>42</v>
      </c>
      <c r="D19" s="1" t="s">
        <v>42</v>
      </c>
      <c r="E19" s="1" t="s">
        <v>42</v>
      </c>
      <c r="F19" s="1" t="s">
        <v>42</v>
      </c>
      <c r="G19" s="1" t="s">
        <v>42</v>
      </c>
      <c r="H19" s="1" t="s">
        <v>42</v>
      </c>
      <c r="I19" s="1" t="s">
        <v>42</v>
      </c>
      <c r="J19" s="1" t="s">
        <v>42</v>
      </c>
      <c r="K19" s="1" t="s">
        <v>42</v>
      </c>
      <c r="L19" s="1" t="s">
        <v>42</v>
      </c>
      <c r="M19" s="1" t="s">
        <v>42</v>
      </c>
      <c r="N19" s="1" t="s">
        <v>42</v>
      </c>
      <c r="O19" s="1" t="s">
        <v>42</v>
      </c>
      <c r="P19" s="1" t="s">
        <v>42</v>
      </c>
      <c r="Q19" s="1" t="s">
        <v>43</v>
      </c>
      <c r="R19" s="1" t="s">
        <v>42</v>
      </c>
      <c r="S19" s="1" t="s">
        <v>42</v>
      </c>
      <c r="T19" s="1" t="s">
        <v>42</v>
      </c>
      <c r="U19" s="1" t="s">
        <v>42</v>
      </c>
      <c r="V19" s="1" t="s">
        <v>42</v>
      </c>
      <c r="W19" s="1" t="s">
        <v>42</v>
      </c>
      <c r="X19" s="1" t="s">
        <v>42</v>
      </c>
      <c r="Y19" s="1" t="s">
        <v>42</v>
      </c>
      <c r="Z19" s="1" t="s">
        <v>42</v>
      </c>
      <c r="AA19" s="1" t="s">
        <v>42</v>
      </c>
      <c r="AB19" s="1" t="s">
        <v>41</v>
      </c>
      <c r="AC19" s="1" t="s">
        <v>42</v>
      </c>
      <c r="AD19" s="1" t="s">
        <v>42</v>
      </c>
      <c r="AE19" s="1" t="s">
        <v>42</v>
      </c>
      <c r="AF19" s="1" t="s">
        <v>42</v>
      </c>
      <c r="AG19">
        <f t="shared" si="0"/>
        <v>28</v>
      </c>
      <c r="AH19">
        <f t="shared" si="1"/>
        <v>1</v>
      </c>
      <c r="AI19" s="8">
        <f t="shared" si="2"/>
        <v>0.96551724137931039</v>
      </c>
    </row>
    <row r="20" spans="1:35" x14ac:dyDescent="0.25">
      <c r="A20" t="s">
        <v>35</v>
      </c>
      <c r="B20" t="s">
        <v>9</v>
      </c>
      <c r="C20" s="1" t="s">
        <v>42</v>
      </c>
      <c r="D20" s="1" t="s">
        <v>42</v>
      </c>
      <c r="E20" s="1" t="s">
        <v>42</v>
      </c>
      <c r="F20" s="1" t="s">
        <v>42</v>
      </c>
      <c r="G20" s="1" t="s">
        <v>42</v>
      </c>
      <c r="H20" s="1" t="s">
        <v>42</v>
      </c>
      <c r="I20" s="1" t="s">
        <v>42</v>
      </c>
      <c r="J20" s="1" t="s">
        <v>42</v>
      </c>
      <c r="K20" s="1" t="s">
        <v>42</v>
      </c>
      <c r="L20" s="1" t="s">
        <v>42</v>
      </c>
      <c r="M20" s="1" t="s">
        <v>42</v>
      </c>
      <c r="N20" s="1" t="s">
        <v>42</v>
      </c>
      <c r="O20" s="1" t="s">
        <v>42</v>
      </c>
      <c r="P20" s="1" t="s">
        <v>42</v>
      </c>
      <c r="Q20" s="1" t="s">
        <v>42</v>
      </c>
      <c r="R20" s="1" t="s">
        <v>42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42</v>
      </c>
      <c r="X20" s="1" t="s">
        <v>42</v>
      </c>
      <c r="Y20" s="1" t="s">
        <v>42</v>
      </c>
      <c r="Z20" s="1" t="s">
        <v>42</v>
      </c>
      <c r="AA20" s="1" t="s">
        <v>42</v>
      </c>
      <c r="AB20" s="1" t="s">
        <v>41</v>
      </c>
      <c r="AC20" s="1" t="s">
        <v>42</v>
      </c>
      <c r="AD20" s="1" t="s">
        <v>42</v>
      </c>
      <c r="AE20" s="1" t="s">
        <v>42</v>
      </c>
      <c r="AF20" s="1" t="s">
        <v>42</v>
      </c>
      <c r="AG20">
        <f>COUNTIF(C20:AF20,"P")</f>
        <v>29</v>
      </c>
      <c r="AH20">
        <f t="shared" si="1"/>
        <v>0</v>
      </c>
      <c r="AI20" s="8">
        <f t="shared" si="2"/>
        <v>1</v>
      </c>
    </row>
    <row r="21" spans="1:35" x14ac:dyDescent="0.25">
      <c r="A21" t="s">
        <v>36</v>
      </c>
      <c r="B21" t="s">
        <v>18</v>
      </c>
      <c r="C21" s="1" t="s">
        <v>42</v>
      </c>
      <c r="D21" s="1" t="s">
        <v>42</v>
      </c>
      <c r="E21" s="1" t="s">
        <v>42</v>
      </c>
      <c r="F21" s="1" t="s">
        <v>42</v>
      </c>
      <c r="G21" s="1" t="s">
        <v>42</v>
      </c>
      <c r="H21" s="1" t="s">
        <v>42</v>
      </c>
      <c r="I21" s="1" t="s">
        <v>43</v>
      </c>
      <c r="J21" s="1" t="s">
        <v>42</v>
      </c>
      <c r="K21" s="1" t="s">
        <v>42</v>
      </c>
      <c r="L21" s="1" t="s">
        <v>42</v>
      </c>
      <c r="M21" s="1" t="s">
        <v>42</v>
      </c>
      <c r="N21" s="1" t="s">
        <v>42</v>
      </c>
      <c r="O21" s="1" t="s">
        <v>43</v>
      </c>
      <c r="P21" s="1" t="s">
        <v>42</v>
      </c>
      <c r="Q21" s="1" t="s">
        <v>42</v>
      </c>
      <c r="R21" s="1" t="s">
        <v>42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42</v>
      </c>
      <c r="X21" s="1" t="s">
        <v>42</v>
      </c>
      <c r="Y21" s="1" t="s">
        <v>42</v>
      </c>
      <c r="Z21" s="1" t="s">
        <v>42</v>
      </c>
      <c r="AA21" s="1" t="s">
        <v>42</v>
      </c>
      <c r="AB21" s="1" t="s">
        <v>41</v>
      </c>
      <c r="AC21" s="1" t="s">
        <v>43</v>
      </c>
      <c r="AD21" s="1" t="s">
        <v>42</v>
      </c>
      <c r="AE21" s="1" t="s">
        <v>42</v>
      </c>
      <c r="AF21" s="1" t="s">
        <v>42</v>
      </c>
      <c r="AG21">
        <f t="shared" si="0"/>
        <v>26</v>
      </c>
      <c r="AH21">
        <f t="shared" si="1"/>
        <v>3</v>
      </c>
      <c r="AI21" s="8">
        <f t="shared" si="2"/>
        <v>0.89655172413793105</v>
      </c>
    </row>
    <row r="22" spans="1:35" x14ac:dyDescent="0.25">
      <c r="A22" t="s">
        <v>37</v>
      </c>
      <c r="B22" t="s">
        <v>38</v>
      </c>
      <c r="C22" s="1" t="s">
        <v>42</v>
      </c>
      <c r="D22" s="1" t="s">
        <v>42</v>
      </c>
      <c r="E22" s="1" t="s">
        <v>42</v>
      </c>
      <c r="F22" s="1" t="s">
        <v>42</v>
      </c>
      <c r="G22" s="1" t="s">
        <v>42</v>
      </c>
      <c r="H22" s="1" t="s">
        <v>42</v>
      </c>
      <c r="I22" s="1" t="s">
        <v>42</v>
      </c>
      <c r="J22" s="1" t="s">
        <v>42</v>
      </c>
      <c r="K22" s="1" t="s">
        <v>42</v>
      </c>
      <c r="L22" s="1" t="s">
        <v>42</v>
      </c>
      <c r="M22" s="1" t="s">
        <v>42</v>
      </c>
      <c r="N22" s="1" t="s">
        <v>42</v>
      </c>
      <c r="O22" s="1" t="s">
        <v>43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1" t="s">
        <v>42</v>
      </c>
      <c r="W22" s="1" t="s">
        <v>42</v>
      </c>
      <c r="X22" s="1" t="s">
        <v>42</v>
      </c>
      <c r="Y22" s="1" t="s">
        <v>42</v>
      </c>
      <c r="Z22" s="1" t="s">
        <v>42</v>
      </c>
      <c r="AA22" s="1" t="s">
        <v>43</v>
      </c>
      <c r="AB22" s="1" t="s">
        <v>41</v>
      </c>
      <c r="AC22" s="1" t="s">
        <v>43</v>
      </c>
      <c r="AD22" s="1" t="s">
        <v>42</v>
      </c>
      <c r="AE22" s="1" t="s">
        <v>42</v>
      </c>
      <c r="AF22" s="1" t="s">
        <v>42</v>
      </c>
      <c r="AG22">
        <f t="shared" si="0"/>
        <v>26</v>
      </c>
      <c r="AH22">
        <f t="shared" si="1"/>
        <v>3</v>
      </c>
      <c r="AI22" s="8">
        <f t="shared" si="2"/>
        <v>0.89655172413793105</v>
      </c>
    </row>
    <row r="23" spans="1:35" x14ac:dyDescent="0.25">
      <c r="A23" t="s">
        <v>39</v>
      </c>
      <c r="B23" t="s">
        <v>40</v>
      </c>
      <c r="C23" s="1" t="s">
        <v>42</v>
      </c>
      <c r="D23" s="1" t="s">
        <v>42</v>
      </c>
      <c r="E23" s="1" t="s">
        <v>42</v>
      </c>
      <c r="F23" s="1" t="s">
        <v>42</v>
      </c>
      <c r="G23" s="1" t="s">
        <v>42</v>
      </c>
      <c r="H23" s="1" t="s">
        <v>42</v>
      </c>
      <c r="I23" s="1" t="s">
        <v>42</v>
      </c>
      <c r="J23" s="1" t="s">
        <v>43</v>
      </c>
      <c r="K23" s="1" t="s">
        <v>42</v>
      </c>
      <c r="L23" s="1" t="s">
        <v>42</v>
      </c>
      <c r="M23" s="1" t="s">
        <v>42</v>
      </c>
      <c r="N23" s="1" t="s">
        <v>42</v>
      </c>
      <c r="O23" s="1" t="s">
        <v>43</v>
      </c>
      <c r="P23" s="1" t="s">
        <v>42</v>
      </c>
      <c r="Q23" s="1" t="s">
        <v>43</v>
      </c>
      <c r="R23" s="1" t="s">
        <v>42</v>
      </c>
      <c r="S23" s="1" t="s">
        <v>42</v>
      </c>
      <c r="T23" s="1" t="s">
        <v>42</v>
      </c>
      <c r="U23" s="1" t="s">
        <v>42</v>
      </c>
      <c r="V23" s="1" t="s">
        <v>42</v>
      </c>
      <c r="W23" s="1" t="s">
        <v>42</v>
      </c>
      <c r="X23" s="1" t="s">
        <v>42</v>
      </c>
      <c r="Y23" s="1" t="s">
        <v>42</v>
      </c>
      <c r="Z23" s="1" t="s">
        <v>42</v>
      </c>
      <c r="AA23" s="1" t="s">
        <v>42</v>
      </c>
      <c r="AB23" s="1" t="s">
        <v>41</v>
      </c>
      <c r="AC23" s="1" t="s">
        <v>43</v>
      </c>
      <c r="AD23" s="1" t="s">
        <v>42</v>
      </c>
      <c r="AE23" s="1" t="s">
        <v>42</v>
      </c>
      <c r="AF23" s="1" t="s">
        <v>42</v>
      </c>
      <c r="AG23">
        <f t="shared" si="0"/>
        <v>25</v>
      </c>
      <c r="AH23">
        <f>COUNTIF(C23:AF23,"A")</f>
        <v>4</v>
      </c>
      <c r="AI23" s="8">
        <f t="shared" si="2"/>
        <v>0.86206896551724133</v>
      </c>
    </row>
    <row r="25" spans="1:35" x14ac:dyDescent="0.25">
      <c r="A25" t="s">
        <v>49</v>
      </c>
      <c r="C25" s="1">
        <f>COUNTIF(C4:C23,"P")</f>
        <v>20</v>
      </c>
      <c r="D25" s="1">
        <f t="shared" ref="D25:AF25" si="3">COUNTIF(D4:D23,"P")</f>
        <v>20</v>
      </c>
      <c r="E25" s="1">
        <f t="shared" si="3"/>
        <v>18</v>
      </c>
      <c r="F25" s="1">
        <f t="shared" si="3"/>
        <v>18</v>
      </c>
      <c r="G25" s="1">
        <f t="shared" si="3"/>
        <v>18</v>
      </c>
      <c r="H25" s="1">
        <f t="shared" si="3"/>
        <v>17</v>
      </c>
      <c r="I25" s="1">
        <f t="shared" si="3"/>
        <v>19</v>
      </c>
      <c r="J25" s="1">
        <f t="shared" si="3"/>
        <v>18</v>
      </c>
      <c r="K25" s="1">
        <f t="shared" si="3"/>
        <v>18</v>
      </c>
      <c r="L25" s="1">
        <f t="shared" si="3"/>
        <v>18</v>
      </c>
      <c r="M25" s="1">
        <f t="shared" si="3"/>
        <v>19</v>
      </c>
      <c r="N25" s="1">
        <f t="shared" si="3"/>
        <v>18</v>
      </c>
      <c r="O25" s="1">
        <f t="shared" si="3"/>
        <v>10</v>
      </c>
      <c r="P25" s="1">
        <f t="shared" si="3"/>
        <v>14</v>
      </c>
      <c r="Q25" s="1">
        <f t="shared" si="3"/>
        <v>14</v>
      </c>
      <c r="R25" s="1">
        <f t="shared" si="3"/>
        <v>20</v>
      </c>
      <c r="S25" s="1">
        <f t="shared" si="3"/>
        <v>19</v>
      </c>
      <c r="T25" s="1">
        <f t="shared" si="3"/>
        <v>19</v>
      </c>
      <c r="U25" s="1">
        <f t="shared" si="3"/>
        <v>18</v>
      </c>
      <c r="V25" s="1">
        <f t="shared" si="3"/>
        <v>18</v>
      </c>
      <c r="W25" s="1">
        <f t="shared" si="3"/>
        <v>19</v>
      </c>
      <c r="X25" s="1">
        <f t="shared" si="3"/>
        <v>18</v>
      </c>
      <c r="Y25" s="1">
        <f t="shared" si="3"/>
        <v>19</v>
      </c>
      <c r="Z25" s="1">
        <f t="shared" si="3"/>
        <v>17</v>
      </c>
      <c r="AA25" s="1">
        <f t="shared" si="3"/>
        <v>18</v>
      </c>
      <c r="AB25" s="1">
        <f t="shared" si="3"/>
        <v>0</v>
      </c>
      <c r="AC25" s="1">
        <f t="shared" si="3"/>
        <v>7</v>
      </c>
      <c r="AD25" s="1">
        <f t="shared" si="3"/>
        <v>19</v>
      </c>
      <c r="AE25" s="1">
        <f t="shared" si="3"/>
        <v>18</v>
      </c>
      <c r="AF25" s="1">
        <f t="shared" si="3"/>
        <v>20</v>
      </c>
    </row>
  </sheetData>
  <mergeCells count="1">
    <mergeCell ref="AG2:AH2"/>
  </mergeCells>
  <conditionalFormatting sqref="AJ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AF25">
    <cfRule type="cellIs" dxfId="6" priority="4" operator="lessThan">
      <formula>10</formula>
    </cfRule>
  </conditionalFormatting>
  <conditionalFormatting sqref="AI4:AI23">
    <cfRule type="cellIs" dxfId="5" priority="3" operator="lessThan">
      <formula>0.8</formula>
    </cfRule>
  </conditionalFormatting>
  <conditionalFormatting sqref="AP14">
    <cfRule type="containsText" dxfId="4" priority="2" operator="containsText" text="A">
      <formula>NOT(ISERROR(SEARCH("A",AP14)))</formula>
    </cfRule>
  </conditionalFormatting>
  <conditionalFormatting sqref="C4:AF23">
    <cfRule type="containsText" dxfId="0" priority="1" operator="containsText" text="A">
      <formula>NOT(ISERROR(SEARCH("A",C4)))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kehindeariyo7@gmail.com</cp:lastModifiedBy>
  <dcterms:created xsi:type="dcterms:W3CDTF">2024-05-16T19:48:54Z</dcterms:created>
  <dcterms:modified xsi:type="dcterms:W3CDTF">2024-05-16T21:37:17Z</dcterms:modified>
</cp:coreProperties>
</file>