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yerem\OneDrive\Documentos\"/>
    </mc:Choice>
  </mc:AlternateContent>
  <bookViews>
    <workbookView xWindow="0" yWindow="0" windowWidth="19200" windowHeight="8180" firstSheet="1" activeTab="1"/>
  </bookViews>
  <sheets>
    <sheet name="Hoja2" sheetId="2" state="hidden" r:id="rId1"/>
    <sheet name="Dashboard" sheetId="6" r:id="rId2"/>
    <sheet name="Hoja5" sheetId="5" state="hidden" r:id="rId3"/>
    <sheet name="Hoja7" sheetId="7" state="hidden" r:id="rId4"/>
    <sheet name="Hoja8" sheetId="8" state="hidden" r:id="rId5"/>
    <sheet name="Hoja10" sheetId="10" state="hidden" r:id="rId6"/>
    <sheet name="Hoja11" sheetId="11" state="hidden" r:id="rId7"/>
    <sheet name="Hoja12" sheetId="12" state="hidden" r:id="rId8"/>
    <sheet name="Hoja13" sheetId="13" state="hidden" r:id="rId9"/>
    <sheet name="Datos" sheetId="1" r:id="rId10"/>
  </sheets>
  <calcPr calcId="162913"/>
  <pivotCaches>
    <pivotCache cacheId="8" r:id="rId11"/>
    <pivotCache cacheId="13" r:id="rId12"/>
    <pivotCache cacheId="16" r:id="rId13"/>
    <pivotCache cacheId="19" r:id="rId14"/>
    <pivotCache cacheId="24" r:id="rId15"/>
    <pivotCache cacheId="27" r:id="rId16"/>
    <pivotCache cacheId="36" r:id="rId17"/>
    <pivotCache cacheId="33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<sst xmlns="http://schemas.openxmlformats.org/spreadsheetml/2006/main" count="136" uniqueCount="53">
  <si>
    <t>Villanueva</t>
  </si>
  <si>
    <t>Nariño</t>
  </si>
  <si>
    <t>Bolívar</t>
  </si>
  <si>
    <t>Albania</t>
  </si>
  <si>
    <t>San Pedro</t>
  </si>
  <si>
    <t>Guadalupe</t>
  </si>
  <si>
    <t>Venecia</t>
  </si>
  <si>
    <t>Sabanalarga</t>
  </si>
  <si>
    <t>Santa Bárbara</t>
  </si>
  <si>
    <t>Sucre</t>
  </si>
  <si>
    <t xml:space="preserve">municipio </t>
  </si>
  <si>
    <t>"total_cantidad"</t>
  </si>
  <si>
    <t>Bogotá D.C.</t>
  </si>
  <si>
    <t>Guaviare</t>
  </si>
  <si>
    <t>Vichada</t>
  </si>
  <si>
    <t>Vaupés</t>
  </si>
  <si>
    <t>Arauca</t>
  </si>
  <si>
    <t xml:space="preserve">departamento </t>
  </si>
  <si>
    <t>"total_ventas"</t>
  </si>
  <si>
    <t>COLOMBIANITA</t>
  </si>
  <si>
    <t>MANZALOCA</t>
  </si>
  <si>
    <t>MANGOSON</t>
  </si>
  <si>
    <t>NARANJITA</t>
  </si>
  <si>
    <t>producto</t>
  </si>
  <si>
    <t>total_2023</t>
  </si>
  <si>
    <t>total_2022</t>
  </si>
  <si>
    <t>diferencia</t>
  </si>
  <si>
    <t>La Tebaida</t>
  </si>
  <si>
    <t>La Mesa</t>
  </si>
  <si>
    <t>municipio</t>
  </si>
  <si>
    <t>venta_2022</t>
  </si>
  <si>
    <t>venta_2023</t>
  </si>
  <si>
    <t>Primer trimestre</t>
  </si>
  <si>
    <t>trimestre</t>
  </si>
  <si>
    <t>Etiquetas de fila</t>
  </si>
  <si>
    <t>Total general</t>
  </si>
  <si>
    <t>Suma de "total_cantidad"</t>
  </si>
  <si>
    <t>Suma de "total_ventas"</t>
  </si>
  <si>
    <t>El Peñón</t>
  </si>
  <si>
    <t>Ciudad Bolívar</t>
  </si>
  <si>
    <t>Ponedera</t>
  </si>
  <si>
    <t>Teruel</t>
  </si>
  <si>
    <t>Recetor</t>
  </si>
  <si>
    <t>La Unión</t>
  </si>
  <si>
    <t>San Cayetano</t>
  </si>
  <si>
    <t>La Montañita</t>
  </si>
  <si>
    <t>total_unidades</t>
  </si>
  <si>
    <t>Suma de total_unidades</t>
  </si>
  <si>
    <t>Suma de total_2022</t>
  </si>
  <si>
    <t>Suma de total_2023</t>
  </si>
  <si>
    <t>Suma de diferencia</t>
  </si>
  <si>
    <t>Suma de venta_2022</t>
  </si>
  <si>
    <t>Suma de venta_2023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</si>
</sst>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31FF"/>
      <color rgb="FFCC66FF"/>
      <color rgb="FF52C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[DASHBOARD.xlsx]Hoja2!TablaDinámica3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1">
                <a:effectLst/>
              </a:rPr>
              <a:t>Top 10 municipios con mayor ventas 2023</a:t>
            </a:r>
            <a:endParaRPr lang="es-ES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Hoja2!$A$2:$A$12</c:f>
              <c:strCache>
                <c:ptCount val="10"/>
                <c:pt idx="0">
                  <c:v>Albania</c:v>
                </c:pt>
                <c:pt idx="1">
                  <c:v>Bolívar</c:v>
                </c:pt>
                <c:pt idx="2">
                  <c:v>Guadalupe</c:v>
                </c:pt>
                <c:pt idx="3">
                  <c:v>Nariño</c:v>
                </c:pt>
                <c:pt idx="4">
                  <c:v>Sabanalarga</c:v>
                </c:pt>
                <c:pt idx="5">
                  <c:v>San Pedro</c:v>
                </c:pt>
                <c:pt idx="6">
                  <c:v>Santa Bárbara</c:v>
                </c:pt>
                <c:pt idx="7">
                  <c:v>Sucre</c:v>
                </c:pt>
                <c:pt idx="8">
                  <c:v>Venecia</c:v>
                </c:pt>
                <c:pt idx="9">
                  <c:v>Villanueva</c:v>
                </c:pt>
              </c:strCache>
            </c:strRef>
          </c:cat>
          <c:val>
            <c:numRef>
              <c:f>Hoja2!$B$2:$B$12</c:f>
              <c:numCache>
                <c:formatCode>General</c:formatCode>
                <c:ptCount val="10"/>
                <c:pt idx="0">
                  <c:v>82649</c:v>
                </c:pt>
                <c:pt idx="1">
                  <c:v>90524</c:v>
                </c:pt>
                <c:pt idx="2">
                  <c:v>75403</c:v>
                </c:pt>
                <c:pt idx="3">
                  <c:v>95584</c:v>
                </c:pt>
                <c:pt idx="4">
                  <c:v>72047</c:v>
                </c:pt>
                <c:pt idx="5">
                  <c:v>81788</c:v>
                </c:pt>
                <c:pt idx="6">
                  <c:v>70805</c:v>
                </c:pt>
                <c:pt idx="7">
                  <c:v>70708</c:v>
                </c:pt>
                <c:pt idx="8">
                  <c:v>72065</c:v>
                </c:pt>
                <c:pt idx="9">
                  <c:v>109558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0-4BB3-9BD3-861F4FEF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62064"/>
        <c:axId val="501360400"/>
      </c:barChart>
      <c:catAx>
        <c:axId val="5013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60400"/>
        <c:crosses val="autoZero"/>
        <c:auto val="1"/>
        <c:lblAlgn val="ctr"/>
        <c:lblOffset val="100"/>
        <c:noMultiLvlLbl val="0"/>
      </c:catAx>
      <c:valAx>
        <c:axId val="5013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[DASHBOARD.xlsx]Hoja5!TablaDinámica5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1">
                <a:effectLst/>
              </a:rPr>
              <a:t>Bottom 5 departamentos con menor ventas 2023</a:t>
            </a:r>
            <a:endParaRPr lang="es-ES" sz="1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Hoja5!$B$1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Hoja5!$A$2:$A$7</c:f>
              <c:strCache>
                <c:ptCount val="5"/>
                <c:pt idx="0">
                  <c:v>Arauca</c:v>
                </c:pt>
                <c:pt idx="1">
                  <c:v>Bogotá D.C.</c:v>
                </c:pt>
                <c:pt idx="2">
                  <c:v>Guaviare</c:v>
                </c:pt>
                <c:pt idx="3">
                  <c:v>Vaupés</c:v>
                </c:pt>
                <c:pt idx="4">
                  <c:v>Vichada</c:v>
                </c:pt>
              </c:strCache>
            </c:strRef>
          </c:cat>
          <c:val>
            <c:numRef>
              <c:f>Hoja5!$B$2:$B$7</c:f>
              <c:numCache>
                <c:formatCode>General</c:formatCode>
                <c:ptCount val="5"/>
                <c:pt idx="0">
                  <c:v>120437000</c:v>
                </c:pt>
                <c:pt idx="1">
                  <c:v>9488900</c:v>
                </c:pt>
                <c:pt idx="2">
                  <c:v>39714100</c:v>
                </c:pt>
                <c:pt idx="3">
                  <c:v>110896000</c:v>
                </c:pt>
                <c:pt idx="4">
                  <c:v>68104300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0-4BA1-ABDF-6F080E4C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[DASHBOARD.xlsx]Hoja2!TablaDinámica3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1">
                <a:effectLst/>
              </a:rPr>
              <a:t>Top 10 municipios con mayor ventas 2023</a:t>
            </a:r>
            <a:endParaRPr lang="es-ES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Hoja2!$A$2:$A$12</c:f>
              <c:strCache>
                <c:ptCount val="10"/>
                <c:pt idx="0">
                  <c:v>Albania</c:v>
                </c:pt>
                <c:pt idx="1">
                  <c:v>Bolívar</c:v>
                </c:pt>
                <c:pt idx="2">
                  <c:v>Guadalupe</c:v>
                </c:pt>
                <c:pt idx="3">
                  <c:v>Nariño</c:v>
                </c:pt>
                <c:pt idx="4">
                  <c:v>Sabanalarga</c:v>
                </c:pt>
                <c:pt idx="5">
                  <c:v>San Pedro</c:v>
                </c:pt>
                <c:pt idx="6">
                  <c:v>Santa Bárbara</c:v>
                </c:pt>
                <c:pt idx="7">
                  <c:v>Sucre</c:v>
                </c:pt>
                <c:pt idx="8">
                  <c:v>Venecia</c:v>
                </c:pt>
                <c:pt idx="9">
                  <c:v>Villanueva</c:v>
                </c:pt>
              </c:strCache>
            </c:strRef>
          </c:cat>
          <c:val>
            <c:numRef>
              <c:f>Hoja2!$B$2:$B$12</c:f>
              <c:numCache>
                <c:formatCode>General</c:formatCode>
                <c:ptCount val="10"/>
                <c:pt idx="0">
                  <c:v>82649</c:v>
                </c:pt>
                <c:pt idx="1">
                  <c:v>90524</c:v>
                </c:pt>
                <c:pt idx="2">
                  <c:v>75403</c:v>
                </c:pt>
                <c:pt idx="3">
                  <c:v>95584</c:v>
                </c:pt>
                <c:pt idx="4">
                  <c:v>72047</c:v>
                </c:pt>
                <c:pt idx="5">
                  <c:v>81788</c:v>
                </c:pt>
                <c:pt idx="6">
                  <c:v>70805</c:v>
                </c:pt>
                <c:pt idx="7">
                  <c:v>70708</c:v>
                </c:pt>
                <c:pt idx="8">
                  <c:v>72065</c:v>
                </c:pt>
                <c:pt idx="9">
                  <c:v>109558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1-46D3-A11B-D785C94C9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62064"/>
        <c:axId val="501360400"/>
      </c:barChart>
      <c:catAx>
        <c:axId val="5013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60400"/>
        <c:crosses val="autoZero"/>
        <c:auto val="1"/>
        <c:lblAlgn val="ctr"/>
        <c:lblOffset val="100"/>
        <c:noMultiLvlLbl val="0"/>
      </c:catAx>
      <c:valAx>
        <c:axId val="5013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[DASHBOARD.xlsx]Hoja7!TablaDinámica6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1" u="none" strike="noStrike" baseline="0">
                <a:effectLst/>
              </a:rPr>
              <a:t>Ventas por producto Region Caribe 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Hoja7!$A$2:$A$6</c:f>
              <c:strCache>
                <c:ptCount val="4"/>
                <c:pt idx="0">
                  <c:v>COLOMBIANITA</c:v>
                </c:pt>
                <c:pt idx="1">
                  <c:v>MANGOSON</c:v>
                </c:pt>
                <c:pt idx="2">
                  <c:v>MANZALOCA</c:v>
                </c:pt>
                <c:pt idx="3">
                  <c:v>NARANJITA</c:v>
                </c:pt>
              </c:strCache>
            </c:strRef>
          </c:cat>
          <c:val>
            <c:numRef>
              <c:f>Hoja7!$B$2:$B$6</c:f>
              <c:numCache>
                <c:formatCode>General</c:formatCode>
                <c:ptCount val="4"/>
                <c:pt idx="0">
                  <c:v>1022825000</c:v>
                </c:pt>
                <c:pt idx="1">
                  <c:v>775247200</c:v>
                </c:pt>
                <c:pt idx="2">
                  <c:v>986617800</c:v>
                </c:pt>
                <c:pt idx="3">
                  <c:v>539074000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9-4DC3-B423-D8800C13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1372048"/>
        <c:axId val="501370384"/>
      </c:barChart>
      <c:catAx>
        <c:axId val="50137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70384"/>
        <c:crosses val="autoZero"/>
        <c:auto val="1"/>
        <c:lblAlgn val="ctr"/>
        <c:lblOffset val="100"/>
        <c:noMultiLvlLbl val="0"/>
      </c:catAx>
      <c:valAx>
        <c:axId val="5013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[DASHBOARD.xlsx]Hoja8!TablaDinámica7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1" u="none" strike="noStrike" baseline="0">
                <a:effectLst/>
              </a:rPr>
              <a:t>Unidades vendidas Region Centro Sur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Hoja8!$A$2:$A$6</c:f>
              <c:strCache>
                <c:ptCount val="4"/>
                <c:pt idx="0">
                  <c:v>COLOMBIANITA</c:v>
                </c:pt>
                <c:pt idx="1">
                  <c:v>MANGOSON</c:v>
                </c:pt>
                <c:pt idx="2">
                  <c:v>MANZALOCA</c:v>
                </c:pt>
                <c:pt idx="3">
                  <c:v>NARANJITA</c:v>
                </c:pt>
              </c:strCache>
            </c:strRef>
          </c:cat>
          <c:val>
            <c:numRef>
              <c:f>Hoja8!$B$2:$B$6</c:f>
              <c:numCache>
                <c:formatCode>General</c:formatCode>
                <c:ptCount val="4"/>
                <c:pt idx="0">
                  <c:v>1446554</c:v>
                </c:pt>
                <c:pt idx="1">
                  <c:v>1445065</c:v>
                </c:pt>
                <c:pt idx="2">
                  <c:v>1470903</c:v>
                </c:pt>
                <c:pt idx="3">
                  <c:v>1536344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9-49B6-A341-24F4D163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37056"/>
        <c:axId val="498448288"/>
      </c:barChart>
      <c:catAx>
        <c:axId val="4984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448288"/>
        <c:crosses val="autoZero"/>
        <c:auto val="1"/>
        <c:lblAlgn val="ctr"/>
        <c:lblOffset val="100"/>
        <c:noMultiLvlLbl val="0"/>
      </c:catAx>
      <c:valAx>
        <c:axId val="498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[DASHBOARD.xlsx]Hoja10!TablaDinámica9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1" u="none" strike="noStrike" baseline="0">
                <a:effectLst/>
              </a:rPr>
              <a:t>Top 10 municipios con mas venta mayo 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Hoja10!$B$1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Hoja10!$A$2:$A$12</c:f>
              <c:strCache>
                <c:ptCount val="10"/>
                <c:pt idx="0">
                  <c:v>Ciudad Bolívar</c:v>
                </c:pt>
                <c:pt idx="1">
                  <c:v>El Peñón</c:v>
                </c:pt>
                <c:pt idx="2">
                  <c:v>La Montañita</c:v>
                </c:pt>
                <c:pt idx="3">
                  <c:v>La Unión</c:v>
                </c:pt>
                <c:pt idx="4">
                  <c:v>Ponedera</c:v>
                </c:pt>
                <c:pt idx="5">
                  <c:v>Recetor</c:v>
                </c:pt>
                <c:pt idx="6">
                  <c:v>San Cayetano</c:v>
                </c:pt>
                <c:pt idx="7">
                  <c:v>San Pedro</c:v>
                </c:pt>
                <c:pt idx="8">
                  <c:v>Sucre</c:v>
                </c:pt>
                <c:pt idx="9">
                  <c:v>Teruel</c:v>
                </c:pt>
              </c:strCache>
            </c:strRef>
          </c:cat>
          <c:val>
            <c:numRef>
              <c:f>Hoja10!$B$2:$B$12</c:f>
              <c:numCache>
                <c:formatCode>General</c:formatCode>
                <c:ptCount val="10"/>
                <c:pt idx="0">
                  <c:v>12546</c:v>
                </c:pt>
                <c:pt idx="1">
                  <c:v>12656</c:v>
                </c:pt>
                <c:pt idx="2">
                  <c:v>10871</c:v>
                </c:pt>
                <c:pt idx="3">
                  <c:v>11181</c:v>
                </c:pt>
                <c:pt idx="4">
                  <c:v>11634</c:v>
                </c:pt>
                <c:pt idx="5">
                  <c:v>11470</c:v>
                </c:pt>
                <c:pt idx="6">
                  <c:v>11046</c:v>
                </c:pt>
                <c:pt idx="7">
                  <c:v>23286</c:v>
                </c:pt>
                <c:pt idx="8">
                  <c:v>13056</c:v>
                </c:pt>
                <c:pt idx="9">
                  <c:v>11562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F-4112-89EC-31404B41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35616"/>
        <c:axId val="616627712"/>
      </c:lineChart>
      <c:catAx>
        <c:axId val="6166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27712"/>
        <c:crosses val="autoZero"/>
        <c:auto val="1"/>
        <c:lblAlgn val="ctr"/>
        <c:lblOffset val="100"/>
        <c:noMultiLvlLbl val="0"/>
      </c:catAx>
      <c:valAx>
        <c:axId val="616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[DASHBOARD.xlsx]Hoja11!TablaDinámica10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Hoja11!$B$1</c:f>
              <c:strCache>
                <c:ptCount val="1"/>
                <c:pt idx="0">
                  <c:v>Suma de total_2022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Hoja11!$A$2:$A$5</c:f>
              <c:strCache>
                <c:ptCount val="3"/>
                <c:pt idx="0">
                  <c:v>COLOMBIANITA</c:v>
                </c:pt>
                <c:pt idx="1">
                  <c:v>MANGOSON</c:v>
                </c:pt>
                <c:pt idx="2">
                  <c:v>NARANJITA</c:v>
                </c:pt>
              </c:strCache>
            </c:strRef>
          </c:cat>
          <c:val>
            <c:numRef>
              <c:f>Hoja11!$B$2:$B$5</c:f>
              <c:numCache>
                <c:formatCode>General</c:formatCode>
                <c:ptCount val="3"/>
                <c:pt idx="0">
                  <c:v>6358975</c:v>
                </c:pt>
                <c:pt idx="1">
                  <c:v>6042991</c:v>
                </c:pt>
                <c:pt idx="2">
                  <c:v>6348102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8-4347-B832-EA0B58103F31}"/>
            </c:ext>
          </c:extLst>
        </c:ser>
        <c:ser>
          <c:idx val="1"/>
          <c:order val="1"/>
          <c:tx>
            <c:strRef>
              <c:f>Hoja11!$C$1</c:f>
              <c:strCache>
                <c:ptCount val="1"/>
                <c:pt idx="0">
                  <c:v>Suma de total_2023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Hoja11!$A$2:$A$5</c:f>
              <c:strCache>
                <c:ptCount val="3"/>
                <c:pt idx="0">
                  <c:v>COLOMBIANITA</c:v>
                </c:pt>
                <c:pt idx="1">
                  <c:v>MANGOSON</c:v>
                </c:pt>
                <c:pt idx="2">
                  <c:v>NARANJITA</c:v>
                </c:pt>
              </c:strCache>
            </c:strRef>
          </c:cat>
          <c:val>
            <c:numRef>
              <c:f>Hoja11!$C$2:$C$5</c:f>
              <c:numCache>
                <c:formatCode>General</c:formatCode>
                <c:ptCount val="3"/>
                <c:pt idx="0">
                  <c:v>6458390</c:v>
                </c:pt>
                <c:pt idx="1">
                  <c:v>6156253</c:v>
                </c:pt>
                <c:pt idx="2">
                  <c:v>6386964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8-4347-B832-EA0B58103F31}"/>
            </c:ext>
          </c:extLst>
        </c:ser>
        <c:ser>
          <c:idx val="2"/>
          <c:order val="2"/>
          <c:tx>
            <c:strRef>
              <c:f>Hoja11!$D$1</c:f>
              <c:strCache>
                <c:ptCount val="1"/>
                <c:pt idx="0">
                  <c:v>Suma de diferencia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Hoja11!$A$2:$A$5</c:f>
              <c:strCache>
                <c:ptCount val="3"/>
                <c:pt idx="0">
                  <c:v>COLOMBIANITA</c:v>
                </c:pt>
                <c:pt idx="1">
                  <c:v>MANGOSON</c:v>
                </c:pt>
                <c:pt idx="2">
                  <c:v>NARANJITA</c:v>
                </c:pt>
              </c:strCache>
            </c:strRef>
          </c:cat>
          <c:val>
            <c:numRef>
              <c:f>Hoja11!$D$2:$D$5</c:f>
              <c:numCache>
                <c:formatCode>General</c:formatCode>
                <c:ptCount val="3"/>
                <c:pt idx="0">
                  <c:v>99415</c:v>
                </c:pt>
                <c:pt idx="1">
                  <c:v>113262</c:v>
                </c:pt>
                <c:pt idx="2">
                  <c:v>38862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8-4347-B832-EA0B5810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6628544"/>
        <c:axId val="616634784"/>
      </c:barChart>
      <c:catAx>
        <c:axId val="61662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34784"/>
        <c:crosses val="autoZero"/>
        <c:auto val="1"/>
        <c:lblAlgn val="ctr"/>
        <c:lblOffset val="100"/>
        <c:noMultiLvlLbl val="0"/>
      </c:catAx>
      <c:valAx>
        <c:axId val="6166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[DASHBOARD.xlsx]Hoja12!TablaDinámica11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Hoja12!$B$1</c:f>
              <c:strCache>
                <c:ptCount val="1"/>
                <c:pt idx="0">
                  <c:v>Suma de venta_2022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Hoja12!$A$2:$A$7</c:f>
              <c:strCache>
                <c:ptCount val="5"/>
                <c:pt idx="0">
                  <c:v>Albania</c:v>
                </c:pt>
                <c:pt idx="1">
                  <c:v>Bolívar</c:v>
                </c:pt>
                <c:pt idx="2">
                  <c:v>La Mesa</c:v>
                </c:pt>
                <c:pt idx="3">
                  <c:v>La Tebaida</c:v>
                </c:pt>
                <c:pt idx="4">
                  <c:v>Nariño</c:v>
                </c:pt>
              </c:strCache>
            </c:strRef>
          </c:cat>
          <c:val>
            <c:numRef>
              <c:f>Hoja12!$B$2:$B$7</c:f>
              <c:numCache>
                <c:formatCode>General</c:formatCode>
                <c:ptCount val="5"/>
                <c:pt idx="0">
                  <c:v>23161900</c:v>
                </c:pt>
                <c:pt idx="1">
                  <c:v>35087800</c:v>
                </c:pt>
                <c:pt idx="2">
                  <c:v>10815300</c:v>
                </c:pt>
                <c:pt idx="3">
                  <c:v>5567400</c:v>
                </c:pt>
                <c:pt idx="4">
                  <c:v>43302000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C-4778-85A7-16FC15C824E8}"/>
            </c:ext>
          </c:extLst>
        </c:ser>
        <c:ser>
          <c:idx val="1"/>
          <c:order val="1"/>
          <c:tx>
            <c:strRef>
              <c:f>Hoja12!$C$1</c:f>
              <c:strCache>
                <c:ptCount val="1"/>
                <c:pt idx="0">
                  <c:v>Suma de venta_2023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Hoja12!$A$2:$A$7</c:f>
              <c:strCache>
                <c:ptCount val="5"/>
                <c:pt idx="0">
                  <c:v>Albania</c:v>
                </c:pt>
                <c:pt idx="1">
                  <c:v>Bolívar</c:v>
                </c:pt>
                <c:pt idx="2">
                  <c:v>La Mesa</c:v>
                </c:pt>
                <c:pt idx="3">
                  <c:v>La Tebaida</c:v>
                </c:pt>
                <c:pt idx="4">
                  <c:v>Nariño</c:v>
                </c:pt>
              </c:strCache>
            </c:strRef>
          </c:cat>
          <c:val>
            <c:numRef>
              <c:f>Hoja12!$C$2:$C$7</c:f>
              <c:numCache>
                <c:formatCode>General</c:formatCode>
                <c:ptCount val="5"/>
                <c:pt idx="0">
                  <c:v>69386600</c:v>
                </c:pt>
                <c:pt idx="1">
                  <c:v>72032900</c:v>
                </c:pt>
                <c:pt idx="2">
                  <c:v>40937500</c:v>
                </c:pt>
                <c:pt idx="3">
                  <c:v>41952500</c:v>
                </c:pt>
                <c:pt idx="4">
                  <c:v>73917600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C-4778-85A7-16FC15C8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9276272"/>
        <c:axId val="329277520"/>
      </c:barChart>
      <c:lineChart>
        <c:grouping val="standard"/>
        <c:varyColors val="0"/>
        <c:ser>
          <c:idx val="2"/>
          <c:order val="2"/>
          <c:tx>
            <c:strRef>
              <c:f>Hoja12!$D$1</c:f>
              <c:strCache>
                <c:ptCount val="1"/>
                <c:pt idx="0">
                  <c:v>Suma de diferencia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Hoja12!$A$2:$A$7</c:f>
              <c:strCache>
                <c:ptCount val="5"/>
                <c:pt idx="0">
                  <c:v>Albania</c:v>
                </c:pt>
                <c:pt idx="1">
                  <c:v>Bolívar</c:v>
                </c:pt>
                <c:pt idx="2">
                  <c:v>La Mesa</c:v>
                </c:pt>
                <c:pt idx="3">
                  <c:v>La Tebaida</c:v>
                </c:pt>
                <c:pt idx="4">
                  <c:v>Nariño</c:v>
                </c:pt>
              </c:strCache>
            </c:strRef>
          </c:cat>
          <c:val>
            <c:numRef>
              <c:f>Hoja12!$D$2:$D$7</c:f>
              <c:numCache>
                <c:formatCode>General</c:formatCode>
                <c:ptCount val="5"/>
                <c:pt idx="0">
                  <c:v>46224700</c:v>
                </c:pt>
                <c:pt idx="1">
                  <c:v>36945100</c:v>
                </c:pt>
                <c:pt idx="2">
                  <c:v>30122200</c:v>
                </c:pt>
                <c:pt idx="3">
                  <c:v>36385100</c:v>
                </c:pt>
                <c:pt idx="4">
                  <c:v>30615600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C-4778-85A7-16FC15C8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76272"/>
        <c:axId val="329277520"/>
      </c:lineChart>
      <c:catAx>
        <c:axId val="3292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277520"/>
        <c:crosses val="autoZero"/>
        <c:auto val="1"/>
        <c:lblAlgn val="ctr"/>
        <c:lblOffset val="100"/>
        <c:noMultiLvlLbl val="0"/>
      </c:catAx>
      <c:valAx>
        <c:axId val="329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2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[DASHBOARD.xlsx]Hoja13!TablaDinámica12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Hoja13!$B$1</c:f>
              <c:strCache>
                <c:ptCount val="1"/>
                <c:pt idx="0">
                  <c:v>Suma de venta_2022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Hoja13!$A$2:$A$3</c:f>
              <c:strCache>
                <c:ptCount val="1"/>
                <c:pt idx="0">
                  <c:v>Primer trimestre</c:v>
                </c:pt>
              </c:strCache>
            </c:strRef>
          </c:cat>
          <c:val>
            <c:numRef>
              <c:f>Hoja13!$B$2:$B$3</c:f>
              <c:numCache>
                <c:formatCode>General</c:formatCode>
                <c:ptCount val="1"/>
                <c:pt idx="0">
                  <c:v>4898278600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F-463D-9C32-5A232218FEA9}"/>
            </c:ext>
          </c:extLst>
        </c:ser>
        <c:ser>
          <c:idx val="1"/>
          <c:order val="1"/>
          <c:tx>
            <c:strRef>
              <c:f>Hoja13!$C$1</c:f>
              <c:strCache>
                <c:ptCount val="1"/>
                <c:pt idx="0">
                  <c:v>Suma de venta_2023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Hoja13!$A$2:$A$3</c:f>
              <c:strCache>
                <c:ptCount val="1"/>
                <c:pt idx="0">
                  <c:v>Primer trimestre</c:v>
                </c:pt>
              </c:strCache>
            </c:strRef>
          </c:cat>
          <c:val>
            <c:numRef>
              <c:f>Hoja13!$C$2:$C$3</c:f>
              <c:numCache>
                <c:formatCode>General</c:formatCode>
                <c:ptCount val="1"/>
                <c:pt idx="0">
                  <c:v>4975292400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F-463D-9C32-5A232218FEA9}"/>
            </c:ext>
          </c:extLst>
        </c:ser>
        <c:ser>
          <c:idx val="2"/>
          <c:order val="2"/>
          <c:tx>
            <c:strRef>
              <c:f>Hoja13!$D$1</c:f>
              <c:strCache>
                <c:ptCount val="1"/>
                <c:pt idx="0">
                  <c:v>Suma de diferencia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Hoja13!$A$2:$A$3</c:f>
              <c:strCache>
                <c:ptCount val="1"/>
                <c:pt idx="0">
                  <c:v>Primer trimestre</c:v>
                </c:pt>
              </c:strCache>
            </c:strRef>
          </c:cat>
          <c:val>
            <c:numRef>
              <c:f>Hoja13!$D$2:$D$3</c:f>
              <c:numCache>
                <c:formatCode>General</c:formatCode>
                <c:ptCount val="1"/>
                <c:pt idx="0">
                  <c:v>77013800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F-463D-9C32-5A232218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6624800"/>
        <c:axId val="616626880"/>
        <c:axId val="0"/>
      </c:bar3DChart>
      <c:valAx>
        <c:axId val="6166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24800"/>
        <c:crosses val="autoZero"/>
        <c:crossBetween val="between"/>
      </c:valAx>
      <c:catAx>
        <c:axId val="61662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[DASHBOARD.xlsx]Hoja2!TablaDinámica3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1">
                <a:effectLst/>
              </a:rPr>
              <a:t>Top 10 municipios con mayor ventas 2023</a:t>
            </a:r>
            <a:endParaRPr lang="es-ES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Hoja2!$A$2:$A$12</c:f>
              <c:strCache>
                <c:ptCount val="10"/>
                <c:pt idx="0">
                  <c:v>Albania</c:v>
                </c:pt>
                <c:pt idx="1">
                  <c:v>Bolívar</c:v>
                </c:pt>
                <c:pt idx="2">
                  <c:v>Guadalupe</c:v>
                </c:pt>
                <c:pt idx="3">
                  <c:v>Nariño</c:v>
                </c:pt>
                <c:pt idx="4">
                  <c:v>Sabanalarga</c:v>
                </c:pt>
                <c:pt idx="5">
                  <c:v>San Pedro</c:v>
                </c:pt>
                <c:pt idx="6">
                  <c:v>Santa Bárbara</c:v>
                </c:pt>
                <c:pt idx="7">
                  <c:v>Sucre</c:v>
                </c:pt>
                <c:pt idx="8">
                  <c:v>Venecia</c:v>
                </c:pt>
                <c:pt idx="9">
                  <c:v>Villanueva</c:v>
                </c:pt>
              </c:strCache>
            </c:strRef>
          </c:cat>
          <c:val>
            <c:numRef>
              <c:f>Hoja2!$B$2:$B$12</c:f>
              <c:numCache>
                <c:formatCode>General</c:formatCode>
                <c:ptCount val="10"/>
                <c:pt idx="0">
                  <c:v>82649</c:v>
                </c:pt>
                <c:pt idx="1">
                  <c:v>90524</c:v>
                </c:pt>
                <c:pt idx="2">
                  <c:v>75403</c:v>
                </c:pt>
                <c:pt idx="3">
                  <c:v>95584</c:v>
                </c:pt>
                <c:pt idx="4">
                  <c:v>72047</c:v>
                </c:pt>
                <c:pt idx="5">
                  <c:v>81788</c:v>
                </c:pt>
                <c:pt idx="6">
                  <c:v>70805</c:v>
                </c:pt>
                <c:pt idx="7">
                  <c:v>70708</c:v>
                </c:pt>
                <c:pt idx="8">
                  <c:v>72065</c:v>
                </c:pt>
                <c:pt idx="9">
                  <c:v>109558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4-4C54-9DDA-93E0D7BA7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62064"/>
        <c:axId val="501360400"/>
      </c:barChart>
      <c:catAx>
        <c:axId val="5013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60400"/>
        <c:crosses val="autoZero"/>
        <c:auto val="1"/>
        <c:lblAlgn val="ctr"/>
        <c:lblOffset val="100"/>
        <c:noMultiLvlLbl val="0"/>
      </c:catAx>
      <c:valAx>
        <c:axId val="5013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glow rad="63500">
              <a:schemeClr val="accent2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rgbClr val="7030A0">
          <a:alpha val="36000"/>
        </a:srgbClr>
      </a:glow>
      <a:softEdge rad="12700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[DASHBOARD.xlsx]Hoja7!TablaDinámica6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1" u="none" strike="noStrike" baseline="0">
                <a:effectLst/>
              </a:rPr>
              <a:t>Ventas por producto Region Caribe 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Hoja7!$A$2:$A$6</c:f>
              <c:strCache>
                <c:ptCount val="4"/>
                <c:pt idx="0">
                  <c:v>COLOMBIANITA</c:v>
                </c:pt>
                <c:pt idx="1">
                  <c:v>MANGOSON</c:v>
                </c:pt>
                <c:pt idx="2">
                  <c:v>MANZALOCA</c:v>
                </c:pt>
                <c:pt idx="3">
                  <c:v>NARANJITA</c:v>
                </c:pt>
              </c:strCache>
            </c:strRef>
          </c:cat>
          <c:val>
            <c:numRef>
              <c:f>Hoja7!$B$2:$B$6</c:f>
              <c:numCache>
                <c:formatCode>General</c:formatCode>
                <c:ptCount val="4"/>
                <c:pt idx="0">
                  <c:v>1022825000</c:v>
                </c:pt>
                <c:pt idx="1">
                  <c:v>775247200</c:v>
                </c:pt>
                <c:pt idx="2">
                  <c:v>986617800</c:v>
                </c:pt>
                <c:pt idx="3">
                  <c:v>539074000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5-4979-848B-26F20571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1372048"/>
        <c:axId val="501370384"/>
      </c:barChart>
      <c:catAx>
        <c:axId val="50137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70384"/>
        <c:crosses val="autoZero"/>
        <c:auto val="1"/>
        <c:lblAlgn val="ctr"/>
        <c:lblOffset val="100"/>
        <c:noMultiLvlLbl val="0"/>
      </c:catAx>
      <c:valAx>
        <c:axId val="5013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3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rgbClr val="7030A0">
          <a:alpha val="40000"/>
        </a:srgb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[DASHBOARD.xlsx]Hoja10!TablaDinámica9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1" u="none" strike="noStrike" baseline="0">
                <a:effectLst/>
              </a:rPr>
              <a:t>Top 10 municipios con mas venta mayo 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7030A0">
                <a:alpha val="64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Hoja10!$B$1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Hoja10!$A$2:$A$12</c:f>
              <c:strCache>
                <c:ptCount val="10"/>
                <c:pt idx="0">
                  <c:v>Ciudad Bolívar</c:v>
                </c:pt>
                <c:pt idx="1">
                  <c:v>El Peñón</c:v>
                </c:pt>
                <c:pt idx="2">
                  <c:v>La Montañita</c:v>
                </c:pt>
                <c:pt idx="3">
                  <c:v>La Unión</c:v>
                </c:pt>
                <c:pt idx="4">
                  <c:v>Ponedera</c:v>
                </c:pt>
                <c:pt idx="5">
                  <c:v>Recetor</c:v>
                </c:pt>
                <c:pt idx="6">
                  <c:v>San Cayetano</c:v>
                </c:pt>
                <c:pt idx="7">
                  <c:v>San Pedro</c:v>
                </c:pt>
                <c:pt idx="8">
                  <c:v>Sucre</c:v>
                </c:pt>
                <c:pt idx="9">
                  <c:v>Teruel</c:v>
                </c:pt>
              </c:strCache>
            </c:strRef>
          </c:cat>
          <c:val>
            <c:numRef>
              <c:f>Hoja10!$B$2:$B$12</c:f>
              <c:numCache>
                <c:formatCode>General</c:formatCode>
                <c:ptCount val="10"/>
                <c:pt idx="0">
                  <c:v>12546</c:v>
                </c:pt>
                <c:pt idx="1">
                  <c:v>12656</c:v>
                </c:pt>
                <c:pt idx="2">
                  <c:v>10871</c:v>
                </c:pt>
                <c:pt idx="3">
                  <c:v>11181</c:v>
                </c:pt>
                <c:pt idx="4">
                  <c:v>11634</c:v>
                </c:pt>
                <c:pt idx="5">
                  <c:v>11470</c:v>
                </c:pt>
                <c:pt idx="6">
                  <c:v>11046</c:v>
                </c:pt>
                <c:pt idx="7">
                  <c:v>23286</c:v>
                </c:pt>
                <c:pt idx="8">
                  <c:v>13056</c:v>
                </c:pt>
                <c:pt idx="9">
                  <c:v>11562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1-4F10-8D3C-FD1D8F0A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35616"/>
        <c:axId val="616627712"/>
      </c:lineChart>
      <c:catAx>
        <c:axId val="6166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27712"/>
        <c:crosses val="autoZero"/>
        <c:auto val="1"/>
        <c:lblAlgn val="ctr"/>
        <c:lblOffset val="100"/>
        <c:noMultiLvlLbl val="0"/>
      </c:catAx>
      <c:valAx>
        <c:axId val="616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5">
          <a:satMod val="175000"/>
          <a:alpha val="40000"/>
        </a:scheme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[DASHBOARD.xlsx]Hoja13!TablaDinámica12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Comparativo de rendimiento en ventas del primer trimestre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18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Hoja13!$B$1</c:f>
              <c:strCache>
                <c:ptCount val="1"/>
                <c:pt idx="0">
                  <c:v>Suma de venta_2022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Hoja13!$A$2:$A$3</c:f>
              <c:strCache>
                <c:ptCount val="1"/>
                <c:pt idx="0">
                  <c:v>Primer trimestre</c:v>
                </c:pt>
              </c:strCache>
            </c:strRef>
          </c:cat>
          <c:val>
            <c:numRef>
              <c:f>Hoja13!$B$2:$B$3</c:f>
              <c:numCache>
                <c:formatCode>General</c:formatCode>
                <c:ptCount val="1"/>
                <c:pt idx="0">
                  <c:v>4898278600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4B5-8F37-78DAC95E2BB2}"/>
            </c:ext>
          </c:extLst>
        </c:ser>
        <c:ser>
          <c:idx val="1"/>
          <c:order val="1"/>
          <c:tx>
            <c:strRef>
              <c:f>Hoja13!$C$1</c:f>
              <c:strCache>
                <c:ptCount val="1"/>
                <c:pt idx="0">
                  <c:v>Suma de venta_2023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Hoja13!$A$2:$A$3</c:f>
              <c:strCache>
                <c:ptCount val="1"/>
                <c:pt idx="0">
                  <c:v>Primer trimestre</c:v>
                </c:pt>
              </c:strCache>
            </c:strRef>
          </c:cat>
          <c:val>
            <c:numRef>
              <c:f>Hoja13!$C$2:$C$3</c:f>
              <c:numCache>
                <c:formatCode>General</c:formatCode>
                <c:ptCount val="1"/>
                <c:pt idx="0">
                  <c:v>4975292400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3-44B5-8F37-78DAC95E2BB2}"/>
            </c:ext>
          </c:extLst>
        </c:ser>
        <c:ser>
          <c:idx val="2"/>
          <c:order val="2"/>
          <c:tx>
            <c:strRef>
              <c:f>Hoja13!$D$1</c:f>
              <c:strCache>
                <c:ptCount val="1"/>
                <c:pt idx="0">
                  <c:v>Suma de diferencia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Hoja13!$A$2:$A$3</c:f>
              <c:strCache>
                <c:ptCount val="1"/>
                <c:pt idx="0">
                  <c:v>Primer trimestre</c:v>
                </c:pt>
              </c:strCache>
            </c:strRef>
          </c:cat>
          <c:val>
            <c:numRef>
              <c:f>Hoja13!$D$2:$D$3</c:f>
              <c:numCache>
                <c:formatCode>General</c:formatCode>
                <c:ptCount val="1"/>
                <c:pt idx="0">
                  <c:v>77013800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3-44B5-8F37-78DAC95E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6624800"/>
        <c:axId val="616626880"/>
        <c:axId val="0"/>
      </c:bar3DChart>
      <c:valAx>
        <c:axId val="6166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24800"/>
        <c:crosses val="autoZero"/>
        <c:crossBetween val="between"/>
      </c:valAx>
      <c:catAx>
        <c:axId val="61662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63500">
        <a:schemeClr val="accent1">
          <a:satMod val="175000"/>
          <a:alpha val="40000"/>
        </a:scheme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[DASHBOARD.xlsx]Hoja5!TablaDinámica5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1">
                <a:effectLst/>
              </a:rPr>
              <a:t>Bottom 5 departamentos con menor ventas 2023</a:t>
            </a:r>
            <a:endParaRPr lang="es-ES" sz="1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gradFill flip="none" rotWithShape="1">
            <a:gsLst>
              <a:gs pos="17000">
                <a:srgbClr val="FFFF00"/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3500000" scaled="1"/>
            <a:tileRect/>
          </a:gradFill>
          <a:ln>
            <a:noFill/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7030A0"/>
              </a:gs>
              <a:gs pos="50000">
                <a:srgbClr val="7030A0">
                  <a:tint val="44500"/>
                  <a:satMod val="160000"/>
                </a:srgbClr>
              </a:gs>
              <a:gs pos="100000">
                <a:srgbClr val="7030A0">
                  <a:tint val="23500"/>
                  <a:satMod val="160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68-4ADA-A77A-B25B378572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8-4ADA-A77A-B25B378572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68-4ADA-A77A-B25B378572E0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17000">
                    <a:srgbClr val="FFFF00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35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68-4ADA-A77A-B25B378572E0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0">
                    <a:srgbClr val="7030A0"/>
                  </a:gs>
                  <a:gs pos="50000">
                    <a:srgbClr val="7030A0">
                      <a:tint val="44500"/>
                      <a:satMod val="160000"/>
                    </a:srgbClr>
                  </a:gs>
                  <a:gs pos="100000">
                    <a:srgbClr val="7030A0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68-4ADA-A77A-B25B378572E0}"/>
              </c:ext>
            </c:extLst>
          </c:dPt>
          <c:cat>
            <c:strRef>
              <c:f>Hoja5!$A$2:$A$7</c:f>
              <c:strCache>
                <c:ptCount val="5"/>
                <c:pt idx="0">
                  <c:v>Arauca</c:v>
                </c:pt>
                <c:pt idx="1">
                  <c:v>Bogotá D.C.</c:v>
                </c:pt>
                <c:pt idx="2">
                  <c:v>Guaviare</c:v>
                </c:pt>
                <c:pt idx="3">
                  <c:v>Vaupés</c:v>
                </c:pt>
                <c:pt idx="4">
                  <c:v>Vichada</c:v>
                </c:pt>
              </c:strCache>
            </c:strRef>
          </c:cat>
          <c:val>
            <c:numRef>
              <c:f>Hoja5!$B$2:$B$7</c:f>
              <c:numCache>
                <c:formatCode>General</c:formatCode>
                <c:ptCount val="5"/>
                <c:pt idx="0">
                  <c:v>120437000</c:v>
                </c:pt>
                <c:pt idx="1">
                  <c:v>9488900</c:v>
                </c:pt>
                <c:pt idx="2">
                  <c:v>39714100</c:v>
                </c:pt>
                <c:pt idx="3">
                  <c:v>110896000</c:v>
                </c:pt>
                <c:pt idx="4">
                  <c:v>68104300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68-4ADA-A77A-B25B3785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7030A0">
          <a:alpha val="40000"/>
        </a:srgb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[DASHBOARD.xlsx]Hoja8!TablaDinámica7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Unidades vendidas Region Centro Sur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">
                  <a:schemeClr val="accent1">
                    <a:tint val="66000"/>
                    <a:satMod val="160000"/>
                  </a:schemeClr>
                </a:gs>
                <a:gs pos="57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Hoja8!$A$2:$A$6</c:f>
              <c:strCache>
                <c:ptCount val="4"/>
                <c:pt idx="0">
                  <c:v>COLOMBIANITA</c:v>
                </c:pt>
                <c:pt idx="1">
                  <c:v>MANGOSON</c:v>
                </c:pt>
                <c:pt idx="2">
                  <c:v>MANZALOCA</c:v>
                </c:pt>
                <c:pt idx="3">
                  <c:v>NARANJITA</c:v>
                </c:pt>
              </c:strCache>
            </c:strRef>
          </c:cat>
          <c:val>
            <c:numRef>
              <c:f>Hoja8!$B$2:$B$6</c:f>
              <c:numCache>
                <c:formatCode>General</c:formatCode>
                <c:ptCount val="4"/>
                <c:pt idx="0">
                  <c:v>1446554</c:v>
                </c:pt>
                <c:pt idx="1">
                  <c:v>1445065</c:v>
                </c:pt>
                <c:pt idx="2">
                  <c:v>1470903</c:v>
                </c:pt>
                <c:pt idx="3">
                  <c:v>1536344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A-453B-8689-F0F4F5AE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98437056"/>
        <c:axId val="498448288"/>
      </c:barChart>
      <c:catAx>
        <c:axId val="4984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448288"/>
        <c:crosses val="autoZero"/>
        <c:auto val="1"/>
        <c:lblAlgn val="ctr"/>
        <c:lblOffset val="100"/>
        <c:noMultiLvlLbl val="0"/>
      </c:catAx>
      <c:valAx>
        <c:axId val="49844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76200">
        <a:srgbClr val="7030A0">
          <a:alpha val="40000"/>
        </a:srgb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[DASHBOARD.xlsx]Hoja11!TablaDinámica10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rgbClr val="BA31FF">
              <a:alpha val="84706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rgbClr val="52CCC6">
              <a:alpha val="84706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Hoja11!$B$1</c:f>
              <c:strCache>
                <c:ptCount val="1"/>
                <c:pt idx="0">
                  <c:v>Suma de total_2022</c:v>
                </c:pt>
              </c:strCache>
            </c:strRef>
          </c:tx>
          <c:spPr>
            <a:solidFill>
              <a:srgbClr val="BA31FF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Hoja11!$A$2:$A$5</c:f>
              <c:strCache>
                <c:ptCount val="3"/>
                <c:pt idx="0">
                  <c:v>COLOMBIANITA</c:v>
                </c:pt>
                <c:pt idx="1">
                  <c:v>MANGOSON</c:v>
                </c:pt>
                <c:pt idx="2">
                  <c:v>NARANJITA</c:v>
                </c:pt>
              </c:strCache>
            </c:strRef>
          </c:cat>
          <c:val>
            <c:numRef>
              <c:f>Hoja11!$B$2:$B$5</c:f>
              <c:numCache>
                <c:formatCode>General</c:formatCode>
                <c:ptCount val="3"/>
                <c:pt idx="0">
                  <c:v>6358975</c:v>
                </c:pt>
                <c:pt idx="1">
                  <c:v>6042991</c:v>
                </c:pt>
                <c:pt idx="2">
                  <c:v>6348102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9-4EF3-9885-C92ABBB62F66}"/>
            </c:ext>
          </c:extLst>
        </c:ser>
        <c:ser>
          <c:idx val="1"/>
          <c:order val="1"/>
          <c:tx>
            <c:strRef>
              <c:f>Hoja11!$C$1</c:f>
              <c:strCache>
                <c:ptCount val="1"/>
                <c:pt idx="0">
                  <c:v>Suma de total_2023</c:v>
                </c:pt>
              </c:strCache>
            </c:strRef>
          </c:tx>
          <c:spPr>
            <a:solidFill>
              <a:srgbClr val="52CCC6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Hoja11!$A$2:$A$5</c:f>
              <c:strCache>
                <c:ptCount val="3"/>
                <c:pt idx="0">
                  <c:v>COLOMBIANITA</c:v>
                </c:pt>
                <c:pt idx="1">
                  <c:v>MANGOSON</c:v>
                </c:pt>
                <c:pt idx="2">
                  <c:v>NARANJITA</c:v>
                </c:pt>
              </c:strCache>
            </c:strRef>
          </c:cat>
          <c:val>
            <c:numRef>
              <c:f>Hoja11!$C$2:$C$5</c:f>
              <c:numCache>
                <c:formatCode>General</c:formatCode>
                <c:ptCount val="3"/>
                <c:pt idx="0">
                  <c:v>6458390</c:v>
                </c:pt>
                <c:pt idx="1">
                  <c:v>6156253</c:v>
                </c:pt>
                <c:pt idx="2">
                  <c:v>6386964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9-4EF3-9885-C92ABBB62F66}"/>
            </c:ext>
          </c:extLst>
        </c:ser>
        <c:ser>
          <c:idx val="2"/>
          <c:order val="2"/>
          <c:tx>
            <c:strRef>
              <c:f>Hoja11!$D$1</c:f>
              <c:strCache>
                <c:ptCount val="1"/>
                <c:pt idx="0">
                  <c:v>Suma de diferencia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Hoja11!$A$2:$A$5</c:f>
              <c:strCache>
                <c:ptCount val="3"/>
                <c:pt idx="0">
                  <c:v>COLOMBIANITA</c:v>
                </c:pt>
                <c:pt idx="1">
                  <c:v>MANGOSON</c:v>
                </c:pt>
                <c:pt idx="2">
                  <c:v>NARANJITA</c:v>
                </c:pt>
              </c:strCache>
            </c:strRef>
          </c:cat>
          <c:val>
            <c:numRef>
              <c:f>Hoja11!$D$2:$D$5</c:f>
              <c:numCache>
                <c:formatCode>General</c:formatCode>
                <c:ptCount val="3"/>
                <c:pt idx="0">
                  <c:v>99415</c:v>
                </c:pt>
                <c:pt idx="1">
                  <c:v>113262</c:v>
                </c:pt>
                <c:pt idx="2">
                  <c:v>38862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9-4EF3-9885-C92ABBB62F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6628544"/>
        <c:axId val="616634784"/>
      </c:barChart>
      <c:catAx>
        <c:axId val="61662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34784"/>
        <c:crosses val="autoZero"/>
        <c:auto val="1"/>
        <c:lblAlgn val="ctr"/>
        <c:lblOffset val="100"/>
        <c:noMultiLvlLbl val="0"/>
      </c:catAx>
      <c:valAx>
        <c:axId val="61663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rgbClr val="0070C0">
          <a:alpha val="40000"/>
        </a:srgb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[DASHBOARD.xlsx]Hoja12!TablaDinámica11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Hoja12!$B$1</c:f>
              <c:strCache>
                <c:ptCount val="1"/>
                <c:pt idx="0">
                  <c:v>Suma de venta_2022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Hoja12!$A$2:$A$7</c:f>
              <c:strCache>
                <c:ptCount val="5"/>
                <c:pt idx="0">
                  <c:v>Albania</c:v>
                </c:pt>
                <c:pt idx="1">
                  <c:v>Bolívar</c:v>
                </c:pt>
                <c:pt idx="2">
                  <c:v>La Mesa</c:v>
                </c:pt>
                <c:pt idx="3">
                  <c:v>La Tebaida</c:v>
                </c:pt>
                <c:pt idx="4">
                  <c:v>Nariño</c:v>
                </c:pt>
              </c:strCache>
            </c:strRef>
          </c:cat>
          <c:val>
            <c:numRef>
              <c:f>Hoja12!$B$2:$B$7</c:f>
              <c:numCache>
                <c:formatCode>General</c:formatCode>
                <c:ptCount val="5"/>
                <c:pt idx="0">
                  <c:v>23161900</c:v>
                </c:pt>
                <c:pt idx="1">
                  <c:v>35087800</c:v>
                </c:pt>
                <c:pt idx="2">
                  <c:v>10815300</c:v>
                </c:pt>
                <c:pt idx="3">
                  <c:v>5567400</c:v>
                </c:pt>
                <c:pt idx="4">
                  <c:v>43302000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1-4B01-B199-A0614E6528BE}"/>
            </c:ext>
          </c:extLst>
        </c:ser>
        <c:ser>
          <c:idx val="1"/>
          <c:order val="1"/>
          <c:tx>
            <c:strRef>
              <c:f>Hoja12!$C$1</c:f>
              <c:strCache>
                <c:ptCount val="1"/>
                <c:pt idx="0">
                  <c:v>Suma de venta_2023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Hoja12!$A$2:$A$7</c:f>
              <c:strCache>
                <c:ptCount val="5"/>
                <c:pt idx="0">
                  <c:v>Albania</c:v>
                </c:pt>
                <c:pt idx="1">
                  <c:v>Bolívar</c:v>
                </c:pt>
                <c:pt idx="2">
                  <c:v>La Mesa</c:v>
                </c:pt>
                <c:pt idx="3">
                  <c:v>La Tebaida</c:v>
                </c:pt>
                <c:pt idx="4">
                  <c:v>Nariño</c:v>
                </c:pt>
              </c:strCache>
            </c:strRef>
          </c:cat>
          <c:val>
            <c:numRef>
              <c:f>Hoja12!$C$2:$C$7</c:f>
              <c:numCache>
                <c:formatCode>General</c:formatCode>
                <c:ptCount val="5"/>
                <c:pt idx="0">
                  <c:v>69386600</c:v>
                </c:pt>
                <c:pt idx="1">
                  <c:v>72032900</c:v>
                </c:pt>
                <c:pt idx="2">
                  <c:v>40937500</c:v>
                </c:pt>
                <c:pt idx="3">
                  <c:v>41952500</c:v>
                </c:pt>
                <c:pt idx="4">
                  <c:v>73917600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1-4B01-B199-A0614E65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9276272"/>
        <c:axId val="329277520"/>
      </c:barChart>
      <c:lineChart>
        <c:grouping val="standard"/>
        <c:varyColors val="0"/>
        <c:ser>
          <c:idx val="2"/>
          <c:order val="2"/>
          <c:tx>
            <c:strRef>
              <c:f>Hoja12!$D$1</c:f>
              <c:strCache>
                <c:ptCount val="1"/>
                <c:pt idx="0">
                  <c:v>Suma de diferencia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Hoja12!$A$2:$A$7</c:f>
              <c:strCache>
                <c:ptCount val="5"/>
                <c:pt idx="0">
                  <c:v>Albania</c:v>
                </c:pt>
                <c:pt idx="1">
                  <c:v>Bolívar</c:v>
                </c:pt>
                <c:pt idx="2">
                  <c:v>La Mesa</c:v>
                </c:pt>
                <c:pt idx="3">
                  <c:v>La Tebaida</c:v>
                </c:pt>
                <c:pt idx="4">
                  <c:v>Nariño</c:v>
                </c:pt>
              </c:strCache>
            </c:strRef>
          </c:cat>
          <c:val>
            <c:numRef>
              <c:f>Hoja12!$D$2:$D$7</c:f>
              <c:numCache>
                <c:formatCode>General</c:formatCode>
                <c:ptCount val="5"/>
                <c:pt idx="0">
                  <c:v>46224700</c:v>
                </c:pt>
                <c:pt idx="1">
                  <c:v>36945100</c:v>
                </c:pt>
                <c:pt idx="2">
                  <c:v>30122200</c:v>
                </c:pt>
                <c:pt idx="3">
                  <c:v>36385100</c:v>
                </c:pt>
                <c:pt idx="4">
                  <c:v>30615600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1-4B01-B199-A0614E65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76272"/>
        <c:axId val="329277520"/>
      </c:lineChart>
      <c:catAx>
        <c:axId val="3292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277520"/>
        <c:crosses val="autoZero"/>
        <c:auto val="1"/>
        <c:lblAlgn val="ctr"/>
        <c:lblOffset val="100"/>
        <c:noMultiLvlLbl val="0"/>
      </c:catAx>
      <c:valAx>
        <c:axId val="329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2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5">
          <a:satMod val="175000"/>
          <a:alpha val="40000"/>
        </a:schemeClr>
      </a:glo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69850</xdr:rowOff>
    </xdr:from>
    <xdr:to>
      <xdr:col>8</xdr:col>
      <xdr:colOff>95250</xdr:colOff>
      <xdr:row>15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22679</xdr:colOff>
      <xdr:row>0</xdr:row>
      <xdr:rowOff>15119</xdr:rowOff>
    </xdr:from>
    <xdr:to>
      <xdr:col>15</xdr:col>
      <xdr:colOff>127000</xdr:colOff>
      <xdr:row>44</xdr:row>
      <xdr:rowOff>34636</xdr:rowOff>
    </xdr:to>
    <xdr:sp macro="" textlink="">
      <xdr:nvSpPr>
        <xdr:cNvPr id="9" name="Rectángulo 8"/>
        <xdr:cNvSpPr/>
      </xdr:nvSpPr>
      <xdr:spPr>
        <a:xfrm>
          <a:off x="22679" y="15119"/>
          <a:ext cx="11534321" cy="8147517"/>
        </a:xfrm>
        <a:prstGeom prst="rect">
          <a:avLst/>
        </a:prstGeom>
        <a:gradFill flip="none" rotWithShape="1">
          <a:gsLst>
            <a:gs pos="81200">
              <a:srgbClr val="7030A0"/>
            </a:gs>
            <a:gs pos="0">
              <a:schemeClr val="accent1">
                <a:tint val="66000"/>
                <a:satMod val="160000"/>
                <a:alpha val="42000"/>
                <a:lumMod val="0"/>
                <a:lumOff val="10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50000" t="50000" r="50000" b="50000"/>
          </a:path>
          <a:tileRect/>
        </a:gradFill>
        <a:effectLst>
          <a:softEdge rad="3175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98276</xdr:colOff>
      <xdr:row>0</xdr:row>
      <xdr:rowOff>45357</xdr:rowOff>
    </xdr:from>
    <xdr:to>
      <xdr:col>4</xdr:col>
      <xdr:colOff>582084</xdr:colOff>
      <xdr:row>12</xdr:row>
      <xdr:rowOff>30237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672799</xdr:colOff>
      <xdr:row>0</xdr:row>
      <xdr:rowOff>83157</xdr:rowOff>
    </xdr:from>
    <xdr:to>
      <xdr:col>9</xdr:col>
      <xdr:colOff>309942</xdr:colOff>
      <xdr:row>11</xdr:row>
      <xdr:rowOff>166311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227471</xdr:colOff>
      <xdr:row>12</xdr:row>
      <xdr:rowOff>91126</xdr:rowOff>
    </xdr:from>
    <xdr:to>
      <xdr:col>14</xdr:col>
      <xdr:colOff>755127</xdr:colOff>
      <xdr:row>27</xdr:row>
      <xdr:rowOff>80818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454175</xdr:colOff>
      <xdr:row>0</xdr:row>
      <xdr:rowOff>84382</xdr:rowOff>
    </xdr:from>
    <xdr:to>
      <xdr:col>14</xdr:col>
      <xdr:colOff>633487</xdr:colOff>
      <xdr:row>12</xdr:row>
      <xdr:rowOff>13269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98766</xdr:colOff>
      <xdr:row>12</xdr:row>
      <xdr:rowOff>73185</xdr:rowOff>
    </xdr:from>
    <xdr:to>
      <xdr:col>4</xdr:col>
      <xdr:colOff>708122</xdr:colOff>
      <xdr:row>27</xdr:row>
      <xdr:rowOff>24053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700583</xdr:colOff>
      <xdr:row>12</xdr:row>
      <xdr:rowOff>75187</xdr:rowOff>
    </xdr:from>
    <xdr:to>
      <xdr:col>10</xdr:col>
      <xdr:colOff>94391</xdr:colOff>
      <xdr:row>27</xdr:row>
      <xdr:rowOff>120135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116417</xdr:colOff>
      <xdr:row>28</xdr:row>
      <xdr:rowOff>21385</xdr:rowOff>
    </xdr:from>
    <xdr:to>
      <xdr:col>6</xdr:col>
      <xdr:colOff>256779</xdr:colOff>
      <xdr:row>43</xdr:row>
      <xdr:rowOff>61544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218952</xdr:colOff>
      <xdr:row>28</xdr:row>
      <xdr:rowOff>142119</xdr:rowOff>
    </xdr:from>
    <xdr:to>
      <xdr:col>12</xdr:col>
      <xdr:colOff>218952</xdr:colOff>
      <xdr:row>43</xdr:row>
      <xdr:rowOff>114410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412750</xdr:colOff>
      <xdr:row>28</xdr:row>
      <xdr:rowOff>127000</xdr:rowOff>
    </xdr:from>
    <xdr:to>
      <xdr:col>15</xdr:col>
      <xdr:colOff>21167</xdr:colOff>
      <xdr:row>43</xdr:row>
      <xdr:rowOff>74083</xdr:rowOff>
    </xdr:to>
    <xdr:sp macro="" textlink="">
      <xdr:nvSpPr>
        <xdr:cNvPr id="25" name="Rectángulo redondeado 24"/>
        <xdr:cNvSpPr/>
      </xdr:nvSpPr>
      <xdr:spPr>
        <a:xfrm>
          <a:off x="9556750" y="5164667"/>
          <a:ext cx="1894417" cy="2645833"/>
        </a:xfrm>
        <a:prstGeom prst="roundRect">
          <a:avLst/>
        </a:prstGeom>
        <a:gradFill flip="none" rotWithShape="1">
          <a:gsLst>
            <a:gs pos="0">
              <a:srgbClr val="BA31FF">
                <a:tint val="66000"/>
                <a:satMod val="160000"/>
              </a:srgbClr>
            </a:gs>
            <a:gs pos="50000">
              <a:srgbClr val="BA31FF">
                <a:tint val="44500"/>
                <a:satMod val="160000"/>
              </a:srgbClr>
            </a:gs>
            <a:gs pos="100000">
              <a:srgbClr val="BA31FF">
                <a:tint val="23500"/>
                <a:satMod val="160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ctr" anchorCtr="0"/>
        <a:lstStyle/>
        <a:p>
          <a:pPr algn="ctr"/>
          <a:r>
            <a:rPr lang="es-ES" sz="2400" b="1">
              <a:solidFill>
                <a:schemeClr val="lt1"/>
              </a:solidFill>
              <a:effectLst>
                <a:outerShdw blurRad="76200" dist="50800" dir="5400000" algn="ctr" rotWithShape="0">
                  <a:srgbClr val="000000">
                    <a:alpha val="43137"/>
                  </a:srgbClr>
                </a:outerShdw>
              </a:effectLst>
              <a:latin typeface="Californian FB" panose="0207040306080B030204" pitchFamily="18" charset="0"/>
              <a:ea typeface="+mn-ea"/>
              <a:cs typeface="+mn-cs"/>
            </a:rPr>
            <a:t>Dashboard</a:t>
          </a:r>
          <a:endParaRPr lang="es-ES" sz="2400">
            <a:effectLst>
              <a:outerShdw blurRad="76200" dist="50800" dir="5400000" algn="ctr" rotWithShape="0">
                <a:srgbClr val="000000">
                  <a:alpha val="43137"/>
                </a:srgbClr>
              </a:outerShdw>
            </a:effectLst>
            <a:latin typeface="Californian FB" panose="0207040306080B0302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120650</xdr:rowOff>
    </xdr:from>
    <xdr:to>
      <xdr:col>8</xdr:col>
      <xdr:colOff>57150</xdr:colOff>
      <xdr:row>15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500945</xdr:colOff>
      <xdr:row>18</xdr:row>
      <xdr:rowOff>98777</xdr:rowOff>
    </xdr:from>
    <xdr:to>
      <xdr:col>10</xdr:col>
      <xdr:colOff>500945</xdr:colOff>
      <xdr:row>33</xdr:row>
      <xdr:rowOff>90310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3</xdr:row>
      <xdr:rowOff>120650</xdr:rowOff>
    </xdr:from>
    <xdr:to>
      <xdr:col>8</xdr:col>
      <xdr:colOff>330200</xdr:colOff>
      <xdr:row>18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114300</xdr:rowOff>
    </xdr:from>
    <xdr:to>
      <xdr:col>8</xdr:col>
      <xdr:colOff>622300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88900</xdr:rowOff>
    </xdr:from>
    <xdr:to>
      <xdr:col>8</xdr:col>
      <xdr:colOff>495300</xdr:colOff>
      <xdr:row>16</xdr:row>
      <xdr:rowOff>69850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5</xdr:row>
      <xdr:rowOff>120650</xdr:rowOff>
    </xdr:from>
    <xdr:to>
      <xdr:col>7</xdr:col>
      <xdr:colOff>196850</xdr:colOff>
      <xdr:row>20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7</xdr:row>
      <xdr:rowOff>50800</xdr:rowOff>
    </xdr:from>
    <xdr:to>
      <xdr:col>7</xdr:col>
      <xdr:colOff>584200</xdr:colOff>
      <xdr:row>22</xdr:row>
      <xdr:rowOff>31750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4</xdr:row>
      <xdr:rowOff>19050</xdr:rowOff>
    </xdr:from>
    <xdr:to>
      <xdr:col>7</xdr:col>
      <xdr:colOff>38100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remidavid2016@gmail.com" refreshedDate="45766.667167245374" createdVersion="6" refreshedVersion="6" minRefreshableVersion="3" recordCount="10">
  <cacheSource type="worksheet">
    <worksheetSource name="Tabla1"/>
  </cacheSource>
  <cacheFields count="2">
    <cacheField name="municipio " numFmtId="0">
      <sharedItems count="10">
        <s v="Villanueva"/>
        <s v="Nariño"/>
        <s v="Bolívar"/>
        <s v="Albania"/>
        <s v="San Pedro"/>
        <s v="Guadalupe"/>
        <s v="Venecia"/>
        <s v="Sabanalarga"/>
        <s v="Santa Bárbara"/>
        <s v="Sucre"/>
      </sharedItems>
    </cacheField>
    <cacheField name="&quot;total_cantidad&quot;" numFmtId="0">
      <sharedItems containsSemiMixedTypes="0" containsString="0" containsNumber="1" containsInteger="1" minValue="70708" maxValue="10955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eremidavid2016@gmail.com" refreshedDate="45766.669573495368" createdVersion="6" refreshedVersion="6" minRefreshableVersion="3" recordCount="5">
  <cacheSource type="worksheet">
    <worksheetSource name="Tabla2"/>
  </cacheSource>
  <cacheFields count="2">
    <cacheField name="departamento " numFmtId="0">
      <sharedItems count="5">
        <s v="Bogotá D.C."/>
        <s v="Guaviare"/>
        <s v="Vichada"/>
        <s v="Vaupés"/>
        <s v="Arauca"/>
      </sharedItems>
    </cacheField>
    <cacheField name="&quot;total_ventas&quot;" numFmtId="0">
      <sharedItems containsSemiMixedTypes="0" containsString="0" containsNumber="1" containsInteger="1" minValue="9488900" maxValue="12043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eremidavid2016@gmail.com" refreshedDate="45766.679587037041" createdVersion="6" refreshedVersion="6" minRefreshableVersion="3" recordCount="4">
  <cacheSource type="worksheet">
    <worksheetSource name="Tabla3"/>
  </cacheSource>
  <cacheFields count="2">
    <cacheField name="producto" numFmtId="0">
      <sharedItems count="4">
        <s v="COLOMBIANITA"/>
        <s v="MANZALOCA"/>
        <s v="MANGOSON"/>
        <s v="NARANJITA"/>
      </sharedItems>
    </cacheField>
    <cacheField name="&quot;total_ventas&quot;" numFmtId="0">
      <sharedItems containsSemiMixedTypes="0" containsString="0" containsNumber="1" containsInteger="1" minValue="539074000" maxValue="10228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eremidavid2016@gmail.com" refreshedDate="45766.684201736112" createdVersion="6" refreshedVersion="6" minRefreshableVersion="3" recordCount="4">
  <cacheSource type="worksheet">
    <worksheetSource name="Tabla5"/>
  </cacheSource>
  <cacheFields count="2">
    <cacheField name="producto" numFmtId="0">
      <sharedItems count="4">
        <s v="NARANJITA"/>
        <s v="MANZALOCA"/>
        <s v="COLOMBIANITA"/>
        <s v="MANGOSON"/>
      </sharedItems>
    </cacheField>
    <cacheField name="&quot;total_cantidad&quot;" numFmtId="0">
      <sharedItems containsSemiMixedTypes="0" containsString="0" containsNumber="1" containsInteger="1" minValue="1445065" maxValue="15363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eremidavid2016@gmail.com" refreshedDate="45766.689776967592" createdVersion="6" refreshedVersion="6" minRefreshableVersion="3" recordCount="10">
  <cacheSource type="worksheet">
    <worksheetSource name="Tabla9"/>
  </cacheSource>
  <cacheFields count="2">
    <cacheField name="municipio" numFmtId="0">
      <sharedItems count="10">
        <s v="San Pedro"/>
        <s v="Sucre"/>
        <s v="El Peñón"/>
        <s v="Ciudad Bolívar"/>
        <s v="Ponedera"/>
        <s v="Teruel"/>
        <s v="Recetor"/>
        <s v="La Unión"/>
        <s v="San Cayetano"/>
        <s v="La Montañita"/>
      </sharedItems>
    </cacheField>
    <cacheField name="total_unidades" numFmtId="0">
      <sharedItems containsSemiMixedTypes="0" containsString="0" containsNumber="1" containsInteger="1" minValue="10871" maxValue="23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yeremidavid2016@gmail.com" refreshedDate="45766.690840393516" createdVersion="6" refreshedVersion="6" minRefreshableVersion="3" recordCount="3">
  <cacheSource type="worksheet">
    <worksheetSource name="Tabla6"/>
  </cacheSource>
  <cacheFields count="4">
    <cacheField name="producto" numFmtId="0">
      <sharedItems count="3">
        <s v="MANGOSON"/>
        <s v="COLOMBIANITA"/>
        <s v="NARANJITA"/>
      </sharedItems>
    </cacheField>
    <cacheField name="total_2022" numFmtId="0">
      <sharedItems containsSemiMixedTypes="0" containsString="0" containsNumber="1" containsInteger="1" minValue="6042991" maxValue="6358975"/>
    </cacheField>
    <cacheField name="total_2023" numFmtId="0">
      <sharedItems containsSemiMixedTypes="0" containsString="0" containsNumber="1" containsInteger="1" minValue="6156253" maxValue="6458390"/>
    </cacheField>
    <cacheField name="diferencia" numFmtId="0">
      <sharedItems containsSemiMixedTypes="0" containsString="0" containsNumber="1" containsInteger="1" minValue="38862" maxValue="113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yeremidavid2016@gmail.com" refreshedDate="45766.693777199071" createdVersion="6" refreshedVersion="6" minRefreshableVersion="3" recordCount="5">
  <cacheSource type="worksheet">
    <worksheetSource name="Tabla7"/>
  </cacheSource>
  <cacheFields count="4">
    <cacheField name="municipio" numFmtId="0">
      <sharedItems count="5">
        <s v="Albania"/>
        <s v="Bolívar"/>
        <s v="La Tebaida"/>
        <s v="Nariño"/>
        <s v="La Mesa"/>
      </sharedItems>
    </cacheField>
    <cacheField name="venta_2022" numFmtId="0">
      <sharedItems containsSemiMixedTypes="0" containsString="0" containsNumber="1" containsInteger="1" minValue="5567400" maxValue="43302000" count="5">
        <n v="23161900"/>
        <n v="35087800"/>
        <n v="5567400"/>
        <n v="43302000"/>
        <n v="10815300"/>
      </sharedItems>
    </cacheField>
    <cacheField name="venta_2023" numFmtId="0">
      <sharedItems containsSemiMixedTypes="0" containsString="0" containsNumber="1" containsInteger="1" minValue="40937500" maxValue="73917600" count="5">
        <n v="69386600"/>
        <n v="72032900"/>
        <n v="41952500"/>
        <n v="73917600"/>
        <n v="40937500"/>
      </sharedItems>
    </cacheField>
    <cacheField name="diferencia" numFmtId="0">
      <sharedItems containsSemiMixedTypes="0" containsString="0" containsNumber="1" containsInteger="1" minValue="30122200" maxValue="46224700" count="5">
        <n v="46224700"/>
        <n v="36945100"/>
        <n v="36385100"/>
        <n v="30615600"/>
        <n v="30122200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yeremidavid2016@gmail.com" refreshedDate="45766.694373958337" createdVersion="6" refreshedVersion="6" minRefreshableVersion="3" recordCount="1">
  <cacheSource type="worksheet">
    <worksheetSource name="Tabla8"/>
  </cacheSource>
  <cacheFields count="4">
    <cacheField name="trimestre" numFmtId="0">
      <sharedItems count="1">
        <s v="Primer trimestre"/>
      </sharedItems>
    </cacheField>
    <cacheField name="venta_2022" numFmtId="0">
      <sharedItems containsSemiMixedTypes="0" containsString="0" containsNumber="1" containsInteger="1" minValue="4898278600" maxValue="4898278600"/>
    </cacheField>
    <cacheField name="venta_2023" numFmtId="0">
      <sharedItems containsSemiMixedTypes="0" containsString="0" containsNumber="1" containsInteger="1" minValue="4975292400" maxValue="4975292400"/>
    </cacheField>
    <cacheField name="diferencia" numFmtId="0">
      <sharedItems containsSemiMixedTypes="0" containsString="0" containsNumber="1" containsInteger="1" minValue="77013800" maxValue="77013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09558"/>
  </r>
  <r>
    <x v="1"/>
    <n v="95584"/>
  </r>
  <r>
    <x v="2"/>
    <n v="90524"/>
  </r>
  <r>
    <x v="3"/>
    <n v="82649"/>
  </r>
  <r>
    <x v="4"/>
    <n v="81788"/>
  </r>
  <r>
    <x v="5"/>
    <n v="75403"/>
  </r>
  <r>
    <x v="6"/>
    <n v="72065"/>
  </r>
  <r>
    <x v="7"/>
    <n v="72047"/>
  </r>
  <r>
    <x v="8"/>
    <n v="70805"/>
  </r>
  <r>
    <x v="9"/>
    <n v="70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9488900"/>
  </r>
  <r>
    <x v="1"/>
    <n v="39714100"/>
  </r>
  <r>
    <x v="2"/>
    <n v="68104300"/>
  </r>
  <r>
    <x v="3"/>
    <n v="110896000"/>
  </r>
  <r>
    <x v="4"/>
    <n v="120437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1022825000"/>
  </r>
  <r>
    <x v="1"/>
    <n v="986617800"/>
  </r>
  <r>
    <x v="2"/>
    <n v="775247200"/>
  </r>
  <r>
    <x v="3"/>
    <n v="539074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n v="1536344"/>
  </r>
  <r>
    <x v="1"/>
    <n v="1470903"/>
  </r>
  <r>
    <x v="2"/>
    <n v="1446554"/>
  </r>
  <r>
    <x v="3"/>
    <n v="144506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x v="0"/>
    <n v="23286"/>
  </r>
  <r>
    <x v="1"/>
    <n v="13056"/>
  </r>
  <r>
    <x v="2"/>
    <n v="12656"/>
  </r>
  <r>
    <x v="3"/>
    <n v="12546"/>
  </r>
  <r>
    <x v="4"/>
    <n v="11634"/>
  </r>
  <r>
    <x v="5"/>
    <n v="11562"/>
  </r>
  <r>
    <x v="6"/>
    <n v="11470"/>
  </r>
  <r>
    <x v="7"/>
    <n v="11181"/>
  </r>
  <r>
    <x v="8"/>
    <n v="11046"/>
  </r>
  <r>
    <x v="9"/>
    <n v="1087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x v="0"/>
    <n v="6042991"/>
    <n v="6156253"/>
    <n v="113262"/>
  </r>
  <r>
    <x v="1"/>
    <n v="6358975"/>
    <n v="6458390"/>
    <n v="99415"/>
  </r>
  <r>
    <x v="2"/>
    <n v="6348102"/>
    <n v="6386964"/>
    <n v="3886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">
  <r>
    <x v="0"/>
    <n v="4898278600"/>
    <n v="4975292400"/>
    <n v="7701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1:B12" firstHeaderRow="1" firstDataRow="1" firstDataCol="1"/>
  <pivotFields count="2">
    <pivotField axis="axisRow" showAll="0">
      <items count="11">
        <item x="3"/>
        <item x="2"/>
        <item x="5"/>
        <item x="1"/>
        <item x="7"/>
        <item x="4"/>
        <item x="8"/>
        <item x="9"/>
        <item x="6"/>
        <item x="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&quot;total_cantidad&quot;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1:B7" firstHeaderRow="1" firstDataRow="1" firstDataCol="1"/>
  <pivotFields count="2">
    <pivotField axis="axisRow" showAll="0">
      <items count="6">
        <item x="4"/>
        <item x="0"/>
        <item x="1"/>
        <item x="3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&quot;total_ventas&quot;" fld="1" baseField="0" baseItem="0"/>
  </dataFields>
  <chartFormats count="6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:B6" firstHeaderRow="1" firstDataRow="1" firstDataCol="1"/>
  <pivotFields count="2"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&quot;total_ventas&quot;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7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6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&quot;total_cantidad&quot;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12" firstHeaderRow="1" firstDataRow="1" firstDataCol="1"/>
  <pivotFields count="2">
    <pivotField axis="axisRow" showAll="0">
      <items count="11">
        <item x="3"/>
        <item x="2"/>
        <item x="9"/>
        <item x="7"/>
        <item x="4"/>
        <item x="6"/>
        <item x="8"/>
        <item x="0"/>
        <item x="1"/>
        <item x="5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total_unidades" fld="1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0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5" firstHeaderRow="0" firstDataRow="1" firstDataCol="1"/>
  <pivotFields count="4"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_2022" fld="1" baseField="0" baseItem="0"/>
    <dataField name="Suma de total_2023" fld="2" baseField="0" baseItem="0"/>
    <dataField name="Suma de diferencia" fld="3" baseField="0" baseItem="0"/>
  </dataFields>
  <chartFormats count="3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1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7" firstHeaderRow="0" firstDataRow="1" firstDataCol="1"/>
  <pivotFields count="4">
    <pivotField axis="axisRow" showAll="0">
      <items count="6">
        <item x="0"/>
        <item x="1"/>
        <item x="4"/>
        <item x="2"/>
        <item x="3"/>
        <item t="default"/>
      </items>
    </pivotField>
    <pivotField dataField="1" showAll="0">
      <items count="6">
        <item x="2"/>
        <item x="4"/>
        <item x="0"/>
        <item x="1"/>
        <item x="3"/>
        <item t="default"/>
      </items>
    </pivotField>
    <pivotField dataField="1" showAll="0">
      <items count="6">
        <item x="4"/>
        <item x="2"/>
        <item x="0"/>
        <item x="1"/>
        <item x="3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_2022" fld="1" baseField="0" baseItem="0"/>
    <dataField name="Suma de venta_2023" fld="2" baseField="0" baseItem="0"/>
    <dataField name="Suma de diferencia" fld="3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2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3" firstHeaderRow="0" firstDataRow="1" firstDataCol="1"/>
  <pivotFields count="4"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_2022" fld="1" baseField="0" baseItem="0"/>
    <dataField name="Suma de venta_2023" fld="2" baseField="0" baseItem="0"/>
    <dataField name="Suma de diferencia" fld="3" baseField="0" baseItem="0"/>
  </dataFields>
  <chartFormats count="3">
    <chartFormat chart="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C4:D14" totalsRowShown="0">
  <autoFilter ref="C4:D14"/>
  <tableColumns count="2">
    <tableColumn id="1" name="municipio "/>
    <tableColumn id="2" name="&quot;total_cantidad&quot;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F4:G9" totalsRowShown="0" headerRowCellStyle="Texto de advertencia" dataCellStyle="Texto de advertencia">
  <autoFilter ref="F4:G9"/>
  <tableColumns count="2">
    <tableColumn id="1" name="departamento "/>
    <tableColumn id="2" name="&quot;total_ventas&quot;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I4:J8" totalsRowShown="0">
  <autoFilter ref="I4:J8"/>
  <tableColumns count="2">
    <tableColumn id="1" name="producto"/>
    <tableColumn id="2" name="&quot;total_ventas&quot;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C17:D21" totalsRowShown="0">
  <autoFilter ref="C17:D21"/>
  <tableColumns count="2">
    <tableColumn id="1" name="producto"/>
    <tableColumn id="2" name="&quot;total_cantidad&quot;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F17:I20" totalsRowShown="0">
  <autoFilter ref="F17:I20"/>
  <tableColumns count="4">
    <tableColumn id="1" name="producto"/>
    <tableColumn id="2" name="total_2022"/>
    <tableColumn id="3" name="total_2023"/>
    <tableColumn id="4" name="diferenci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L4:O9" totalsRowShown="0">
  <autoFilter ref="L4:O9"/>
  <tableColumns count="4">
    <tableColumn id="1" name="municipio"/>
    <tableColumn id="2" name="venta_2022"/>
    <tableColumn id="3" name="venta_2023"/>
    <tableColumn id="4" name="diferenci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I11:L12" totalsRowShown="0">
  <autoFilter ref="I11:L12"/>
  <tableColumns count="4">
    <tableColumn id="1" name="trimestre"/>
    <tableColumn id="2" name="venta_2022"/>
    <tableColumn id="3" name="venta_2023"/>
    <tableColumn id="4" name="diferencia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9" name="Tabla9" displayName="Tabla9" ref="K15:L25" totalsRowShown="0">
  <autoFilter ref="K15:L25"/>
  <tableColumns count="2">
    <tableColumn id="1" name="municipio"/>
    <tableColumn id="2" name="total_unidad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RowHeight="14.5" x14ac:dyDescent="0.35"/>
  <cols>
    <col min="1" max="1" width="16.54296875" bestFit="1" customWidth="1"/>
    <col min="2" max="2" width="22.7265625" bestFit="1" customWidth="1"/>
  </cols>
  <sheetData>
    <row r="1" spans="1:2" x14ac:dyDescent="0.35">
      <c r="A1" s="1" t="s">
        <v>34</v>
      </c>
      <c r="B1" t="s">
        <v>36</v>
      </c>
    </row>
    <row r="2" spans="1:2" x14ac:dyDescent="0.35">
      <c r="A2" s="2" t="s">
        <v>3</v>
      </c>
      <c r="B2" s="3">
        <v>82649</v>
      </c>
    </row>
    <row r="3" spans="1:2" x14ac:dyDescent="0.35">
      <c r="A3" s="2" t="s">
        <v>2</v>
      </c>
      <c r="B3" s="3">
        <v>90524</v>
      </c>
    </row>
    <row r="4" spans="1:2" x14ac:dyDescent="0.35">
      <c r="A4" s="2" t="s">
        <v>5</v>
      </c>
      <c r="B4" s="3">
        <v>75403</v>
      </c>
    </row>
    <row r="5" spans="1:2" x14ac:dyDescent="0.35">
      <c r="A5" s="2" t="s">
        <v>1</v>
      </c>
      <c r="B5" s="3">
        <v>95584</v>
      </c>
    </row>
    <row r="6" spans="1:2" x14ac:dyDescent="0.35">
      <c r="A6" s="2" t="s">
        <v>7</v>
      </c>
      <c r="B6" s="3">
        <v>72047</v>
      </c>
    </row>
    <row r="7" spans="1:2" x14ac:dyDescent="0.35">
      <c r="A7" s="2" t="s">
        <v>4</v>
      </c>
      <c r="B7" s="3">
        <v>81788</v>
      </c>
    </row>
    <row r="8" spans="1:2" x14ac:dyDescent="0.35">
      <c r="A8" s="2" t="s">
        <v>8</v>
      </c>
      <c r="B8" s="3">
        <v>70805</v>
      </c>
    </row>
    <row r="9" spans="1:2" x14ac:dyDescent="0.35">
      <c r="A9" s="2" t="s">
        <v>9</v>
      </c>
      <c r="B9" s="3">
        <v>70708</v>
      </c>
    </row>
    <row r="10" spans="1:2" x14ac:dyDescent="0.35">
      <c r="A10" s="2" t="s">
        <v>6</v>
      </c>
      <c r="B10" s="3">
        <v>72065</v>
      </c>
    </row>
    <row r="11" spans="1:2" x14ac:dyDescent="0.35">
      <c r="A11" s="2" t="s">
        <v>0</v>
      </c>
      <c r="B11" s="3">
        <v>109558</v>
      </c>
    </row>
    <row r="12" spans="1:2" x14ac:dyDescent="0.35">
      <c r="A12" s="2" t="s">
        <v>35</v>
      </c>
      <c r="B12" s="3">
        <v>821131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topLeftCell="E3" zoomScale="104" workbookViewId="0">
      <selection activeCell="I11" sqref="I11"/>
    </sheetView>
  </sheetViews>
  <sheetFormatPr baseColWidth="10" defaultRowHeight="14.5" x14ac:dyDescent="0.35"/>
  <cols>
    <col min="3" max="3" width="11.453125" customWidth="1"/>
    <col min="4" max="4" width="16.90625" customWidth="1"/>
    <col min="6" max="6" width="15.453125" customWidth="1"/>
    <col min="7" max="7" width="15.1796875" customWidth="1"/>
    <col min="8" max="8" width="11.81640625" customWidth="1"/>
    <col min="9" max="9" width="14.90625" customWidth="1"/>
    <col min="10" max="10" width="15.1796875" customWidth="1"/>
    <col min="11" max="11" width="12.54296875" customWidth="1"/>
    <col min="12" max="12" width="15.08984375" customWidth="1"/>
    <col min="13" max="14" width="12.54296875" customWidth="1"/>
    <col min="15" max="15" width="11.08984375" customWidth="1"/>
  </cols>
  <sheetData>
    <row r="4" spans="3:15" x14ac:dyDescent="0.35">
      <c r="C4" t="s">
        <v>10</v>
      </c>
      <c r="D4" t="s">
        <v>11</v>
      </c>
      <c r="F4" t="s">
        <v>17</v>
      </c>
      <c r="G4" t="s">
        <v>18</v>
      </c>
      <c r="I4" t="s">
        <v>23</v>
      </c>
      <c r="J4" t="s">
        <v>18</v>
      </c>
      <c r="L4" t="s">
        <v>29</v>
      </c>
      <c r="M4" t="s">
        <v>30</v>
      </c>
      <c r="N4" t="s">
        <v>31</v>
      </c>
      <c r="O4" t="s">
        <v>26</v>
      </c>
    </row>
    <row r="5" spans="3:15" x14ac:dyDescent="0.35">
      <c r="C5" t="s">
        <v>0</v>
      </c>
      <c r="D5">
        <v>109558</v>
      </c>
      <c r="F5" t="s">
        <v>12</v>
      </c>
      <c r="G5">
        <v>9488900</v>
      </c>
      <c r="I5" t="s">
        <v>19</v>
      </c>
      <c r="J5">
        <v>1022825000</v>
      </c>
      <c r="L5" t="s">
        <v>3</v>
      </c>
      <c r="M5">
        <v>23161900</v>
      </c>
      <c r="N5">
        <v>69386600</v>
      </c>
      <c r="O5">
        <v>46224700</v>
      </c>
    </row>
    <row r="6" spans="3:15" x14ac:dyDescent="0.35">
      <c r="C6" t="s">
        <v>1</v>
      </c>
      <c r="D6">
        <v>95584</v>
      </c>
      <c r="F6" t="s">
        <v>13</v>
      </c>
      <c r="G6">
        <v>39714100</v>
      </c>
      <c r="I6" t="s">
        <v>20</v>
      </c>
      <c r="J6">
        <v>986617800</v>
      </c>
      <c r="L6" t="s">
        <v>2</v>
      </c>
      <c r="M6">
        <v>35087800</v>
      </c>
      <c r="N6">
        <v>72032900</v>
      </c>
      <c r="O6">
        <v>36945100</v>
      </c>
    </row>
    <row r="7" spans="3:15" x14ac:dyDescent="0.35">
      <c r="C7" t="s">
        <v>2</v>
      </c>
      <c r="D7">
        <v>90524</v>
      </c>
      <c r="F7" t="s">
        <v>14</v>
      </c>
      <c r="G7">
        <v>68104300</v>
      </c>
      <c r="I7" t="s">
        <v>21</v>
      </c>
      <c r="J7">
        <v>775247200</v>
      </c>
      <c r="L7" t="s">
        <v>27</v>
      </c>
      <c r="M7">
        <v>5567400</v>
      </c>
      <c r="N7">
        <v>41952500</v>
      </c>
      <c r="O7">
        <v>36385100</v>
      </c>
    </row>
    <row r="8" spans="3:15" x14ac:dyDescent="0.35">
      <c r="C8" t="s">
        <v>3</v>
      </c>
      <c r="D8">
        <v>82649</v>
      </c>
      <c r="F8" t="s">
        <v>15</v>
      </c>
      <c r="G8">
        <v>110896000</v>
      </c>
      <c r="I8" t="s">
        <v>22</v>
      </c>
      <c r="J8">
        <v>539074000</v>
      </c>
      <c r="L8" t="s">
        <v>1</v>
      </c>
      <c r="M8">
        <v>43302000</v>
      </c>
      <c r="N8">
        <v>73917600</v>
      </c>
      <c r="O8">
        <v>30615600</v>
      </c>
    </row>
    <row r="9" spans="3:15" x14ac:dyDescent="0.35">
      <c r="C9" t="s">
        <v>4</v>
      </c>
      <c r="D9">
        <v>81788</v>
      </c>
      <c r="F9" t="s">
        <v>16</v>
      </c>
      <c r="G9">
        <v>120437000</v>
      </c>
      <c r="L9" t="s">
        <v>28</v>
      </c>
      <c r="M9">
        <v>10815300</v>
      </c>
      <c r="N9">
        <v>40937500</v>
      </c>
      <c r="O9">
        <v>30122200</v>
      </c>
    </row>
    <row r="10" spans="3:15" x14ac:dyDescent="0.35">
      <c r="C10" t="s">
        <v>5</v>
      </c>
      <c r="D10">
        <v>75403</v>
      </c>
    </row>
    <row r="11" spans="3:15" x14ac:dyDescent="0.35">
      <c r="C11" t="s">
        <v>6</v>
      </c>
      <c r="D11">
        <v>72065</v>
      </c>
      <c r="I11" t="s">
        <v>33</v>
      </c>
      <c r="J11" t="s">
        <v>30</v>
      </c>
      <c r="K11" t="s">
        <v>31</v>
      </c>
      <c r="L11" t="s">
        <v>26</v>
      </c>
    </row>
    <row r="12" spans="3:15" x14ac:dyDescent="0.35">
      <c r="C12" t="s">
        <v>7</v>
      </c>
      <c r="D12">
        <v>72047</v>
      </c>
      <c r="I12" t="s">
        <v>32</v>
      </c>
      <c r="J12">
        <v>4898278600</v>
      </c>
      <c r="K12">
        <v>4975292400</v>
      </c>
      <c r="L12">
        <v>77013800</v>
      </c>
    </row>
    <row r="13" spans="3:15" x14ac:dyDescent="0.35">
      <c r="C13" t="s">
        <v>8</v>
      </c>
      <c r="D13">
        <v>70805</v>
      </c>
    </row>
    <row r="14" spans="3:15" x14ac:dyDescent="0.35">
      <c r="C14" t="s">
        <v>9</v>
      </c>
      <c r="D14">
        <v>70708</v>
      </c>
    </row>
    <row r="15" spans="3:15" x14ac:dyDescent="0.35">
      <c r="K15" t="s">
        <v>29</v>
      </c>
      <c r="L15" t="s">
        <v>46</v>
      </c>
    </row>
    <row r="16" spans="3:15" x14ac:dyDescent="0.35">
      <c r="K16" t="s">
        <v>4</v>
      </c>
      <c r="L16">
        <v>23286</v>
      </c>
    </row>
    <row r="17" spans="3:12" x14ac:dyDescent="0.35">
      <c r="C17" t="s">
        <v>23</v>
      </c>
      <c r="D17" t="s">
        <v>11</v>
      </c>
      <c r="F17" t="s">
        <v>23</v>
      </c>
      <c r="G17" t="s">
        <v>25</v>
      </c>
      <c r="H17" t="s">
        <v>24</v>
      </c>
      <c r="I17" t="s">
        <v>26</v>
      </c>
      <c r="K17" t="s">
        <v>9</v>
      </c>
      <c r="L17">
        <v>13056</v>
      </c>
    </row>
    <row r="18" spans="3:12" x14ac:dyDescent="0.35">
      <c r="C18" t="s">
        <v>22</v>
      </c>
      <c r="D18">
        <v>1536344</v>
      </c>
      <c r="F18" t="s">
        <v>21</v>
      </c>
      <c r="G18">
        <v>6042991</v>
      </c>
      <c r="H18">
        <v>6156253</v>
      </c>
      <c r="I18">
        <v>113262</v>
      </c>
      <c r="K18" t="s">
        <v>38</v>
      </c>
      <c r="L18">
        <v>12656</v>
      </c>
    </row>
    <row r="19" spans="3:12" x14ac:dyDescent="0.35">
      <c r="C19" t="s">
        <v>20</v>
      </c>
      <c r="D19">
        <v>1470903</v>
      </c>
      <c r="F19" t="s">
        <v>19</v>
      </c>
      <c r="G19">
        <v>6358975</v>
      </c>
      <c r="H19">
        <v>6458390</v>
      </c>
      <c r="I19">
        <v>99415</v>
      </c>
      <c r="K19" t="s">
        <v>39</v>
      </c>
      <c r="L19">
        <v>12546</v>
      </c>
    </row>
    <row r="20" spans="3:12" x14ac:dyDescent="0.35">
      <c r="C20" t="s">
        <v>19</v>
      </c>
      <c r="D20">
        <v>1446554</v>
      </c>
      <c r="F20" t="s">
        <v>22</v>
      </c>
      <c r="G20">
        <v>6348102</v>
      </c>
      <c r="H20">
        <v>6386964</v>
      </c>
      <c r="I20">
        <v>38862</v>
      </c>
      <c r="K20" t="s">
        <v>40</v>
      </c>
      <c r="L20">
        <v>11634</v>
      </c>
    </row>
    <row r="21" spans="3:12" x14ac:dyDescent="0.35">
      <c r="C21" t="s">
        <v>21</v>
      </c>
      <c r="D21">
        <v>1445065</v>
      </c>
      <c r="K21" t="s">
        <v>41</v>
      </c>
      <c r="L21">
        <v>11562</v>
      </c>
    </row>
    <row r="22" spans="3:12" x14ac:dyDescent="0.35">
      <c r="K22" t="s">
        <v>42</v>
      </c>
      <c r="L22">
        <v>11470</v>
      </c>
    </row>
    <row r="23" spans="3:12" x14ac:dyDescent="0.35">
      <c r="K23" t="s">
        <v>43</v>
      </c>
      <c r="L23">
        <v>11181</v>
      </c>
    </row>
    <row r="24" spans="3:12" x14ac:dyDescent="0.35">
      <c r="K24" t="s">
        <v>44</v>
      </c>
      <c r="L24">
        <v>11046</v>
      </c>
    </row>
    <row r="25" spans="3:12" x14ac:dyDescent="0.35">
      <c r="K25" t="s">
        <v>45</v>
      </c>
      <c r="L25">
        <v>10871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0" zoomScaleNormal="60" workbookViewId="0">
      <selection activeCell="S27" sqref="S27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90" workbookViewId="0">
      <selection activeCell="L13" sqref="L13"/>
    </sheetView>
  </sheetViews>
  <sheetFormatPr baseColWidth="10" defaultRowHeight="14.5" x14ac:dyDescent="0.35"/>
  <cols>
    <col min="1" max="1" width="16.54296875" bestFit="1" customWidth="1"/>
    <col min="2" max="2" width="21" bestFit="1" customWidth="1"/>
  </cols>
  <sheetData>
    <row r="1" spans="1:2" x14ac:dyDescent="0.35">
      <c r="A1" s="1" t="s">
        <v>34</v>
      </c>
      <c r="B1" t="s">
        <v>37</v>
      </c>
    </row>
    <row r="2" spans="1:2" x14ac:dyDescent="0.35">
      <c r="A2" s="2" t="s">
        <v>16</v>
      </c>
      <c r="B2" s="3">
        <v>120437000</v>
      </c>
    </row>
    <row r="3" spans="1:2" x14ac:dyDescent="0.35">
      <c r="A3" s="2" t="s">
        <v>12</v>
      </c>
      <c r="B3" s="3">
        <v>9488900</v>
      </c>
    </row>
    <row r="4" spans="1:2" x14ac:dyDescent="0.35">
      <c r="A4" s="2" t="s">
        <v>13</v>
      </c>
      <c r="B4" s="3">
        <v>39714100</v>
      </c>
    </row>
    <row r="5" spans="1:2" x14ac:dyDescent="0.35">
      <c r="A5" s="2" t="s">
        <v>15</v>
      </c>
      <c r="B5" s="3">
        <v>110896000</v>
      </c>
    </row>
    <row r="6" spans="1:2" x14ac:dyDescent="0.35">
      <c r="A6" s="2" t="s">
        <v>14</v>
      </c>
      <c r="B6" s="3">
        <v>68104300</v>
      </c>
    </row>
    <row r="7" spans="1:2" x14ac:dyDescent="0.35">
      <c r="A7" s="2" t="s">
        <v>35</v>
      </c>
      <c r="B7" s="3">
        <v>348640300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7" sqref="B17"/>
    </sheetView>
  </sheetViews>
  <sheetFormatPr baseColWidth="10" defaultRowHeight="14.5" x14ac:dyDescent="0.35"/>
  <cols>
    <col min="1" max="1" width="16.54296875" bestFit="1" customWidth="1"/>
    <col min="2" max="2" width="21" bestFit="1" customWidth="1"/>
  </cols>
  <sheetData>
    <row r="1" spans="1:2" x14ac:dyDescent="0.35">
      <c r="A1" s="1" t="s">
        <v>34</v>
      </c>
      <c r="B1" t="s">
        <v>37</v>
      </c>
    </row>
    <row r="2" spans="1:2" x14ac:dyDescent="0.35">
      <c r="A2" s="2" t="s">
        <v>19</v>
      </c>
      <c r="B2" s="3">
        <v>1022825000</v>
      </c>
    </row>
    <row r="3" spans="1:2" x14ac:dyDescent="0.35">
      <c r="A3" s="2" t="s">
        <v>21</v>
      </c>
      <c r="B3" s="3">
        <v>775247200</v>
      </c>
    </row>
    <row r="4" spans="1:2" x14ac:dyDescent="0.35">
      <c r="A4" s="2" t="s">
        <v>20</v>
      </c>
      <c r="B4" s="3">
        <v>986617800</v>
      </c>
    </row>
    <row r="5" spans="1:2" x14ac:dyDescent="0.35">
      <c r="A5" s="2" t="s">
        <v>22</v>
      </c>
      <c r="B5" s="3">
        <v>539074000</v>
      </c>
    </row>
    <row r="6" spans="1:2" x14ac:dyDescent="0.35">
      <c r="A6" s="2" t="s">
        <v>35</v>
      </c>
      <c r="B6" s="3">
        <v>3323764000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6" sqref="J6"/>
    </sheetView>
  </sheetViews>
  <sheetFormatPr baseColWidth="10" defaultRowHeight="14.5" x14ac:dyDescent="0.35"/>
  <cols>
    <col min="1" max="1" width="16.54296875" bestFit="1" customWidth="1"/>
    <col min="2" max="2" width="22.7265625" bestFit="1" customWidth="1"/>
  </cols>
  <sheetData>
    <row r="1" spans="1:2" x14ac:dyDescent="0.35">
      <c r="A1" s="1" t="s">
        <v>34</v>
      </c>
      <c r="B1" t="s">
        <v>36</v>
      </c>
    </row>
    <row r="2" spans="1:2" x14ac:dyDescent="0.35">
      <c r="A2" s="2" t="s">
        <v>19</v>
      </c>
      <c r="B2" s="3">
        <v>1446554</v>
      </c>
    </row>
    <row r="3" spans="1:2" x14ac:dyDescent="0.35">
      <c r="A3" s="2" t="s">
        <v>21</v>
      </c>
      <c r="B3" s="3">
        <v>1445065</v>
      </c>
    </row>
    <row r="4" spans="1:2" x14ac:dyDescent="0.35">
      <c r="A4" s="2" t="s">
        <v>20</v>
      </c>
      <c r="B4" s="3">
        <v>1470903</v>
      </c>
    </row>
    <row r="5" spans="1:2" x14ac:dyDescent="0.35">
      <c r="A5" s="2" t="s">
        <v>22</v>
      </c>
      <c r="B5" s="3">
        <v>1536344</v>
      </c>
    </row>
    <row r="6" spans="1:2" x14ac:dyDescent="0.35">
      <c r="A6" s="2" t="s">
        <v>35</v>
      </c>
      <c r="B6" s="3">
        <v>5898866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K7" sqref="K7"/>
    </sheetView>
  </sheetViews>
  <sheetFormatPr baseColWidth="10" defaultRowHeight="14.5" x14ac:dyDescent="0.35"/>
  <cols>
    <col min="1" max="1" width="16.54296875" bestFit="1" customWidth="1"/>
    <col min="2" max="2" width="21.26953125" bestFit="1" customWidth="1"/>
  </cols>
  <sheetData>
    <row r="1" spans="1:2" x14ac:dyDescent="0.35">
      <c r="A1" s="1" t="s">
        <v>34</v>
      </c>
      <c r="B1" t="s">
        <v>47</v>
      </c>
    </row>
    <row r="2" spans="1:2" x14ac:dyDescent="0.35">
      <c r="A2" s="2" t="s">
        <v>39</v>
      </c>
      <c r="B2" s="3">
        <v>12546</v>
      </c>
    </row>
    <row r="3" spans="1:2" x14ac:dyDescent="0.35">
      <c r="A3" s="2" t="s">
        <v>38</v>
      </c>
      <c r="B3" s="3">
        <v>12656</v>
      </c>
    </row>
    <row r="4" spans="1:2" x14ac:dyDescent="0.35">
      <c r="A4" s="2" t="s">
        <v>45</v>
      </c>
      <c r="B4" s="3">
        <v>10871</v>
      </c>
    </row>
    <row r="5" spans="1:2" x14ac:dyDescent="0.35">
      <c r="A5" s="2" t="s">
        <v>43</v>
      </c>
      <c r="B5" s="3">
        <v>11181</v>
      </c>
    </row>
    <row r="6" spans="1:2" x14ac:dyDescent="0.35">
      <c r="A6" s="2" t="s">
        <v>40</v>
      </c>
      <c r="B6" s="3">
        <v>11634</v>
      </c>
    </row>
    <row r="7" spans="1:2" x14ac:dyDescent="0.35">
      <c r="A7" s="2" t="s">
        <v>42</v>
      </c>
      <c r="B7" s="3">
        <v>11470</v>
      </c>
    </row>
    <row r="8" spans="1:2" x14ac:dyDescent="0.35">
      <c r="A8" s="2" t="s">
        <v>44</v>
      </c>
      <c r="B8" s="3">
        <v>11046</v>
      </c>
    </row>
    <row r="9" spans="1:2" x14ac:dyDescent="0.35">
      <c r="A9" s="2" t="s">
        <v>4</v>
      </c>
      <c r="B9" s="3">
        <v>23286</v>
      </c>
    </row>
    <row r="10" spans="1:2" x14ac:dyDescent="0.35">
      <c r="A10" s="2" t="s">
        <v>9</v>
      </c>
      <c r="B10" s="3">
        <v>13056</v>
      </c>
    </row>
    <row r="11" spans="1:2" x14ac:dyDescent="0.35">
      <c r="A11" s="2" t="s">
        <v>41</v>
      </c>
      <c r="B11" s="3">
        <v>11562</v>
      </c>
    </row>
    <row r="12" spans="1:2" x14ac:dyDescent="0.35">
      <c r="A12" s="2" t="s">
        <v>35</v>
      </c>
      <c r="B12" s="3">
        <v>129308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3" sqref="H13"/>
    </sheetView>
  </sheetViews>
  <sheetFormatPr baseColWidth="10" defaultRowHeight="14.5" x14ac:dyDescent="0.35"/>
  <cols>
    <col min="1" max="1" width="16.54296875" bestFit="1" customWidth="1"/>
    <col min="2" max="3" width="17.54296875" bestFit="1" customWidth="1"/>
    <col min="4" max="4" width="16.81640625" bestFit="1" customWidth="1"/>
  </cols>
  <sheetData>
    <row r="1" spans="1:4" x14ac:dyDescent="0.35">
      <c r="A1" s="1" t="s">
        <v>34</v>
      </c>
      <c r="B1" t="s">
        <v>48</v>
      </c>
      <c r="C1" t="s">
        <v>49</v>
      </c>
      <c r="D1" t="s">
        <v>50</v>
      </c>
    </row>
    <row r="2" spans="1:4" x14ac:dyDescent="0.35">
      <c r="A2" s="2" t="s">
        <v>19</v>
      </c>
      <c r="B2" s="3">
        <v>6358975</v>
      </c>
      <c r="C2" s="3">
        <v>6458390</v>
      </c>
      <c r="D2" s="3">
        <v>99415</v>
      </c>
    </row>
    <row r="3" spans="1:4" x14ac:dyDescent="0.35">
      <c r="A3" s="2" t="s">
        <v>21</v>
      </c>
      <c r="B3" s="3">
        <v>6042991</v>
      </c>
      <c r="C3" s="3">
        <v>6156253</v>
      </c>
      <c r="D3" s="3">
        <v>113262</v>
      </c>
    </row>
    <row r="4" spans="1:4" x14ac:dyDescent="0.35">
      <c r="A4" s="2" t="s">
        <v>22</v>
      </c>
      <c r="B4" s="3">
        <v>6348102</v>
      </c>
      <c r="C4" s="3">
        <v>6386964</v>
      </c>
      <c r="D4" s="3">
        <v>38862</v>
      </c>
    </row>
    <row r="5" spans="1:4" x14ac:dyDescent="0.35">
      <c r="A5" s="2" t="s">
        <v>35</v>
      </c>
      <c r="B5" s="3">
        <v>18750068</v>
      </c>
      <c r="C5" s="3">
        <v>19001607</v>
      </c>
      <c r="D5" s="3">
        <v>251539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H4" sqref="H4"/>
    </sheetView>
  </sheetViews>
  <sheetFormatPr baseColWidth="10" defaultRowHeight="14.5" x14ac:dyDescent="0.35"/>
  <cols>
    <col min="1" max="1" width="16.54296875" bestFit="1" customWidth="1"/>
    <col min="2" max="3" width="18.26953125" bestFit="1" customWidth="1"/>
    <col min="4" max="4" width="16.81640625" bestFit="1" customWidth="1"/>
  </cols>
  <sheetData>
    <row r="1" spans="1:4" x14ac:dyDescent="0.35">
      <c r="A1" s="1" t="s">
        <v>34</v>
      </c>
      <c r="B1" t="s">
        <v>51</v>
      </c>
      <c r="C1" t="s">
        <v>52</v>
      </c>
      <c r="D1" t="s">
        <v>50</v>
      </c>
    </row>
    <row r="2" spans="1:4" x14ac:dyDescent="0.35">
      <c r="A2" s="2" t="s">
        <v>3</v>
      </c>
      <c r="B2" s="3">
        <v>23161900</v>
      </c>
      <c r="C2" s="3">
        <v>69386600</v>
      </c>
      <c r="D2" s="3">
        <v>46224700</v>
      </c>
    </row>
    <row r="3" spans="1:4" x14ac:dyDescent="0.35">
      <c r="A3" s="2" t="s">
        <v>2</v>
      </c>
      <c r="B3" s="3">
        <v>35087800</v>
      </c>
      <c r="C3" s="3">
        <v>72032900</v>
      </c>
      <c r="D3" s="3">
        <v>36945100</v>
      </c>
    </row>
    <row r="4" spans="1:4" x14ac:dyDescent="0.35">
      <c r="A4" s="2" t="s">
        <v>28</v>
      </c>
      <c r="B4" s="3">
        <v>10815300</v>
      </c>
      <c r="C4" s="3">
        <v>40937500</v>
      </c>
      <c r="D4" s="3">
        <v>30122200</v>
      </c>
    </row>
    <row r="5" spans="1:4" x14ac:dyDescent="0.35">
      <c r="A5" s="2" t="s">
        <v>27</v>
      </c>
      <c r="B5" s="3">
        <v>5567400</v>
      </c>
      <c r="C5" s="3">
        <v>41952500</v>
      </c>
      <c r="D5" s="3">
        <v>36385100</v>
      </c>
    </row>
    <row r="6" spans="1:4" x14ac:dyDescent="0.35">
      <c r="A6" s="2" t="s">
        <v>1</v>
      </c>
      <c r="B6" s="3">
        <v>43302000</v>
      </c>
      <c r="C6" s="3">
        <v>73917600</v>
      </c>
      <c r="D6" s="3">
        <v>30615600</v>
      </c>
    </row>
    <row r="7" spans="1:4" x14ac:dyDescent="0.35">
      <c r="A7" s="2" t="s">
        <v>35</v>
      </c>
      <c r="B7" s="3">
        <v>117934400</v>
      </c>
      <c r="C7" s="3">
        <v>298227100</v>
      </c>
      <c r="D7" s="3">
        <v>180292700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15" sqref="H15"/>
    </sheetView>
  </sheetViews>
  <sheetFormatPr baseColWidth="10" defaultRowHeight="14.5" x14ac:dyDescent="0.35"/>
  <cols>
    <col min="1" max="1" width="16.54296875" bestFit="1" customWidth="1"/>
    <col min="2" max="3" width="18.26953125" bestFit="1" customWidth="1"/>
    <col min="4" max="4" width="16.81640625" bestFit="1" customWidth="1"/>
  </cols>
  <sheetData>
    <row r="1" spans="1:4" x14ac:dyDescent="0.35">
      <c r="A1" s="1" t="s">
        <v>34</v>
      </c>
      <c r="B1" t="s">
        <v>51</v>
      </c>
      <c r="C1" t="s">
        <v>52</v>
      </c>
      <c r="D1" t="s">
        <v>50</v>
      </c>
    </row>
    <row r="2" spans="1:4" x14ac:dyDescent="0.35">
      <c r="A2" s="2" t="s">
        <v>32</v>
      </c>
      <c r="B2" s="3">
        <v>4898278600</v>
      </c>
      <c r="C2" s="3">
        <v>4975292400</v>
      </c>
      <c r="D2" s="3">
        <v>77013800</v>
      </c>
    </row>
    <row r="3" spans="1:4" x14ac:dyDescent="0.35">
      <c r="A3" s="2" t="s">
        <v>35</v>
      </c>
      <c r="B3" s="3">
        <v>4898278600</v>
      </c>
      <c r="C3" s="3">
        <v>4975292400</v>
      </c>
      <c r="D3" s="3">
        <v>77013800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Dashboard</vt:lpstr>
      <vt:lpstr>Hoja5</vt:lpstr>
      <vt:lpstr>Hoja7</vt:lpstr>
      <vt:lpstr>Hoja8</vt:lpstr>
      <vt:lpstr>Hoja10</vt:lpstr>
      <vt:lpstr>Hoja11</vt:lpstr>
      <vt:lpstr>Hoja12</vt:lpstr>
      <vt:lpstr>Hoja13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yeremidavid2016@gmail.com</dc:creator>
  <cp:lastModifiedBy>yeremidavid2016@gmail.com</cp:lastModifiedBy>
  <dcterms:created xsi:type="dcterms:W3CDTF">2025-04-19T20:34:03Z</dcterms:created>
  <dcterms:modified xsi:type="dcterms:W3CDTF">2025-04-19T23:56:04Z</dcterms:modified>
</cp:coreProperties>
</file>